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65" windowWidth="13440" windowHeight="6270" tabRatio="472"/>
  </bookViews>
  <sheets>
    <sheet name="Sheet1" sheetId="4" r:id="rId1"/>
  </sheets>
  <definedNames>
    <definedName name="_xlnm._FilterDatabase" localSheetId="0" hidden="1">Sheet1!$A$1:$N$89</definedName>
  </definedNames>
  <calcPr calcId="145621"/>
</workbook>
</file>

<file path=xl/calcChain.xml><?xml version="1.0" encoding="utf-8"?>
<calcChain xmlns="http://schemas.openxmlformats.org/spreadsheetml/2006/main">
  <c r="K12" i="4" l="1"/>
  <c r="K3" i="4"/>
  <c r="K4" i="4"/>
  <c r="K5" i="4"/>
  <c r="K6" i="4"/>
  <c r="K7" i="4"/>
  <c r="K8" i="4"/>
  <c r="K9" i="4"/>
  <c r="K10" i="4"/>
  <c r="K11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2" i="4"/>
</calcChain>
</file>

<file path=xl/sharedStrings.xml><?xml version="1.0" encoding="utf-8"?>
<sst xmlns="http://schemas.openxmlformats.org/spreadsheetml/2006/main" count="380" uniqueCount="201">
  <si>
    <t>Name  of Functional Area</t>
  </si>
  <si>
    <t>Valid From Date</t>
  </si>
  <si>
    <t>Valid To Date</t>
  </si>
  <si>
    <t>Authorization Group</t>
  </si>
  <si>
    <t>Staff Assessment Indicator</t>
  </si>
  <si>
    <t>Main Office</t>
  </si>
  <si>
    <t>Main Office Description</t>
  </si>
  <si>
    <t>Programme Type</t>
  </si>
  <si>
    <t>Programme Description</t>
  </si>
  <si>
    <t>Long Text</t>
  </si>
  <si>
    <t>12/31/9999</t>
  </si>
  <si>
    <t>10/24/1945</t>
  </si>
  <si>
    <t>DESA Program Support</t>
  </si>
  <si>
    <t>11BD0203</t>
  </si>
  <si>
    <t>OIOS ID PK</t>
  </si>
  <si>
    <t>14AA0001</t>
  </si>
  <si>
    <t>14AB0001</t>
  </si>
  <si>
    <t>UNEP Policymkg Organs</t>
  </si>
  <si>
    <t>14AC0001</t>
  </si>
  <si>
    <t>UNEP Climate Change</t>
  </si>
  <si>
    <t>14AC0002</t>
  </si>
  <si>
    <t>14AC0003</t>
  </si>
  <si>
    <t>14AC0004</t>
  </si>
  <si>
    <t>14AC0005</t>
  </si>
  <si>
    <t>14AC0006</t>
  </si>
  <si>
    <t>14AC0007</t>
  </si>
  <si>
    <t>UNEP Evrment Under Review</t>
  </si>
  <si>
    <t>14AD0001</t>
  </si>
  <si>
    <t>UNEP Program Support</t>
  </si>
  <si>
    <t>14AF0001</t>
  </si>
  <si>
    <t>UNEP MEA's</t>
  </si>
  <si>
    <t>15ACA001</t>
  </si>
  <si>
    <t>S3 DPA Pre Mngt Res Confl</t>
  </si>
  <si>
    <t>19AA0001</t>
  </si>
  <si>
    <t>ESCAP Exe Dir Mngmt</t>
  </si>
  <si>
    <t>19AB0001</t>
  </si>
  <si>
    <t>ESCAP Policy Mking Organs</t>
  </si>
  <si>
    <t>19AC0001</t>
  </si>
  <si>
    <t>ESCAP Macroeco Policy Dev</t>
  </si>
  <si>
    <t>19AC0002</t>
  </si>
  <si>
    <t>ESCAP Trade Investment</t>
  </si>
  <si>
    <t>19AC0003</t>
  </si>
  <si>
    <t>ESCAP Transport</t>
  </si>
  <si>
    <t>19AC0004</t>
  </si>
  <si>
    <t>ESCAP Environment Dev</t>
  </si>
  <si>
    <t>19AC0005</t>
  </si>
  <si>
    <t>ESCAP ICT Dis Risk Rdtn</t>
  </si>
  <si>
    <t>19AC0006</t>
  </si>
  <si>
    <t>ESCAP Social Development</t>
  </si>
  <si>
    <t>19AC0007</t>
  </si>
  <si>
    <t>ESCAP Statistics</t>
  </si>
  <si>
    <t>19AC0008</t>
  </si>
  <si>
    <t>ESCAP Sbrg Activities Dev</t>
  </si>
  <si>
    <t>19AD0001</t>
  </si>
  <si>
    <t>ESCAP Program Support</t>
  </si>
  <si>
    <t>23AEA003</t>
  </si>
  <si>
    <t>RPTC Human Settlements</t>
  </si>
  <si>
    <t>23AEA006</t>
  </si>
  <si>
    <t>RPTC Humanitarian Assist</t>
  </si>
  <si>
    <t>23AEB002</t>
  </si>
  <si>
    <t>RPTC ESCAP</t>
  </si>
  <si>
    <t>24AC0003</t>
  </si>
  <si>
    <t>OHCHR Advs Ser TC</t>
  </si>
  <si>
    <t>27AA0001</t>
  </si>
  <si>
    <t>OCHA Ex Direction Mgmt</t>
  </si>
  <si>
    <t>27AB0001</t>
  </si>
  <si>
    <t>OCHA Policy and Analysis</t>
  </si>
  <si>
    <t>27AC0001</t>
  </si>
  <si>
    <t>OCHA Hum Action ER</t>
  </si>
  <si>
    <t>27AC0003</t>
  </si>
  <si>
    <t>OCHA Emergen Support Serv</t>
  </si>
  <si>
    <t>27AC0004</t>
  </si>
  <si>
    <t>OCHA Hum Emg Info Advoc</t>
  </si>
  <si>
    <t>27AD0001</t>
  </si>
  <si>
    <t>OCHA Programme Support</t>
  </si>
  <si>
    <t>28AC0001</t>
  </si>
  <si>
    <t>DPI Strategic Communic</t>
  </si>
  <si>
    <t>29AAH001</t>
  </si>
  <si>
    <t>UNON Executive Dir Mgt</t>
  </si>
  <si>
    <t>29ACC001</t>
  </si>
  <si>
    <t>OHRM Policy</t>
  </si>
  <si>
    <t>29ACC003</t>
  </si>
  <si>
    <t>OHRM Learn Dev HR serv</t>
  </si>
  <si>
    <t>29ACC005</t>
  </si>
  <si>
    <t>OHRM Information systems</t>
  </si>
  <si>
    <t>29ACD001</t>
  </si>
  <si>
    <t>29ACE002</t>
  </si>
  <si>
    <t>OICT Operations</t>
  </si>
  <si>
    <t>29ACH001</t>
  </si>
  <si>
    <t>UNON BFMS</t>
  </si>
  <si>
    <t>29ACH002</t>
  </si>
  <si>
    <t>UNON Human Resources Mngt</t>
  </si>
  <si>
    <t>29ACH003</t>
  </si>
  <si>
    <t>UNON Support Service</t>
  </si>
  <si>
    <t>29ACH004</t>
  </si>
  <si>
    <t>UNON ICTS</t>
  </si>
  <si>
    <t>30AC0001</t>
  </si>
  <si>
    <t>OIOS IAD</t>
  </si>
  <si>
    <t>30AC0003</t>
  </si>
  <si>
    <t>OIOS ID RB</t>
  </si>
  <si>
    <t>33ACA001</t>
  </si>
  <si>
    <t>CON Major Maintenance</t>
  </si>
  <si>
    <t>33ACB001</t>
  </si>
  <si>
    <t>CON Alterations Improv</t>
  </si>
  <si>
    <t>34AC0001</t>
  </si>
  <si>
    <t>DSS Sec and Safety Coord</t>
  </si>
  <si>
    <t>34AC0003</t>
  </si>
  <si>
    <t>DSS Field Support</t>
  </si>
  <si>
    <t>45AA0001</t>
  </si>
  <si>
    <t>UNHABITAT Ex Dir Mngt</t>
  </si>
  <si>
    <t>45AB0001</t>
  </si>
  <si>
    <t>UNHABITAT Plcymking Organ</t>
  </si>
  <si>
    <t>45AC0001</t>
  </si>
  <si>
    <t>UNHABITAT Ur Lg Land Gov</t>
  </si>
  <si>
    <t>45AC0002</t>
  </si>
  <si>
    <t>UNHABITAT Urban Planning</t>
  </si>
  <si>
    <t>45AC0003</t>
  </si>
  <si>
    <t>UNHABITAT Urban Economy</t>
  </si>
  <si>
    <t>45AC0004</t>
  </si>
  <si>
    <t>UNHABITAT Urban Basic Ser</t>
  </si>
  <si>
    <t>45AC0005</t>
  </si>
  <si>
    <t>UNHABITAT Hsing Slum Upg</t>
  </si>
  <si>
    <t>45AC0006</t>
  </si>
  <si>
    <t>UNHABITAT Risk Reduction</t>
  </si>
  <si>
    <t>45AC0007</t>
  </si>
  <si>
    <t>UNHABITAT Research Cpty</t>
  </si>
  <si>
    <t>45AD0001</t>
  </si>
  <si>
    <t>UNHABITAT Support</t>
  </si>
  <si>
    <t>93AC0003</t>
  </si>
  <si>
    <t>IS3 Services to visitors</t>
  </si>
  <si>
    <t>93AC0007</t>
  </si>
  <si>
    <t>IS3 Garage operations</t>
  </si>
  <si>
    <t>93AC0008</t>
  </si>
  <si>
    <t>IS3 Catering operations</t>
  </si>
  <si>
    <t>93AC0009</t>
  </si>
  <si>
    <t>IS3 Other comm operat</t>
  </si>
  <si>
    <t>99AF9920</t>
  </si>
  <si>
    <t>Non-UN Secretariat</t>
  </si>
  <si>
    <t>S1AAC004</t>
  </si>
  <si>
    <t>S1 Office Director UNON</t>
  </si>
  <si>
    <t>S1ACG001</t>
  </si>
  <si>
    <t>S1 Ombudsman Mediation</t>
  </si>
  <si>
    <t>S1ACH001</t>
  </si>
  <si>
    <t>S1 AOJ</t>
  </si>
  <si>
    <t>S2ACD002</t>
  </si>
  <si>
    <t>DGACM Plng Conference Ser</t>
  </si>
  <si>
    <t>S2ACD003</t>
  </si>
  <si>
    <t>DGACM Doc Services</t>
  </si>
  <si>
    <t>S2ACD004</t>
  </si>
  <si>
    <t>DGACM Meeting Plshing Ser</t>
  </si>
  <si>
    <t>S8AB0002</t>
  </si>
  <si>
    <t>UN Comsn Int Trade Law</t>
  </si>
  <si>
    <t>UNEP Ex Direction Mngmt</t>
  </si>
  <si>
    <t>UNEP Disasters Conflicts</t>
  </si>
  <si>
    <t>UNEP Ecosystem Mngment</t>
  </si>
  <si>
    <t>UNEP Environmental Gov</t>
  </si>
  <si>
    <t>UNEP Harmful Substances</t>
  </si>
  <si>
    <t>UNEP Resource Efficiency</t>
  </si>
  <si>
    <t>33ACC001</t>
  </si>
  <si>
    <t>ICT Network Enhancement</t>
  </si>
  <si>
    <t>18AC0002</t>
  </si>
  <si>
    <t>ECA Reg Integration Trade</t>
  </si>
  <si>
    <t>ECA Regional integration and trade</t>
  </si>
  <si>
    <t>18AC0004</t>
  </si>
  <si>
    <t>ECA Statistics</t>
  </si>
  <si>
    <t>20AC0005</t>
  </si>
  <si>
    <t>ECE Sustainable energy</t>
  </si>
  <si>
    <t>20AC0002</t>
  </si>
  <si>
    <t>ECE Transport</t>
  </si>
  <si>
    <t>27AC0002</t>
  </si>
  <si>
    <t>HA Natural Disaster Redtn</t>
  </si>
  <si>
    <t>HA Natural Disaster Reduction</t>
  </si>
  <si>
    <t>S8AC0005</t>
  </si>
  <si>
    <t>S8 Prg HMU IT Law</t>
  </si>
  <si>
    <t>S8 Progressive Harmonization, Mordenazation, Unification IT Law</t>
  </si>
  <si>
    <t>24AC0004</t>
  </si>
  <si>
    <t>OHCHR Supp HR Coun subs</t>
  </si>
  <si>
    <t>OHCHR Support for Human Rights Council its subsidiary bodies and mechanisms</t>
  </si>
  <si>
    <t>29ACC002</t>
  </si>
  <si>
    <t>OHRM Strtgic Plng Staffng</t>
  </si>
  <si>
    <t>OHRM Strategic planning and staffing</t>
  </si>
  <si>
    <t>32AF0002</t>
  </si>
  <si>
    <t>Centrally Mgt Entitlement</t>
  </si>
  <si>
    <t>Centrally managed entitlements</t>
  </si>
  <si>
    <t>21AC0003</t>
  </si>
  <si>
    <t>ECLAC Macroeconomic Polic</t>
  </si>
  <si>
    <t>ECLAC Macroeconomic policies and growth</t>
  </si>
  <si>
    <t>21AC0005</t>
  </si>
  <si>
    <t>ECLAC Social Dev and Eq</t>
  </si>
  <si>
    <t>ECLAC Social development and equality</t>
  </si>
  <si>
    <t>21AC0009</t>
  </si>
  <si>
    <t>ECLAC Nat Res Infraestr</t>
  </si>
  <si>
    <t>ECLAC Natural resources and infrastructure</t>
  </si>
  <si>
    <t>21AC0011</t>
  </si>
  <si>
    <t>ECLAC Statistics</t>
  </si>
  <si>
    <t>Functional Area DR</t>
  </si>
  <si>
    <t>S9AD0001</t>
  </si>
  <si>
    <t>CON ICT Network Enhancem</t>
  </si>
  <si>
    <t>29ACC004</t>
  </si>
  <si>
    <t>OHRM Medical Services</t>
  </si>
  <si>
    <t>OCSS Commercial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</si>
</sst>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1" xfId="0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0" xfId="0" applyFill="1" applyAlignment="1">
      <alignment vertical="center"/>
    </xf>
    <xf numFmtId="49" fontId="1" fillId="2" borderId="1" xfId="0" applyNumberFormat="1" applyFont="1" applyFill="1" applyBorder="1"/>
    <xf numFmtId="0" fontId="1" fillId="2" borderId="0" xfId="0" applyFont="1" applyFill="1" applyAlignment="1">
      <alignment vertical="center"/>
    </xf>
    <xf numFmtId="0" fontId="2" fillId="2" borderId="3" xfId="1" applyFont="1" applyFill="1" applyBorder="1"/>
    <xf numFmtId="0" fontId="4" fillId="2" borderId="1" xfId="2" applyFont="1" applyFill="1" applyBorder="1"/>
    <xf numFmtId="0" fontId="4" fillId="2" borderId="1" xfId="2" applyFont="1" applyFill="1" applyBorder="1" applyAlignment="1">
      <alignment horizontal="center"/>
    </xf>
    <xf numFmtId="0" fontId="2" fillId="2" borderId="1" xfId="1" applyFont="1" applyFill="1" applyBorder="1"/>
    <xf numFmtId="49" fontId="0" fillId="2" borderId="0" xfId="0" applyNumberFormat="1" applyFill="1"/>
    <xf numFmtId="0" fontId="0" fillId="2" borderId="4" xfId="0" applyFill="1" applyBorder="1"/>
    <xf numFmtId="0" fontId="4" fillId="2" borderId="4" xfId="0" applyFont="1" applyFill="1" applyBorder="1" applyAlignment="1">
      <alignment horizontal="left"/>
    </xf>
    <xf numFmtId="0" fontId="4" fillId="2" borderId="4" xfId="2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164" fontId="0" fillId="2" borderId="1" xfId="0" applyNumberForma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zoomScaleNormal="100" workbookViewId="0">
      <selection activeCell="A57" sqref="A57"/>
    </sheetView>
  </sheetViews>
  <sheetFormatPr defaultColWidth="8.85546875" defaultRowHeight="12.75" x14ac:dyDescent="0.2"/>
  <cols>
    <col min="1" max="1" width="13.7109375" style="4" customWidth="1"/>
    <col min="2" max="2" width="34.5703125" style="4" customWidth="1"/>
    <col min="3" max="3" width="12" style="18" customWidth="1"/>
    <col min="4" max="4" width="14.28515625" style="18" customWidth="1"/>
    <col min="5" max="5" width="8.85546875" style="4" customWidth="1"/>
    <col min="6" max="6" width="11.28515625" style="4" customWidth="1"/>
    <col min="7" max="8" width="8.85546875" style="4" customWidth="1"/>
    <col min="9" max="9" width="11.42578125" style="4" customWidth="1"/>
    <col min="10" max="10" width="12.7109375" style="4" customWidth="1"/>
    <col min="11" max="11" width="50.140625" style="4" customWidth="1"/>
    <col min="12" max="12" width="9.7109375" style="4" customWidth="1"/>
    <col min="13" max="16384" width="8.85546875" style="4"/>
  </cols>
  <sheetData>
    <row r="1" spans="1:14" s="11" customFormat="1" ht="51" x14ac:dyDescent="0.2">
      <c r="A1" s="1" t="s">
        <v>195</v>
      </c>
      <c r="B1" s="1" t="s">
        <v>0</v>
      </c>
      <c r="C1" s="2" t="s">
        <v>1</v>
      </c>
      <c r="D1" s="2" t="s">
        <v>2</v>
      </c>
      <c r="E1" s="1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/>
      <c r="M1" s="4"/>
      <c r="N1" s="4"/>
    </row>
    <row r="2" spans="1:14" x14ac:dyDescent="0.2">
      <c r="A2" s="10" t="s">
        <v>196</v>
      </c>
      <c r="B2" s="10" t="s">
        <v>12</v>
      </c>
      <c r="C2" s="12" t="s">
        <v>11</v>
      </c>
      <c r="D2" s="12" t="s">
        <v>10</v>
      </c>
      <c r="E2" s="23"/>
      <c r="F2" s="23"/>
      <c r="G2" s="23">
        <v>1</v>
      </c>
      <c r="H2" s="23"/>
      <c r="I2" s="23">
        <v>2</v>
      </c>
      <c r="J2" s="23"/>
      <c r="K2" s="19" t="str">
        <f t="shared" ref="K2:K33" si="0">B2</f>
        <v>DESA Program Support</v>
      </c>
    </row>
    <row r="3" spans="1:14" x14ac:dyDescent="0.2">
      <c r="A3" s="10" t="s">
        <v>13</v>
      </c>
      <c r="B3" s="10" t="s">
        <v>14</v>
      </c>
      <c r="C3" s="12" t="s">
        <v>11</v>
      </c>
      <c r="D3" s="12" t="s">
        <v>10</v>
      </c>
      <c r="E3" s="23"/>
      <c r="F3" s="23"/>
      <c r="G3" s="23">
        <v>1</v>
      </c>
      <c r="H3" s="23"/>
      <c r="I3" s="23">
        <v>2</v>
      </c>
      <c r="J3" s="23"/>
      <c r="K3" s="19" t="str">
        <f t="shared" si="0"/>
        <v>OIOS ID PK</v>
      </c>
    </row>
    <row r="4" spans="1:14" x14ac:dyDescent="0.2">
      <c r="A4" s="10" t="s">
        <v>15</v>
      </c>
      <c r="B4" s="10" t="s">
        <v>152</v>
      </c>
      <c r="C4" s="12" t="s">
        <v>11</v>
      </c>
      <c r="D4" s="12" t="s">
        <v>10</v>
      </c>
      <c r="E4" s="23"/>
      <c r="F4" s="23"/>
      <c r="G4" s="23">
        <v>12</v>
      </c>
      <c r="H4" s="23"/>
      <c r="I4" s="23">
        <v>3</v>
      </c>
      <c r="J4" s="23"/>
      <c r="K4" s="19" t="str">
        <f t="shared" si="0"/>
        <v>UNEP Ex Direction Mngmt</v>
      </c>
    </row>
    <row r="5" spans="1:14" x14ac:dyDescent="0.2">
      <c r="A5" s="10" t="s">
        <v>16</v>
      </c>
      <c r="B5" s="10" t="s">
        <v>17</v>
      </c>
      <c r="C5" s="12" t="s">
        <v>11</v>
      </c>
      <c r="D5" s="12" t="s">
        <v>10</v>
      </c>
      <c r="E5" s="23"/>
      <c r="F5" s="23"/>
      <c r="G5" s="23">
        <v>12</v>
      </c>
      <c r="H5" s="23"/>
      <c r="I5" s="23">
        <v>3</v>
      </c>
      <c r="J5" s="23"/>
      <c r="K5" s="19" t="str">
        <f t="shared" si="0"/>
        <v>UNEP Policymkg Organs</v>
      </c>
    </row>
    <row r="6" spans="1:14" x14ac:dyDescent="0.2">
      <c r="A6" s="10" t="s">
        <v>18</v>
      </c>
      <c r="B6" s="10" t="s">
        <v>19</v>
      </c>
      <c r="C6" s="12" t="s">
        <v>11</v>
      </c>
      <c r="D6" s="12" t="s">
        <v>10</v>
      </c>
      <c r="E6" s="23"/>
      <c r="F6" s="23"/>
      <c r="G6" s="23">
        <v>12</v>
      </c>
      <c r="H6" s="23"/>
      <c r="I6" s="23">
        <v>3</v>
      </c>
      <c r="J6" s="23"/>
      <c r="K6" s="19" t="str">
        <f t="shared" si="0"/>
        <v>UNEP Climate Change</v>
      </c>
    </row>
    <row r="7" spans="1:14" x14ac:dyDescent="0.2">
      <c r="A7" s="10" t="s">
        <v>20</v>
      </c>
      <c r="B7" s="10" t="s">
        <v>153</v>
      </c>
      <c r="C7" s="12" t="s">
        <v>11</v>
      </c>
      <c r="D7" s="12" t="s">
        <v>10</v>
      </c>
      <c r="E7" s="23"/>
      <c r="F7" s="23"/>
      <c r="G7" s="23">
        <v>12</v>
      </c>
      <c r="H7" s="23"/>
      <c r="I7" s="23">
        <v>3</v>
      </c>
      <c r="J7" s="23"/>
      <c r="K7" s="19" t="str">
        <f t="shared" si="0"/>
        <v>UNEP Disasters Conflicts</v>
      </c>
    </row>
    <row r="8" spans="1:14" x14ac:dyDescent="0.2">
      <c r="A8" s="10" t="s">
        <v>21</v>
      </c>
      <c r="B8" s="10" t="s">
        <v>154</v>
      </c>
      <c r="C8" s="12" t="s">
        <v>11</v>
      </c>
      <c r="D8" s="12" t="s">
        <v>10</v>
      </c>
      <c r="E8" s="23"/>
      <c r="F8" s="23"/>
      <c r="G8" s="23">
        <v>12</v>
      </c>
      <c r="H8" s="23"/>
      <c r="I8" s="23">
        <v>3</v>
      </c>
      <c r="J8" s="23"/>
      <c r="K8" s="19" t="str">
        <f t="shared" si="0"/>
        <v>UNEP Ecosystem Mngment</v>
      </c>
    </row>
    <row r="9" spans="1:14" x14ac:dyDescent="0.2">
      <c r="A9" s="10" t="s">
        <v>22</v>
      </c>
      <c r="B9" s="10" t="s">
        <v>155</v>
      </c>
      <c r="C9" s="12" t="s">
        <v>11</v>
      </c>
      <c r="D9" s="12" t="s">
        <v>10</v>
      </c>
      <c r="E9" s="23"/>
      <c r="F9" s="23"/>
      <c r="G9" s="23">
        <v>12</v>
      </c>
      <c r="H9" s="23"/>
      <c r="I9" s="23">
        <v>3</v>
      </c>
      <c r="J9" s="23"/>
      <c r="K9" s="19" t="str">
        <f t="shared" si="0"/>
        <v>UNEP Environmental Gov</v>
      </c>
    </row>
    <row r="10" spans="1:14" x14ac:dyDescent="0.2">
      <c r="A10" s="10" t="s">
        <v>23</v>
      </c>
      <c r="B10" s="10" t="s">
        <v>156</v>
      </c>
      <c r="C10" s="12" t="s">
        <v>11</v>
      </c>
      <c r="D10" s="12" t="s">
        <v>10</v>
      </c>
      <c r="E10" s="23"/>
      <c r="F10" s="23"/>
      <c r="G10" s="23">
        <v>12</v>
      </c>
      <c r="H10" s="23"/>
      <c r="I10" s="23">
        <v>3</v>
      </c>
      <c r="J10" s="23"/>
      <c r="K10" s="19" t="str">
        <f t="shared" si="0"/>
        <v>UNEP Harmful Substances</v>
      </c>
    </row>
    <row r="11" spans="1:14" x14ac:dyDescent="0.2">
      <c r="A11" s="10" t="s">
        <v>24</v>
      </c>
      <c r="B11" s="10" t="s">
        <v>157</v>
      </c>
      <c r="C11" s="12" t="s">
        <v>11</v>
      </c>
      <c r="D11" s="12" t="s">
        <v>10</v>
      </c>
      <c r="E11" s="23"/>
      <c r="F11" s="23"/>
      <c r="G11" s="23">
        <v>12</v>
      </c>
      <c r="H11" s="23"/>
      <c r="I11" s="23">
        <v>3</v>
      </c>
      <c r="J11" s="23"/>
      <c r="K11" s="19" t="str">
        <f t="shared" si="0"/>
        <v>UNEP Resource Efficiency</v>
      </c>
    </row>
    <row r="12" spans="1:14" x14ac:dyDescent="0.2">
      <c r="A12" s="10" t="s">
        <v>25</v>
      </c>
      <c r="B12" s="10" t="s">
        <v>26</v>
      </c>
      <c r="C12" s="12" t="s">
        <v>11</v>
      </c>
      <c r="D12" s="12" t="s">
        <v>10</v>
      </c>
      <c r="E12" s="23"/>
      <c r="F12" s="23"/>
      <c r="G12" s="23">
        <v>12</v>
      </c>
      <c r="H12" s="23"/>
      <c r="I12" s="23">
        <v>3</v>
      </c>
      <c r="J12" s="23"/>
      <c r="K12" s="19" t="str">
        <f>B12</f>
        <v>UNEP Evrment Under Review</v>
      </c>
    </row>
    <row r="13" spans="1:14" x14ac:dyDescent="0.2">
      <c r="A13" s="10" t="s">
        <v>27</v>
      </c>
      <c r="B13" s="10" t="s">
        <v>28</v>
      </c>
      <c r="C13" s="12" t="s">
        <v>11</v>
      </c>
      <c r="D13" s="12" t="s">
        <v>10</v>
      </c>
      <c r="E13" s="23"/>
      <c r="F13" s="23"/>
      <c r="G13" s="23">
        <v>12</v>
      </c>
      <c r="H13" s="23"/>
      <c r="I13" s="23">
        <v>3</v>
      </c>
      <c r="J13" s="23"/>
      <c r="K13" s="19" t="str">
        <f t="shared" si="0"/>
        <v>UNEP Program Support</v>
      </c>
    </row>
    <row r="14" spans="1:14" x14ac:dyDescent="0.2">
      <c r="A14" s="10" t="s">
        <v>29</v>
      </c>
      <c r="B14" s="10" t="s">
        <v>30</v>
      </c>
      <c r="C14" s="12" t="s">
        <v>11</v>
      </c>
      <c r="D14" s="12" t="s">
        <v>10</v>
      </c>
      <c r="E14" s="23"/>
      <c r="F14" s="23"/>
      <c r="G14" s="23">
        <v>12</v>
      </c>
      <c r="H14" s="23"/>
      <c r="I14" s="23">
        <v>3</v>
      </c>
      <c r="J14" s="23"/>
      <c r="K14" s="19" t="str">
        <f t="shared" si="0"/>
        <v>UNEP MEA's</v>
      </c>
    </row>
    <row r="15" spans="1:14" x14ac:dyDescent="0.2">
      <c r="A15" s="10" t="s">
        <v>31</v>
      </c>
      <c r="B15" s="10" t="s">
        <v>32</v>
      </c>
      <c r="C15" s="12" t="s">
        <v>11</v>
      </c>
      <c r="D15" s="12" t="s">
        <v>10</v>
      </c>
      <c r="E15" s="23"/>
      <c r="F15" s="23"/>
      <c r="G15" s="23">
        <v>1</v>
      </c>
      <c r="H15" s="23"/>
      <c r="I15" s="23">
        <v>3</v>
      </c>
      <c r="J15" s="23"/>
      <c r="K15" s="19" t="str">
        <f t="shared" si="0"/>
        <v>S3 DPA Pre Mngt Res Confl</v>
      </c>
    </row>
    <row r="16" spans="1:14" x14ac:dyDescent="0.2">
      <c r="A16" s="10" t="s">
        <v>33</v>
      </c>
      <c r="B16" s="10" t="s">
        <v>34</v>
      </c>
      <c r="C16" s="12" t="s">
        <v>11</v>
      </c>
      <c r="D16" s="12" t="s">
        <v>10</v>
      </c>
      <c r="E16" s="23"/>
      <c r="F16" s="23"/>
      <c r="G16" s="23">
        <v>8</v>
      </c>
      <c r="H16" s="23"/>
      <c r="I16" s="23">
        <v>2</v>
      </c>
      <c r="J16" s="23"/>
      <c r="K16" s="19" t="str">
        <f t="shared" si="0"/>
        <v>ESCAP Exe Dir Mngmt</v>
      </c>
    </row>
    <row r="17" spans="1:11" x14ac:dyDescent="0.2">
      <c r="A17" s="10" t="s">
        <v>35</v>
      </c>
      <c r="B17" s="10" t="s">
        <v>36</v>
      </c>
      <c r="C17" s="12" t="s">
        <v>11</v>
      </c>
      <c r="D17" s="12" t="s">
        <v>10</v>
      </c>
      <c r="E17" s="23"/>
      <c r="F17" s="23"/>
      <c r="G17" s="23">
        <v>8</v>
      </c>
      <c r="H17" s="23"/>
      <c r="I17" s="23">
        <v>2</v>
      </c>
      <c r="J17" s="23"/>
      <c r="K17" s="19" t="str">
        <f t="shared" si="0"/>
        <v>ESCAP Policy Mking Organs</v>
      </c>
    </row>
    <row r="18" spans="1:11" x14ac:dyDescent="0.2">
      <c r="A18" s="10" t="s">
        <v>37</v>
      </c>
      <c r="B18" s="10" t="s">
        <v>38</v>
      </c>
      <c r="C18" s="12" t="s">
        <v>11</v>
      </c>
      <c r="D18" s="12" t="s">
        <v>10</v>
      </c>
      <c r="E18" s="23"/>
      <c r="F18" s="23"/>
      <c r="G18" s="23">
        <v>8</v>
      </c>
      <c r="H18" s="23"/>
      <c r="I18" s="23">
        <v>2</v>
      </c>
      <c r="J18" s="23"/>
      <c r="K18" s="19" t="str">
        <f t="shared" si="0"/>
        <v>ESCAP Macroeco Policy Dev</v>
      </c>
    </row>
    <row r="19" spans="1:11" x14ac:dyDescent="0.2">
      <c r="A19" s="10" t="s">
        <v>39</v>
      </c>
      <c r="B19" s="10" t="s">
        <v>40</v>
      </c>
      <c r="C19" s="12" t="s">
        <v>11</v>
      </c>
      <c r="D19" s="12" t="s">
        <v>10</v>
      </c>
      <c r="E19" s="23"/>
      <c r="F19" s="23"/>
      <c r="G19" s="23">
        <v>8</v>
      </c>
      <c r="H19" s="23"/>
      <c r="I19" s="23">
        <v>2</v>
      </c>
      <c r="J19" s="23"/>
      <c r="K19" s="19" t="str">
        <f t="shared" si="0"/>
        <v>ESCAP Trade Investment</v>
      </c>
    </row>
    <row r="20" spans="1:11" x14ac:dyDescent="0.2">
      <c r="A20" s="10" t="s">
        <v>41</v>
      </c>
      <c r="B20" s="10" t="s">
        <v>42</v>
      </c>
      <c r="C20" s="12" t="s">
        <v>11</v>
      </c>
      <c r="D20" s="12" t="s">
        <v>10</v>
      </c>
      <c r="E20" s="23"/>
      <c r="F20" s="23"/>
      <c r="G20" s="23">
        <v>8</v>
      </c>
      <c r="H20" s="23"/>
      <c r="I20" s="23">
        <v>2</v>
      </c>
      <c r="J20" s="23"/>
      <c r="K20" s="19" t="str">
        <f t="shared" si="0"/>
        <v>ESCAP Transport</v>
      </c>
    </row>
    <row r="21" spans="1:11" x14ac:dyDescent="0.2">
      <c r="A21" s="10" t="s">
        <v>43</v>
      </c>
      <c r="B21" s="10" t="s">
        <v>44</v>
      </c>
      <c r="C21" s="12" t="s">
        <v>11</v>
      </c>
      <c r="D21" s="12" t="s">
        <v>10</v>
      </c>
      <c r="E21" s="23"/>
      <c r="F21" s="23"/>
      <c r="G21" s="23">
        <v>8</v>
      </c>
      <c r="H21" s="23"/>
      <c r="I21" s="23">
        <v>2</v>
      </c>
      <c r="J21" s="23"/>
      <c r="K21" s="19" t="str">
        <f t="shared" si="0"/>
        <v>ESCAP Environment Dev</v>
      </c>
    </row>
    <row r="22" spans="1:11" x14ac:dyDescent="0.2">
      <c r="A22" s="10" t="s">
        <v>45</v>
      </c>
      <c r="B22" s="10" t="s">
        <v>46</v>
      </c>
      <c r="C22" s="12" t="s">
        <v>11</v>
      </c>
      <c r="D22" s="12" t="s">
        <v>10</v>
      </c>
      <c r="E22" s="23"/>
      <c r="F22" s="23"/>
      <c r="G22" s="23">
        <v>8</v>
      </c>
      <c r="H22" s="23"/>
      <c r="I22" s="23">
        <v>2</v>
      </c>
      <c r="J22" s="23"/>
      <c r="K22" s="19" t="str">
        <f t="shared" si="0"/>
        <v>ESCAP ICT Dis Risk Rdtn</v>
      </c>
    </row>
    <row r="23" spans="1:11" x14ac:dyDescent="0.2">
      <c r="A23" s="10" t="s">
        <v>47</v>
      </c>
      <c r="B23" s="10" t="s">
        <v>48</v>
      </c>
      <c r="C23" s="12" t="s">
        <v>11</v>
      </c>
      <c r="D23" s="12" t="s">
        <v>10</v>
      </c>
      <c r="E23" s="23"/>
      <c r="F23" s="23"/>
      <c r="G23" s="23">
        <v>8</v>
      </c>
      <c r="H23" s="23"/>
      <c r="I23" s="23">
        <v>2</v>
      </c>
      <c r="J23" s="23"/>
      <c r="K23" s="19" t="str">
        <f t="shared" si="0"/>
        <v>ESCAP Social Development</v>
      </c>
    </row>
    <row r="24" spans="1:11" x14ac:dyDescent="0.2">
      <c r="A24" s="10" t="s">
        <v>49</v>
      </c>
      <c r="B24" s="10" t="s">
        <v>50</v>
      </c>
      <c r="C24" s="12" t="s">
        <v>11</v>
      </c>
      <c r="D24" s="12" t="s">
        <v>10</v>
      </c>
      <c r="E24" s="23"/>
      <c r="F24" s="23"/>
      <c r="G24" s="23">
        <v>8</v>
      </c>
      <c r="H24" s="23"/>
      <c r="I24" s="23">
        <v>2</v>
      </c>
      <c r="J24" s="23"/>
      <c r="K24" s="19" t="str">
        <f t="shared" si="0"/>
        <v>ESCAP Statistics</v>
      </c>
    </row>
    <row r="25" spans="1:11" x14ac:dyDescent="0.2">
      <c r="A25" s="10" t="s">
        <v>51</v>
      </c>
      <c r="B25" s="10" t="s">
        <v>52</v>
      </c>
      <c r="C25" s="12" t="s">
        <v>11</v>
      </c>
      <c r="D25" s="12" t="s">
        <v>10</v>
      </c>
      <c r="E25" s="23"/>
      <c r="F25" s="23"/>
      <c r="G25" s="23">
        <v>8</v>
      </c>
      <c r="H25" s="23"/>
      <c r="I25" s="23">
        <v>2</v>
      </c>
      <c r="J25" s="23"/>
      <c r="K25" s="19" t="str">
        <f t="shared" si="0"/>
        <v>ESCAP Sbrg Activities Dev</v>
      </c>
    </row>
    <row r="26" spans="1:11" x14ac:dyDescent="0.2">
      <c r="A26" s="10" t="s">
        <v>53</v>
      </c>
      <c r="B26" s="10" t="s">
        <v>54</v>
      </c>
      <c r="C26" s="12" t="s">
        <v>11</v>
      </c>
      <c r="D26" s="12" t="s">
        <v>10</v>
      </c>
      <c r="E26" s="23"/>
      <c r="F26" s="23"/>
      <c r="G26" s="23">
        <v>8</v>
      </c>
      <c r="H26" s="23"/>
      <c r="I26" s="23">
        <v>2</v>
      </c>
      <c r="J26" s="23"/>
      <c r="K26" s="19" t="str">
        <f t="shared" si="0"/>
        <v>ESCAP Program Support</v>
      </c>
    </row>
    <row r="27" spans="1:11" x14ac:dyDescent="0.2">
      <c r="A27" s="10" t="s">
        <v>55</v>
      </c>
      <c r="B27" s="10" t="s">
        <v>56</v>
      </c>
      <c r="C27" s="12" t="s">
        <v>11</v>
      </c>
      <c r="D27" s="12" t="s">
        <v>10</v>
      </c>
      <c r="E27" s="23"/>
      <c r="F27" s="23"/>
      <c r="G27" s="23">
        <v>17</v>
      </c>
      <c r="H27" s="23"/>
      <c r="I27" s="23">
        <v>3</v>
      </c>
      <c r="J27" s="23"/>
      <c r="K27" s="19" t="str">
        <f t="shared" si="0"/>
        <v>RPTC Human Settlements</v>
      </c>
    </row>
    <row r="28" spans="1:11" x14ac:dyDescent="0.2">
      <c r="A28" s="10" t="s">
        <v>57</v>
      </c>
      <c r="B28" s="10" t="s">
        <v>58</v>
      </c>
      <c r="C28" s="12" t="s">
        <v>11</v>
      </c>
      <c r="D28" s="12" t="s">
        <v>10</v>
      </c>
      <c r="E28" s="23"/>
      <c r="F28" s="23"/>
      <c r="G28" s="23">
        <v>12</v>
      </c>
      <c r="H28" s="23"/>
      <c r="I28" s="23">
        <v>3</v>
      </c>
      <c r="J28" s="23"/>
      <c r="K28" s="19" t="str">
        <f t="shared" si="0"/>
        <v>RPTC Humanitarian Assist</v>
      </c>
    </row>
    <row r="29" spans="1:11" x14ac:dyDescent="0.2">
      <c r="A29" s="10" t="s">
        <v>59</v>
      </c>
      <c r="B29" s="10" t="s">
        <v>60</v>
      </c>
      <c r="C29" s="12" t="s">
        <v>11</v>
      </c>
      <c r="D29" s="12" t="s">
        <v>10</v>
      </c>
      <c r="E29" s="23"/>
      <c r="F29" s="23"/>
      <c r="G29" s="23">
        <v>8</v>
      </c>
      <c r="H29" s="23"/>
      <c r="I29" s="23">
        <v>2</v>
      </c>
      <c r="J29" s="23"/>
      <c r="K29" s="19" t="str">
        <f t="shared" si="0"/>
        <v>RPTC ESCAP</v>
      </c>
    </row>
    <row r="30" spans="1:11" x14ac:dyDescent="0.2">
      <c r="A30" s="10" t="s">
        <v>61</v>
      </c>
      <c r="B30" s="10" t="s">
        <v>62</v>
      </c>
      <c r="C30" s="12" t="s">
        <v>11</v>
      </c>
      <c r="D30" s="12" t="s">
        <v>10</v>
      </c>
      <c r="E30" s="23"/>
      <c r="F30" s="23"/>
      <c r="G30" s="23">
        <v>1</v>
      </c>
      <c r="H30" s="23"/>
      <c r="I30" s="23">
        <v>2</v>
      </c>
      <c r="J30" s="23"/>
      <c r="K30" s="19" t="str">
        <f t="shared" si="0"/>
        <v>OHCHR Advs Ser TC</v>
      </c>
    </row>
    <row r="31" spans="1:11" x14ac:dyDescent="0.2">
      <c r="A31" s="10" t="s">
        <v>63</v>
      </c>
      <c r="B31" s="10" t="s">
        <v>64</v>
      </c>
      <c r="C31" s="12" t="s">
        <v>11</v>
      </c>
      <c r="D31" s="12" t="s">
        <v>10</v>
      </c>
      <c r="E31" s="23"/>
      <c r="F31" s="23"/>
      <c r="G31" s="23">
        <v>2</v>
      </c>
      <c r="H31" s="23"/>
      <c r="I31" s="23">
        <v>3</v>
      </c>
      <c r="J31" s="23"/>
      <c r="K31" s="19" t="str">
        <f t="shared" si="0"/>
        <v>OCHA Ex Direction Mgmt</v>
      </c>
    </row>
    <row r="32" spans="1:11" x14ac:dyDescent="0.2">
      <c r="A32" s="10" t="s">
        <v>65</v>
      </c>
      <c r="B32" s="10" t="s">
        <v>66</v>
      </c>
      <c r="C32" s="12" t="s">
        <v>11</v>
      </c>
      <c r="D32" s="12" t="s">
        <v>10</v>
      </c>
      <c r="E32" s="23"/>
      <c r="F32" s="23"/>
      <c r="G32" s="23">
        <v>2</v>
      </c>
      <c r="H32" s="23"/>
      <c r="I32" s="23">
        <v>3</v>
      </c>
      <c r="J32" s="23"/>
      <c r="K32" s="19" t="str">
        <f t="shared" si="0"/>
        <v>OCHA Policy and Analysis</v>
      </c>
    </row>
    <row r="33" spans="1:11" x14ac:dyDescent="0.2">
      <c r="A33" s="10" t="s">
        <v>67</v>
      </c>
      <c r="B33" s="10" t="s">
        <v>68</v>
      </c>
      <c r="C33" s="12" t="s">
        <v>11</v>
      </c>
      <c r="D33" s="12" t="s">
        <v>10</v>
      </c>
      <c r="E33" s="23"/>
      <c r="F33" s="23"/>
      <c r="G33" s="23">
        <v>2</v>
      </c>
      <c r="H33" s="23"/>
      <c r="I33" s="23">
        <v>3</v>
      </c>
      <c r="J33" s="23"/>
      <c r="K33" s="19" t="str">
        <f t="shared" si="0"/>
        <v>OCHA Hum Action ER</v>
      </c>
    </row>
    <row r="34" spans="1:11" x14ac:dyDescent="0.2">
      <c r="A34" s="10" t="s">
        <v>69</v>
      </c>
      <c r="B34" s="10" t="s">
        <v>70</v>
      </c>
      <c r="C34" s="12" t="s">
        <v>11</v>
      </c>
      <c r="D34" s="12" t="s">
        <v>10</v>
      </c>
      <c r="E34" s="23"/>
      <c r="F34" s="23"/>
      <c r="G34" s="23">
        <v>2</v>
      </c>
      <c r="H34" s="23"/>
      <c r="I34" s="23">
        <v>3</v>
      </c>
      <c r="J34" s="23"/>
      <c r="K34" s="19" t="str">
        <f t="shared" ref="K34:K64" si="1">B34</f>
        <v>OCHA Emergen Support Serv</v>
      </c>
    </row>
    <row r="35" spans="1:11" x14ac:dyDescent="0.2">
      <c r="A35" s="10" t="s">
        <v>71</v>
      </c>
      <c r="B35" s="10" t="s">
        <v>72</v>
      </c>
      <c r="C35" s="12" t="s">
        <v>11</v>
      </c>
      <c r="D35" s="12" t="s">
        <v>10</v>
      </c>
      <c r="E35" s="23"/>
      <c r="F35" s="23"/>
      <c r="G35" s="23">
        <v>2</v>
      </c>
      <c r="H35" s="23"/>
      <c r="I35" s="23">
        <v>3</v>
      </c>
      <c r="J35" s="23"/>
      <c r="K35" s="19" t="str">
        <f t="shared" si="1"/>
        <v>OCHA Hum Emg Info Advoc</v>
      </c>
    </row>
    <row r="36" spans="1:11" x14ac:dyDescent="0.2">
      <c r="A36" s="10" t="s">
        <v>73</v>
      </c>
      <c r="B36" s="10" t="s">
        <v>74</v>
      </c>
      <c r="C36" s="12" t="s">
        <v>11</v>
      </c>
      <c r="D36" s="12" t="s">
        <v>10</v>
      </c>
      <c r="E36" s="23"/>
      <c r="F36" s="23"/>
      <c r="G36" s="23">
        <v>2</v>
      </c>
      <c r="H36" s="23"/>
      <c r="I36" s="23">
        <v>3</v>
      </c>
      <c r="J36" s="23"/>
      <c r="K36" s="19" t="str">
        <f t="shared" si="1"/>
        <v>OCHA Programme Support</v>
      </c>
    </row>
    <row r="37" spans="1:11" x14ac:dyDescent="0.2">
      <c r="A37" s="10" t="s">
        <v>75</v>
      </c>
      <c r="B37" s="10" t="s">
        <v>76</v>
      </c>
      <c r="C37" s="12" t="s">
        <v>11</v>
      </c>
      <c r="D37" s="12" t="s">
        <v>10</v>
      </c>
      <c r="E37" s="23"/>
      <c r="F37" s="23"/>
      <c r="G37" s="23">
        <v>1</v>
      </c>
      <c r="H37" s="23"/>
      <c r="I37" s="23">
        <v>3</v>
      </c>
      <c r="J37" s="23"/>
      <c r="K37" s="19" t="str">
        <f t="shared" si="1"/>
        <v>DPI Strategic Communic</v>
      </c>
    </row>
    <row r="38" spans="1:11" x14ac:dyDescent="0.2">
      <c r="A38" s="10" t="s">
        <v>77</v>
      </c>
      <c r="B38" s="10" t="s">
        <v>78</v>
      </c>
      <c r="C38" s="12" t="s">
        <v>11</v>
      </c>
      <c r="D38" s="12" t="s">
        <v>10</v>
      </c>
      <c r="E38" s="23"/>
      <c r="F38" s="23"/>
      <c r="G38" s="23">
        <v>17</v>
      </c>
      <c r="H38" s="23"/>
      <c r="I38" s="23">
        <v>3</v>
      </c>
      <c r="J38" s="23"/>
      <c r="K38" s="19" t="str">
        <f t="shared" si="1"/>
        <v>UNON Executive Dir Mgt</v>
      </c>
    </row>
    <row r="39" spans="1:11" x14ac:dyDescent="0.2">
      <c r="A39" s="10" t="s">
        <v>79</v>
      </c>
      <c r="B39" s="10" t="s">
        <v>80</v>
      </c>
      <c r="C39" s="12" t="s">
        <v>11</v>
      </c>
      <c r="D39" s="12" t="s">
        <v>10</v>
      </c>
      <c r="E39" s="23"/>
      <c r="F39" s="23"/>
      <c r="G39" s="23">
        <v>1</v>
      </c>
      <c r="H39" s="23"/>
      <c r="I39" s="23">
        <v>3</v>
      </c>
      <c r="J39" s="23"/>
      <c r="K39" s="19" t="str">
        <f t="shared" si="1"/>
        <v>OHRM Policy</v>
      </c>
    </row>
    <row r="40" spans="1:11" x14ac:dyDescent="0.2">
      <c r="A40" s="10" t="s">
        <v>81</v>
      </c>
      <c r="B40" s="10" t="s">
        <v>82</v>
      </c>
      <c r="C40" s="12" t="s">
        <v>11</v>
      </c>
      <c r="D40" s="12" t="s">
        <v>10</v>
      </c>
      <c r="E40" s="23"/>
      <c r="F40" s="23"/>
      <c r="G40" s="23">
        <v>1</v>
      </c>
      <c r="H40" s="23"/>
      <c r="I40" s="23">
        <v>3</v>
      </c>
      <c r="J40" s="23"/>
      <c r="K40" s="19" t="str">
        <f t="shared" si="1"/>
        <v>OHRM Learn Dev HR serv</v>
      </c>
    </row>
    <row r="41" spans="1:11" x14ac:dyDescent="0.2">
      <c r="A41" s="10" t="s">
        <v>83</v>
      </c>
      <c r="B41" s="10" t="s">
        <v>84</v>
      </c>
      <c r="C41" s="12" t="s">
        <v>11</v>
      </c>
      <c r="D41" s="12" t="s">
        <v>10</v>
      </c>
      <c r="E41" s="23"/>
      <c r="F41" s="23"/>
      <c r="G41" s="23">
        <v>1</v>
      </c>
      <c r="H41" s="23"/>
      <c r="I41" s="23">
        <v>3</v>
      </c>
      <c r="J41" s="23"/>
      <c r="K41" s="19" t="str">
        <f t="shared" si="1"/>
        <v>OHRM Information systems</v>
      </c>
    </row>
    <row r="42" spans="1:11" x14ac:dyDescent="0.2">
      <c r="A42" s="10" t="s">
        <v>85</v>
      </c>
      <c r="B42" s="24" t="s">
        <v>200</v>
      </c>
      <c r="C42" s="12" t="s">
        <v>11</v>
      </c>
      <c r="D42" s="12" t="s">
        <v>10</v>
      </c>
      <c r="E42" s="23"/>
      <c r="F42" s="23"/>
      <c r="G42" s="23">
        <v>1</v>
      </c>
      <c r="H42" s="23"/>
      <c r="I42" s="23">
        <v>3</v>
      </c>
      <c r="J42" s="23"/>
      <c r="K42" s="19" t="str">
        <f t="shared" si="1"/>
        <v>OCSS Commercial Activity</v>
      </c>
    </row>
    <row r="43" spans="1:11" x14ac:dyDescent="0.2">
      <c r="A43" s="10" t="s">
        <v>86</v>
      </c>
      <c r="B43" s="10" t="s">
        <v>87</v>
      </c>
      <c r="C43" s="12" t="s">
        <v>11</v>
      </c>
      <c r="D43" s="12" t="s">
        <v>10</v>
      </c>
      <c r="E43" s="23"/>
      <c r="F43" s="23"/>
      <c r="G43" s="23">
        <v>1</v>
      </c>
      <c r="H43" s="23"/>
      <c r="I43" s="23">
        <v>2</v>
      </c>
      <c r="J43" s="23"/>
      <c r="K43" s="19" t="str">
        <f t="shared" si="1"/>
        <v>OICT Operations</v>
      </c>
    </row>
    <row r="44" spans="1:11" x14ac:dyDescent="0.2">
      <c r="A44" s="10" t="s">
        <v>88</v>
      </c>
      <c r="B44" s="10" t="s">
        <v>89</v>
      </c>
      <c r="C44" s="12" t="s">
        <v>11</v>
      </c>
      <c r="D44" s="12" t="s">
        <v>10</v>
      </c>
      <c r="E44" s="23"/>
      <c r="F44" s="23"/>
      <c r="G44" s="23">
        <v>17</v>
      </c>
      <c r="H44" s="23"/>
      <c r="I44" s="23">
        <v>3</v>
      </c>
      <c r="J44" s="23"/>
      <c r="K44" s="19" t="str">
        <f t="shared" si="1"/>
        <v>UNON BFMS</v>
      </c>
    </row>
    <row r="45" spans="1:11" x14ac:dyDescent="0.2">
      <c r="A45" s="10" t="s">
        <v>90</v>
      </c>
      <c r="B45" s="10" t="s">
        <v>91</v>
      </c>
      <c r="C45" s="12" t="s">
        <v>11</v>
      </c>
      <c r="D45" s="12" t="s">
        <v>10</v>
      </c>
      <c r="E45" s="23"/>
      <c r="F45" s="23"/>
      <c r="G45" s="23">
        <v>17</v>
      </c>
      <c r="H45" s="23"/>
      <c r="I45" s="23">
        <v>3</v>
      </c>
      <c r="J45" s="23"/>
      <c r="K45" s="19" t="str">
        <f t="shared" si="1"/>
        <v>UNON Human Resources Mngt</v>
      </c>
    </row>
    <row r="46" spans="1:11" x14ac:dyDescent="0.2">
      <c r="A46" s="10" t="s">
        <v>92</v>
      </c>
      <c r="B46" s="10" t="s">
        <v>93</v>
      </c>
      <c r="C46" s="12" t="s">
        <v>11</v>
      </c>
      <c r="D46" s="12" t="s">
        <v>10</v>
      </c>
      <c r="E46" s="23"/>
      <c r="F46" s="23"/>
      <c r="G46" s="23">
        <v>17</v>
      </c>
      <c r="H46" s="23"/>
      <c r="I46" s="23">
        <v>3</v>
      </c>
      <c r="J46" s="23"/>
      <c r="K46" s="19" t="str">
        <f t="shared" si="1"/>
        <v>UNON Support Service</v>
      </c>
    </row>
    <row r="47" spans="1:11" x14ac:dyDescent="0.2">
      <c r="A47" s="10" t="s">
        <v>94</v>
      </c>
      <c r="B47" s="10" t="s">
        <v>95</v>
      </c>
      <c r="C47" s="12" t="s">
        <v>11</v>
      </c>
      <c r="D47" s="12" t="s">
        <v>10</v>
      </c>
      <c r="E47" s="23"/>
      <c r="F47" s="23"/>
      <c r="G47" s="23">
        <v>17</v>
      </c>
      <c r="H47" s="23"/>
      <c r="I47" s="23">
        <v>3</v>
      </c>
      <c r="J47" s="23"/>
      <c r="K47" s="19" t="str">
        <f t="shared" si="1"/>
        <v>UNON ICTS</v>
      </c>
    </row>
    <row r="48" spans="1:11" x14ac:dyDescent="0.2">
      <c r="A48" s="10" t="s">
        <v>96</v>
      </c>
      <c r="B48" s="10" t="s">
        <v>97</v>
      </c>
      <c r="C48" s="12" t="s">
        <v>11</v>
      </c>
      <c r="D48" s="12" t="s">
        <v>10</v>
      </c>
      <c r="E48" s="23"/>
      <c r="F48" s="23"/>
      <c r="G48" s="23">
        <v>1</v>
      </c>
      <c r="H48" s="23"/>
      <c r="I48" s="23">
        <v>2</v>
      </c>
      <c r="J48" s="23"/>
      <c r="K48" s="19" t="str">
        <f t="shared" si="1"/>
        <v>OIOS IAD</v>
      </c>
    </row>
    <row r="49" spans="1:11" x14ac:dyDescent="0.2">
      <c r="A49" s="10" t="s">
        <v>98</v>
      </c>
      <c r="B49" s="10" t="s">
        <v>99</v>
      </c>
      <c r="C49" s="12" t="s">
        <v>11</v>
      </c>
      <c r="D49" s="12" t="s">
        <v>10</v>
      </c>
      <c r="E49" s="23"/>
      <c r="F49" s="23"/>
      <c r="G49" s="23">
        <v>1</v>
      </c>
      <c r="H49" s="23"/>
      <c r="I49" s="23">
        <v>2</v>
      </c>
      <c r="J49" s="23"/>
      <c r="K49" s="19" t="str">
        <f t="shared" si="1"/>
        <v>OIOS ID RB</v>
      </c>
    </row>
    <row r="50" spans="1:11" x14ac:dyDescent="0.2">
      <c r="A50" s="10" t="s">
        <v>100</v>
      </c>
      <c r="B50" s="10" t="s">
        <v>101</v>
      </c>
      <c r="C50" s="12" t="s">
        <v>11</v>
      </c>
      <c r="D50" s="12" t="s">
        <v>10</v>
      </c>
      <c r="E50" s="23"/>
      <c r="F50" s="23"/>
      <c r="G50" s="23">
        <v>1</v>
      </c>
      <c r="H50" s="23"/>
      <c r="I50" s="23">
        <v>3</v>
      </c>
      <c r="J50" s="23"/>
      <c r="K50" s="19" t="str">
        <f t="shared" si="1"/>
        <v>CON Major Maintenance</v>
      </c>
    </row>
    <row r="51" spans="1:11" x14ac:dyDescent="0.2">
      <c r="A51" s="10" t="s">
        <v>102</v>
      </c>
      <c r="B51" s="10" t="s">
        <v>103</v>
      </c>
      <c r="C51" s="12" t="s">
        <v>11</v>
      </c>
      <c r="D51" s="12" t="s">
        <v>10</v>
      </c>
      <c r="E51" s="23"/>
      <c r="F51" s="23"/>
      <c r="G51" s="23">
        <v>1</v>
      </c>
      <c r="H51" s="23"/>
      <c r="I51" s="23">
        <v>3</v>
      </c>
      <c r="J51" s="23"/>
      <c r="K51" s="19" t="str">
        <f t="shared" si="1"/>
        <v>CON Alterations Improv</v>
      </c>
    </row>
    <row r="52" spans="1:11" x14ac:dyDescent="0.2">
      <c r="A52" s="10" t="s">
        <v>104</v>
      </c>
      <c r="B52" s="10" t="s">
        <v>105</v>
      </c>
      <c r="C52" s="12" t="s">
        <v>11</v>
      </c>
      <c r="D52" s="12" t="s">
        <v>10</v>
      </c>
      <c r="E52" s="23"/>
      <c r="F52" s="23"/>
      <c r="G52" s="23">
        <v>1</v>
      </c>
      <c r="H52" s="23"/>
      <c r="I52" s="23">
        <v>3</v>
      </c>
      <c r="J52" s="23"/>
      <c r="K52" s="19" t="str">
        <f t="shared" si="1"/>
        <v>DSS Sec and Safety Coord</v>
      </c>
    </row>
    <row r="53" spans="1:11" x14ac:dyDescent="0.2">
      <c r="A53" s="10" t="s">
        <v>106</v>
      </c>
      <c r="B53" s="10" t="s">
        <v>107</v>
      </c>
      <c r="C53" s="12" t="s">
        <v>11</v>
      </c>
      <c r="D53" s="12" t="s">
        <v>10</v>
      </c>
      <c r="E53" s="23"/>
      <c r="F53" s="23"/>
      <c r="G53" s="23">
        <v>1</v>
      </c>
      <c r="H53" s="23"/>
      <c r="I53" s="23">
        <v>3</v>
      </c>
      <c r="J53" s="23"/>
      <c r="K53" s="19" t="str">
        <f t="shared" si="1"/>
        <v>DSS Field Support</v>
      </c>
    </row>
    <row r="54" spans="1:11" x14ac:dyDescent="0.2">
      <c r="A54" s="10" t="s">
        <v>108</v>
      </c>
      <c r="B54" s="10" t="s">
        <v>109</v>
      </c>
      <c r="C54" s="12" t="s">
        <v>11</v>
      </c>
      <c r="D54" s="12" t="s">
        <v>10</v>
      </c>
      <c r="E54" s="23"/>
      <c r="F54" s="23"/>
      <c r="G54" s="23">
        <v>17</v>
      </c>
      <c r="H54" s="23"/>
      <c r="I54" s="23">
        <v>3</v>
      </c>
      <c r="J54" s="23"/>
      <c r="K54" s="19" t="str">
        <f t="shared" si="1"/>
        <v>UNHABITAT Ex Dir Mngt</v>
      </c>
    </row>
    <row r="55" spans="1:11" x14ac:dyDescent="0.2">
      <c r="A55" s="10" t="s">
        <v>110</v>
      </c>
      <c r="B55" s="10" t="s">
        <v>111</v>
      </c>
      <c r="C55" s="12" t="s">
        <v>11</v>
      </c>
      <c r="D55" s="12" t="s">
        <v>10</v>
      </c>
      <c r="E55" s="23"/>
      <c r="F55" s="23"/>
      <c r="G55" s="23">
        <v>17</v>
      </c>
      <c r="H55" s="23"/>
      <c r="I55" s="23">
        <v>3</v>
      </c>
      <c r="J55" s="23"/>
      <c r="K55" s="19" t="str">
        <f t="shared" si="1"/>
        <v>UNHABITAT Plcymking Organ</v>
      </c>
    </row>
    <row r="56" spans="1:11" x14ac:dyDescent="0.2">
      <c r="A56" s="10" t="s">
        <v>112</v>
      </c>
      <c r="B56" s="10" t="s">
        <v>113</v>
      </c>
      <c r="C56" s="12" t="s">
        <v>11</v>
      </c>
      <c r="D56" s="12" t="s">
        <v>10</v>
      </c>
      <c r="E56" s="23"/>
      <c r="F56" s="23"/>
      <c r="G56" s="23">
        <v>17</v>
      </c>
      <c r="H56" s="23"/>
      <c r="I56" s="23">
        <v>3</v>
      </c>
      <c r="J56" s="23"/>
      <c r="K56" s="19" t="str">
        <f t="shared" si="1"/>
        <v>UNHABITAT Ur Lg Land Gov</v>
      </c>
    </row>
    <row r="57" spans="1:11" x14ac:dyDescent="0.2">
      <c r="A57" s="10" t="s">
        <v>114</v>
      </c>
      <c r="B57" s="10" t="s">
        <v>115</v>
      </c>
      <c r="C57" s="12" t="s">
        <v>11</v>
      </c>
      <c r="D57" s="12" t="s">
        <v>10</v>
      </c>
      <c r="E57" s="23"/>
      <c r="F57" s="23"/>
      <c r="G57" s="23">
        <v>17</v>
      </c>
      <c r="H57" s="23"/>
      <c r="I57" s="23">
        <v>3</v>
      </c>
      <c r="J57" s="23"/>
      <c r="K57" s="19" t="str">
        <f t="shared" si="1"/>
        <v>UNHABITAT Urban Planning</v>
      </c>
    </row>
    <row r="58" spans="1:11" x14ac:dyDescent="0.2">
      <c r="A58" s="10" t="s">
        <v>116</v>
      </c>
      <c r="B58" s="10" t="s">
        <v>117</v>
      </c>
      <c r="C58" s="12" t="s">
        <v>11</v>
      </c>
      <c r="D58" s="12" t="s">
        <v>10</v>
      </c>
      <c r="E58" s="23"/>
      <c r="F58" s="23"/>
      <c r="G58" s="23">
        <v>17</v>
      </c>
      <c r="H58" s="23"/>
      <c r="I58" s="23">
        <v>3</v>
      </c>
      <c r="J58" s="23"/>
      <c r="K58" s="19" t="str">
        <f t="shared" si="1"/>
        <v>UNHABITAT Urban Economy</v>
      </c>
    </row>
    <row r="59" spans="1:11" x14ac:dyDescent="0.2">
      <c r="A59" s="10" t="s">
        <v>118</v>
      </c>
      <c r="B59" s="10" t="s">
        <v>119</v>
      </c>
      <c r="C59" s="12" t="s">
        <v>11</v>
      </c>
      <c r="D59" s="12" t="s">
        <v>10</v>
      </c>
      <c r="E59" s="23"/>
      <c r="F59" s="23"/>
      <c r="G59" s="23">
        <v>17</v>
      </c>
      <c r="H59" s="23"/>
      <c r="I59" s="23">
        <v>3</v>
      </c>
      <c r="J59" s="23"/>
      <c r="K59" s="19" t="str">
        <f t="shared" si="1"/>
        <v>UNHABITAT Urban Basic Ser</v>
      </c>
    </row>
    <row r="60" spans="1:11" x14ac:dyDescent="0.2">
      <c r="A60" s="10" t="s">
        <v>120</v>
      </c>
      <c r="B60" s="10" t="s">
        <v>121</v>
      </c>
      <c r="C60" s="12" t="s">
        <v>11</v>
      </c>
      <c r="D60" s="12" t="s">
        <v>10</v>
      </c>
      <c r="E60" s="23"/>
      <c r="F60" s="23"/>
      <c r="G60" s="23">
        <v>17</v>
      </c>
      <c r="H60" s="23"/>
      <c r="I60" s="23">
        <v>3</v>
      </c>
      <c r="J60" s="23"/>
      <c r="K60" s="19" t="str">
        <f t="shared" si="1"/>
        <v>UNHABITAT Hsing Slum Upg</v>
      </c>
    </row>
    <row r="61" spans="1:11" x14ac:dyDescent="0.2">
      <c r="A61" s="10" t="s">
        <v>122</v>
      </c>
      <c r="B61" s="10" t="s">
        <v>123</v>
      </c>
      <c r="C61" s="12" t="s">
        <v>11</v>
      </c>
      <c r="D61" s="12" t="s">
        <v>10</v>
      </c>
      <c r="E61" s="23"/>
      <c r="F61" s="23"/>
      <c r="G61" s="23">
        <v>17</v>
      </c>
      <c r="H61" s="23"/>
      <c r="I61" s="23">
        <v>3</v>
      </c>
      <c r="J61" s="23"/>
      <c r="K61" s="19" t="str">
        <f t="shared" si="1"/>
        <v>UNHABITAT Risk Reduction</v>
      </c>
    </row>
    <row r="62" spans="1:11" x14ac:dyDescent="0.2">
      <c r="A62" s="10" t="s">
        <v>124</v>
      </c>
      <c r="B62" s="10" t="s">
        <v>125</v>
      </c>
      <c r="C62" s="12" t="s">
        <v>11</v>
      </c>
      <c r="D62" s="12" t="s">
        <v>10</v>
      </c>
      <c r="E62" s="23"/>
      <c r="F62" s="23"/>
      <c r="G62" s="23">
        <v>17</v>
      </c>
      <c r="H62" s="23"/>
      <c r="I62" s="23">
        <v>3</v>
      </c>
      <c r="J62" s="23"/>
      <c r="K62" s="19" t="str">
        <f t="shared" si="1"/>
        <v>UNHABITAT Research Cpty</v>
      </c>
    </row>
    <row r="63" spans="1:11" x14ac:dyDescent="0.2">
      <c r="A63" s="10" t="s">
        <v>126</v>
      </c>
      <c r="B63" s="10" t="s">
        <v>127</v>
      </c>
      <c r="C63" s="12" t="s">
        <v>11</v>
      </c>
      <c r="D63" s="12" t="s">
        <v>10</v>
      </c>
      <c r="E63" s="23"/>
      <c r="F63" s="23"/>
      <c r="G63" s="23">
        <v>17</v>
      </c>
      <c r="H63" s="23"/>
      <c r="I63" s="23">
        <v>3</v>
      </c>
      <c r="J63" s="23"/>
      <c r="K63" s="19" t="str">
        <f t="shared" si="1"/>
        <v>UNHABITAT Support</v>
      </c>
    </row>
    <row r="64" spans="1:11" x14ac:dyDescent="0.2">
      <c r="A64" s="10" t="s">
        <v>128</v>
      </c>
      <c r="B64" s="10" t="s">
        <v>129</v>
      </c>
      <c r="C64" s="12" t="s">
        <v>11</v>
      </c>
      <c r="D64" s="12" t="s">
        <v>10</v>
      </c>
      <c r="E64" s="23"/>
      <c r="F64" s="23"/>
      <c r="G64" s="23">
        <v>1</v>
      </c>
      <c r="H64" s="23"/>
      <c r="I64" s="23">
        <v>2</v>
      </c>
      <c r="J64" s="23"/>
      <c r="K64" s="19" t="str">
        <f t="shared" si="1"/>
        <v>IS3 Services to visitors</v>
      </c>
    </row>
    <row r="65" spans="1:14" x14ac:dyDescent="0.2">
      <c r="A65" s="10" t="s">
        <v>130</v>
      </c>
      <c r="B65" s="10" t="s">
        <v>131</v>
      </c>
      <c r="C65" s="12" t="s">
        <v>11</v>
      </c>
      <c r="D65" s="12" t="s">
        <v>10</v>
      </c>
      <c r="E65" s="23"/>
      <c r="F65" s="23"/>
      <c r="G65" s="23">
        <v>1</v>
      </c>
      <c r="H65" s="23"/>
      <c r="I65" s="23">
        <v>2</v>
      </c>
      <c r="J65" s="23"/>
      <c r="K65" s="19" t="str">
        <f t="shared" ref="K65:K75" si="2">B65</f>
        <v>IS3 Garage operations</v>
      </c>
    </row>
    <row r="66" spans="1:14" x14ac:dyDescent="0.2">
      <c r="A66" s="10" t="s">
        <v>132</v>
      </c>
      <c r="B66" s="10" t="s">
        <v>133</v>
      </c>
      <c r="C66" s="12" t="s">
        <v>11</v>
      </c>
      <c r="D66" s="12" t="s">
        <v>10</v>
      </c>
      <c r="E66" s="23"/>
      <c r="F66" s="23"/>
      <c r="G66" s="23">
        <v>1</v>
      </c>
      <c r="H66" s="23"/>
      <c r="I66" s="23">
        <v>2</v>
      </c>
      <c r="J66" s="23"/>
      <c r="K66" s="19" t="str">
        <f t="shared" si="2"/>
        <v>IS3 Catering operations</v>
      </c>
    </row>
    <row r="67" spans="1:14" x14ac:dyDescent="0.2">
      <c r="A67" s="10" t="s">
        <v>134</v>
      </c>
      <c r="B67" s="10" t="s">
        <v>135</v>
      </c>
      <c r="C67" s="12" t="s">
        <v>11</v>
      </c>
      <c r="D67" s="12" t="s">
        <v>10</v>
      </c>
      <c r="E67" s="23"/>
      <c r="F67" s="23"/>
      <c r="G67" s="23">
        <v>1</v>
      </c>
      <c r="H67" s="23"/>
      <c r="I67" s="23">
        <v>2</v>
      </c>
      <c r="J67" s="23"/>
      <c r="K67" s="19" t="str">
        <f t="shared" si="2"/>
        <v>IS3 Other comm operat</v>
      </c>
    </row>
    <row r="68" spans="1:14" x14ac:dyDescent="0.2">
      <c r="A68" s="10" t="s">
        <v>136</v>
      </c>
      <c r="B68" s="10" t="s">
        <v>137</v>
      </c>
      <c r="C68" s="12" t="s">
        <v>11</v>
      </c>
      <c r="D68" s="12" t="s">
        <v>10</v>
      </c>
      <c r="E68" s="23"/>
      <c r="F68" s="23"/>
      <c r="G68" s="23">
        <v>17</v>
      </c>
      <c r="H68" s="23"/>
      <c r="I68" s="23">
        <v>3</v>
      </c>
      <c r="J68" s="23"/>
      <c r="K68" s="19" t="str">
        <f t="shared" si="2"/>
        <v>Non-UN Secretariat</v>
      </c>
    </row>
    <row r="69" spans="1:14" x14ac:dyDescent="0.2">
      <c r="A69" s="10" t="s">
        <v>138</v>
      </c>
      <c r="B69" s="10" t="s">
        <v>139</v>
      </c>
      <c r="C69" s="12" t="s">
        <v>11</v>
      </c>
      <c r="D69" s="12" t="s">
        <v>10</v>
      </c>
      <c r="E69" s="23"/>
      <c r="F69" s="23"/>
      <c r="G69" s="23">
        <v>12</v>
      </c>
      <c r="H69" s="23"/>
      <c r="I69" s="23">
        <v>3</v>
      </c>
      <c r="J69" s="23"/>
      <c r="K69" s="19" t="str">
        <f t="shared" si="2"/>
        <v>S1 Office Director UNON</v>
      </c>
    </row>
    <row r="70" spans="1:14" x14ac:dyDescent="0.2">
      <c r="A70" s="10" t="s">
        <v>140</v>
      </c>
      <c r="B70" s="10" t="s">
        <v>141</v>
      </c>
      <c r="C70" s="12" t="s">
        <v>11</v>
      </c>
      <c r="D70" s="12" t="s">
        <v>10</v>
      </c>
      <c r="E70" s="23"/>
      <c r="F70" s="23"/>
      <c r="G70" s="23">
        <v>1</v>
      </c>
      <c r="H70" s="23"/>
      <c r="I70" s="23">
        <v>3</v>
      </c>
      <c r="J70" s="23"/>
      <c r="K70" s="19" t="str">
        <f t="shared" si="2"/>
        <v>S1 Ombudsman Mediation</v>
      </c>
    </row>
    <row r="71" spans="1:14" x14ac:dyDescent="0.2">
      <c r="A71" s="10" t="s">
        <v>142</v>
      </c>
      <c r="B71" s="10" t="s">
        <v>143</v>
      </c>
      <c r="C71" s="12" t="s">
        <v>11</v>
      </c>
      <c r="D71" s="12" t="s">
        <v>10</v>
      </c>
      <c r="E71" s="23"/>
      <c r="F71" s="23"/>
      <c r="G71" s="23">
        <v>1</v>
      </c>
      <c r="H71" s="23"/>
      <c r="I71" s="23">
        <v>3</v>
      </c>
      <c r="J71" s="23"/>
      <c r="K71" s="19" t="str">
        <f t="shared" si="2"/>
        <v>S1 AOJ</v>
      </c>
    </row>
    <row r="72" spans="1:14" x14ac:dyDescent="0.2">
      <c r="A72" s="10" t="s">
        <v>144</v>
      </c>
      <c r="B72" s="10" t="s">
        <v>145</v>
      </c>
      <c r="C72" s="12" t="s">
        <v>11</v>
      </c>
      <c r="D72" s="12" t="s">
        <v>10</v>
      </c>
      <c r="E72" s="23"/>
      <c r="F72" s="23"/>
      <c r="G72" s="23">
        <v>1</v>
      </c>
      <c r="H72" s="23"/>
      <c r="I72" s="23">
        <v>2</v>
      </c>
      <c r="J72" s="23"/>
      <c r="K72" s="19" t="str">
        <f t="shared" si="2"/>
        <v>DGACM Plng Conference Ser</v>
      </c>
    </row>
    <row r="73" spans="1:14" x14ac:dyDescent="0.2">
      <c r="A73" s="10" t="s">
        <v>146</v>
      </c>
      <c r="B73" s="10" t="s">
        <v>147</v>
      </c>
      <c r="C73" s="12" t="s">
        <v>11</v>
      </c>
      <c r="D73" s="12" t="s">
        <v>10</v>
      </c>
      <c r="E73" s="23"/>
      <c r="F73" s="23"/>
      <c r="G73" s="23">
        <v>1</v>
      </c>
      <c r="H73" s="23"/>
      <c r="I73" s="23">
        <v>2</v>
      </c>
      <c r="J73" s="23"/>
      <c r="K73" s="19" t="str">
        <f t="shared" si="2"/>
        <v>DGACM Doc Services</v>
      </c>
    </row>
    <row r="74" spans="1:14" x14ac:dyDescent="0.2">
      <c r="A74" s="10" t="s">
        <v>148</v>
      </c>
      <c r="B74" s="10" t="s">
        <v>149</v>
      </c>
      <c r="C74" s="12" t="s">
        <v>11</v>
      </c>
      <c r="D74" s="12" t="s">
        <v>10</v>
      </c>
      <c r="E74" s="23"/>
      <c r="F74" s="23"/>
      <c r="G74" s="23">
        <v>1</v>
      </c>
      <c r="H74" s="23"/>
      <c r="I74" s="23">
        <v>2</v>
      </c>
      <c r="J74" s="23"/>
      <c r="K74" s="19" t="str">
        <f t="shared" si="2"/>
        <v>DGACM Meeting Plshing Ser</v>
      </c>
    </row>
    <row r="75" spans="1:14" x14ac:dyDescent="0.2">
      <c r="A75" s="10" t="s">
        <v>150</v>
      </c>
      <c r="B75" s="10" t="s">
        <v>151</v>
      </c>
      <c r="C75" s="12" t="s">
        <v>11</v>
      </c>
      <c r="D75" s="12" t="s">
        <v>10</v>
      </c>
      <c r="E75" s="23"/>
      <c r="F75" s="23"/>
      <c r="G75" s="23">
        <v>1</v>
      </c>
      <c r="H75" s="23"/>
      <c r="I75" s="23">
        <v>2</v>
      </c>
      <c r="J75" s="23"/>
      <c r="K75" s="19" t="str">
        <f t="shared" si="2"/>
        <v>UN Comsn Int Trade Law</v>
      </c>
    </row>
    <row r="76" spans="1:14" s="13" customFormat="1" ht="15" x14ac:dyDescent="0.25">
      <c r="A76" s="5" t="s">
        <v>158</v>
      </c>
      <c r="B76" s="5" t="s">
        <v>197</v>
      </c>
      <c r="C76" s="6" t="s">
        <v>11</v>
      </c>
      <c r="D76" s="6" t="s">
        <v>10</v>
      </c>
      <c r="E76" s="7"/>
      <c r="F76" s="7"/>
      <c r="G76" s="7">
        <v>1</v>
      </c>
      <c r="H76" s="7"/>
      <c r="I76" s="7">
        <v>2</v>
      </c>
      <c r="J76" s="7"/>
      <c r="K76" s="20" t="s">
        <v>159</v>
      </c>
      <c r="L76" s="4"/>
      <c r="M76" s="4"/>
      <c r="N76" s="4"/>
    </row>
    <row r="77" spans="1:14" s="13" customFormat="1" ht="15" x14ac:dyDescent="0.25">
      <c r="A77" s="14" t="s">
        <v>160</v>
      </c>
      <c r="B77" s="5" t="s">
        <v>161</v>
      </c>
      <c r="C77" s="6" t="s">
        <v>11</v>
      </c>
      <c r="D77" s="6" t="s">
        <v>10</v>
      </c>
      <c r="E77" s="7"/>
      <c r="F77" s="7"/>
      <c r="G77" s="7">
        <v>6</v>
      </c>
      <c r="H77" s="7"/>
      <c r="I77" s="7">
        <v>3</v>
      </c>
      <c r="J77" s="7"/>
      <c r="K77" s="20" t="s">
        <v>162</v>
      </c>
      <c r="L77" s="4"/>
      <c r="M77" s="4"/>
      <c r="N77" s="4"/>
    </row>
    <row r="78" spans="1:14" s="13" customFormat="1" ht="15" x14ac:dyDescent="0.25">
      <c r="A78" s="5" t="s">
        <v>163</v>
      </c>
      <c r="B78" s="8" t="s">
        <v>164</v>
      </c>
      <c r="C78" s="6" t="s">
        <v>11</v>
      </c>
      <c r="D78" s="6" t="s">
        <v>10</v>
      </c>
      <c r="E78" s="7"/>
      <c r="F78" s="7"/>
      <c r="G78" s="7">
        <v>1</v>
      </c>
      <c r="H78" s="7"/>
      <c r="I78" s="7">
        <v>2</v>
      </c>
      <c r="J78" s="7"/>
      <c r="K78" s="20" t="s">
        <v>164</v>
      </c>
      <c r="L78" s="4"/>
      <c r="M78" s="4"/>
      <c r="N78" s="4"/>
    </row>
    <row r="79" spans="1:14" s="13" customFormat="1" ht="15" x14ac:dyDescent="0.25">
      <c r="A79" s="5" t="s">
        <v>165</v>
      </c>
      <c r="B79" s="8" t="s">
        <v>166</v>
      </c>
      <c r="C79" s="6" t="s">
        <v>11</v>
      </c>
      <c r="D79" s="6" t="s">
        <v>10</v>
      </c>
      <c r="E79" s="7"/>
      <c r="F79" s="7"/>
      <c r="G79" s="7">
        <v>1</v>
      </c>
      <c r="H79" s="7"/>
      <c r="I79" s="7">
        <v>2</v>
      </c>
      <c r="J79" s="7"/>
      <c r="K79" s="20" t="s">
        <v>166</v>
      </c>
      <c r="L79" s="4"/>
      <c r="M79" s="4"/>
      <c r="N79" s="4"/>
    </row>
    <row r="80" spans="1:14" s="13" customFormat="1" ht="15" x14ac:dyDescent="0.25">
      <c r="A80" s="5" t="s">
        <v>167</v>
      </c>
      <c r="B80" s="8" t="s">
        <v>168</v>
      </c>
      <c r="C80" s="6" t="s">
        <v>11</v>
      </c>
      <c r="D80" s="6" t="s">
        <v>10</v>
      </c>
      <c r="E80" s="7"/>
      <c r="F80" s="7"/>
      <c r="G80" s="7">
        <v>1</v>
      </c>
      <c r="H80" s="7"/>
      <c r="I80" s="7">
        <v>2</v>
      </c>
      <c r="J80" s="7"/>
      <c r="K80" s="20" t="s">
        <v>168</v>
      </c>
      <c r="L80" s="4"/>
      <c r="M80" s="4"/>
      <c r="N80" s="4"/>
    </row>
    <row r="81" spans="1:14" s="13" customFormat="1" ht="15" x14ac:dyDescent="0.25">
      <c r="A81" s="5" t="s">
        <v>169</v>
      </c>
      <c r="B81" s="8" t="s">
        <v>170</v>
      </c>
      <c r="C81" s="6" t="s">
        <v>11</v>
      </c>
      <c r="D81" s="6" t="s">
        <v>10</v>
      </c>
      <c r="E81" s="7"/>
      <c r="F81" s="7"/>
      <c r="G81" s="7">
        <v>1</v>
      </c>
      <c r="H81" s="7"/>
      <c r="I81" s="7">
        <v>2</v>
      </c>
      <c r="J81" s="7"/>
      <c r="K81" s="20" t="s">
        <v>171</v>
      </c>
      <c r="L81" s="4"/>
      <c r="M81" s="4"/>
      <c r="N81" s="4"/>
    </row>
    <row r="82" spans="1:14" s="13" customFormat="1" ht="16.149999999999999" customHeight="1" x14ac:dyDescent="0.25">
      <c r="A82" s="5" t="s">
        <v>172</v>
      </c>
      <c r="B82" s="8" t="s">
        <v>173</v>
      </c>
      <c r="C82" s="6" t="s">
        <v>11</v>
      </c>
      <c r="D82" s="6" t="s">
        <v>10</v>
      </c>
      <c r="E82" s="7"/>
      <c r="F82" s="7"/>
      <c r="G82" s="7">
        <v>1</v>
      </c>
      <c r="H82" s="7"/>
      <c r="I82" s="7">
        <v>2</v>
      </c>
      <c r="J82" s="7"/>
      <c r="K82" s="20" t="s">
        <v>174</v>
      </c>
      <c r="L82" s="4"/>
      <c r="M82" s="4"/>
      <c r="N82" s="4"/>
    </row>
    <row r="83" spans="1:14" ht="15" x14ac:dyDescent="0.25">
      <c r="A83" s="15" t="s">
        <v>175</v>
      </c>
      <c r="B83" s="15" t="s">
        <v>176</v>
      </c>
      <c r="C83" s="6" t="s">
        <v>11</v>
      </c>
      <c r="D83" s="6" t="s">
        <v>10</v>
      </c>
      <c r="E83" s="7"/>
      <c r="F83" s="7"/>
      <c r="G83" s="7">
        <v>2</v>
      </c>
      <c r="H83" s="16"/>
      <c r="I83" s="7">
        <v>3</v>
      </c>
      <c r="J83" s="7"/>
      <c r="K83" s="21" t="s">
        <v>177</v>
      </c>
    </row>
    <row r="84" spans="1:14" s="13" customFormat="1" ht="15" x14ac:dyDescent="0.25">
      <c r="A84" s="5" t="s">
        <v>178</v>
      </c>
      <c r="B84" s="8" t="s">
        <v>179</v>
      </c>
      <c r="C84" s="6" t="s">
        <v>11</v>
      </c>
      <c r="D84" s="6" t="s">
        <v>10</v>
      </c>
      <c r="E84" s="7"/>
      <c r="F84" s="7"/>
      <c r="G84" s="7">
        <v>1</v>
      </c>
      <c r="H84" s="7"/>
      <c r="I84" s="7">
        <v>2</v>
      </c>
      <c r="J84" s="7"/>
      <c r="K84" s="20" t="s">
        <v>180</v>
      </c>
      <c r="L84" s="4"/>
      <c r="M84" s="4"/>
      <c r="N84" s="4"/>
    </row>
    <row r="85" spans="1:14" s="13" customFormat="1" ht="19.899999999999999" customHeight="1" x14ac:dyDescent="0.25">
      <c r="A85" s="5" t="s">
        <v>181</v>
      </c>
      <c r="B85" s="9" t="s">
        <v>182</v>
      </c>
      <c r="C85" s="6" t="s">
        <v>11</v>
      </c>
      <c r="D85" s="6" t="s">
        <v>10</v>
      </c>
      <c r="E85" s="7"/>
      <c r="F85" s="7"/>
      <c r="G85" s="7">
        <v>1</v>
      </c>
      <c r="H85" s="7"/>
      <c r="I85" s="7">
        <v>2</v>
      </c>
      <c r="J85" s="7"/>
      <c r="K85" s="22" t="s">
        <v>183</v>
      </c>
      <c r="L85" s="4"/>
      <c r="M85" s="4"/>
      <c r="N85" s="4"/>
    </row>
    <row r="86" spans="1:14" ht="15" x14ac:dyDescent="0.25">
      <c r="A86" s="17" t="s">
        <v>184</v>
      </c>
      <c r="B86" s="5" t="s">
        <v>185</v>
      </c>
      <c r="C86" s="6" t="s">
        <v>11</v>
      </c>
      <c r="D86" s="6" t="s">
        <v>10</v>
      </c>
      <c r="E86" s="7"/>
      <c r="F86" s="7"/>
      <c r="G86" s="7">
        <v>5</v>
      </c>
      <c r="H86" s="7"/>
      <c r="I86" s="7">
        <v>3</v>
      </c>
      <c r="J86" s="7"/>
      <c r="K86" s="20" t="s">
        <v>186</v>
      </c>
    </row>
    <row r="87" spans="1:14" ht="15" x14ac:dyDescent="0.25">
      <c r="A87" s="17" t="s">
        <v>187</v>
      </c>
      <c r="B87" s="5" t="s">
        <v>188</v>
      </c>
      <c r="C87" s="6" t="s">
        <v>11</v>
      </c>
      <c r="D87" s="6" t="s">
        <v>10</v>
      </c>
      <c r="E87" s="7"/>
      <c r="F87" s="7"/>
      <c r="G87" s="7">
        <v>5</v>
      </c>
      <c r="H87" s="7"/>
      <c r="I87" s="7">
        <v>3</v>
      </c>
      <c r="J87" s="7"/>
      <c r="K87" s="20" t="s">
        <v>189</v>
      </c>
    </row>
    <row r="88" spans="1:14" ht="15" x14ac:dyDescent="0.25">
      <c r="A88" s="17" t="s">
        <v>190</v>
      </c>
      <c r="B88" s="5" t="s">
        <v>191</v>
      </c>
      <c r="C88" s="6" t="s">
        <v>11</v>
      </c>
      <c r="D88" s="6" t="s">
        <v>10</v>
      </c>
      <c r="E88" s="7"/>
      <c r="F88" s="7"/>
      <c r="G88" s="7">
        <v>5</v>
      </c>
      <c r="H88" s="7"/>
      <c r="I88" s="7">
        <v>3</v>
      </c>
      <c r="J88" s="7"/>
      <c r="K88" s="20" t="s">
        <v>192</v>
      </c>
    </row>
    <row r="89" spans="1:14" ht="15" x14ac:dyDescent="0.25">
      <c r="A89" s="17" t="s">
        <v>193</v>
      </c>
      <c r="B89" s="5" t="s">
        <v>194</v>
      </c>
      <c r="C89" s="6" t="s">
        <v>11</v>
      </c>
      <c r="D89" s="6" t="s">
        <v>10</v>
      </c>
      <c r="E89" s="7"/>
      <c r="F89" s="7"/>
      <c r="G89" s="7">
        <v>5</v>
      </c>
      <c r="H89" s="7"/>
      <c r="I89" s="7">
        <v>3</v>
      </c>
      <c r="J89" s="7"/>
      <c r="K89" s="20" t="s">
        <v>194</v>
      </c>
    </row>
    <row r="90" spans="1:14" x14ac:dyDescent="0.2">
      <c r="A90" s="10" t="s">
        <v>198</v>
      </c>
      <c r="B90" s="10" t="s">
        <v>199</v>
      </c>
      <c r="C90" s="25">
        <v>16734</v>
      </c>
      <c r="D90" s="25">
        <v>2958465</v>
      </c>
      <c r="E90" s="23"/>
      <c r="F90" s="23"/>
      <c r="G90" s="23">
        <v>1</v>
      </c>
      <c r="H90" s="23"/>
      <c r="I90" s="23">
        <v>3</v>
      </c>
      <c r="J90" s="23"/>
      <c r="K90" s="4" t="s">
        <v>199</v>
      </c>
    </row>
  </sheetData>
  <conditionalFormatting sqref="A1:A1048576">
    <cfRule type="duplicateValues" dxfId="1" priority="2" stopIfTrue="1"/>
  </conditionalFormatting>
  <conditionalFormatting sqref="L2:L90">
    <cfRule type="cellIs" dxfId="0" priority="1" stopIfTrue="1" operator="greaterThan">
      <formula>25</formula>
    </cfRule>
  </conditionalFormatting>
  <dataValidations count="1">
    <dataValidation type="textLength" operator="lessThanOrEqual" allowBlank="1" showInputMessage="1" showErrorMessage="1" sqref="B83">
      <formula1>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Nations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Nations</dc:creator>
  <cp:lastModifiedBy>Edward Aput</cp:lastModifiedBy>
  <dcterms:created xsi:type="dcterms:W3CDTF">2013-07-26T14:33:56Z</dcterms:created>
  <dcterms:modified xsi:type="dcterms:W3CDTF">2015-08-20T06:07:36Z</dcterms:modified>
</cp:coreProperties>
</file>