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60" yWindow="495" windowWidth="9540" windowHeight="11340" tabRatio="661" firstSheet="1" activeTab="3"/>
  </bookViews>
  <sheets>
    <sheet name="Coverpage" sheetId="9" r:id="rId1"/>
    <sheet name="Preamble" sheetId="8" r:id="rId2"/>
    <sheet name="TOC" sheetId="2" r:id="rId3"/>
    <sheet name="WP outputs only" sheetId="6" r:id="rId4"/>
    <sheet name="Outputs tabulation" sheetId="3" state="hidden" r:id="rId5"/>
    <sheet name="Priority 1" sheetId="10" state="hidden" r:id="rId6"/>
    <sheet name="Priority 2" sheetId="11" state="hidden" r:id="rId7"/>
    <sheet name="Priority 3" sheetId="13" state="hidden" r:id="rId8"/>
    <sheet name="WP outputs only (2)" sheetId="14" state="hidden" r:id="rId9"/>
    <sheet name="Green" sheetId="16" state="hidden" r:id="rId10"/>
    <sheet name="Yellow" sheetId="17" state="hidden" r:id="rId11"/>
    <sheet name="Sheet5" sheetId="18" state="hidden" r:id="rId12"/>
    <sheet name="Red" sheetId="19" state="hidden" r:id="rId13"/>
    <sheet name="Analysis" sheetId="15" state="hidden" r:id="rId14"/>
  </sheets>
  <definedNames>
    <definedName name="_xlnm._FilterDatabase" localSheetId="5" hidden="1">'Priority 1'!$A$6:$Q$1173</definedName>
    <definedName name="_xlnm._FilterDatabase" localSheetId="6" hidden="1">'Priority 2'!$A$4:$Q$1174</definedName>
    <definedName name="_xlnm._FilterDatabase" localSheetId="7" hidden="1">'Priority 3'!$A$6:$Q$1171</definedName>
    <definedName name="_xlnm._FilterDatabase" localSheetId="3" hidden="1">'WP outputs only'!$A$7:$O$1137</definedName>
    <definedName name="_xlnm.Print_Area" localSheetId="9">Green!$A$1:$M$1153</definedName>
    <definedName name="_xlnm.Print_Area" localSheetId="12">Red!$A$1:$M$1153</definedName>
    <definedName name="_xlnm.Print_Area" localSheetId="3">'WP outputs only'!$A$1:$O$1137</definedName>
    <definedName name="_xlnm.Print_Area" localSheetId="8">'WP outputs only (2)'!$A$1:$C$1155</definedName>
    <definedName name="_xlnm.Print_Area" localSheetId="10">Yellow!$A$1:$M$1153</definedName>
    <definedName name="_xlnm.Print_Titles" localSheetId="9">Green!$7:$7</definedName>
    <definedName name="_xlnm.Print_Titles" localSheetId="5">'Priority 1'!$6:$6</definedName>
    <definedName name="_xlnm.Print_Titles" localSheetId="6">'Priority 2'!$3:$3</definedName>
    <definedName name="_xlnm.Print_Titles" localSheetId="12">Red!$7:$7</definedName>
    <definedName name="_xlnm.Print_Titles" localSheetId="3">'WP outputs only'!$7:$7</definedName>
    <definedName name="_xlnm.Print_Titles" localSheetId="8">'WP outputs only (2)'!$7:$7</definedName>
    <definedName name="_xlnm.Print_Titles" localSheetId="10">Yellow!$7:$7</definedName>
  </definedNames>
  <calcPr calcId="145621"/>
</workbook>
</file>

<file path=xl/calcChain.xml><?xml version="1.0" encoding="utf-8"?>
<calcChain xmlns="http://schemas.openxmlformats.org/spreadsheetml/2006/main">
  <c r="D84" i="15" l="1"/>
  <c r="E84" i="15"/>
  <c r="F84" i="15"/>
  <c r="G84" i="15"/>
  <c r="H84" i="15"/>
  <c r="D76" i="15"/>
  <c r="E76" i="15"/>
  <c r="F76" i="15"/>
  <c r="G76" i="15"/>
  <c r="H76" i="15"/>
  <c r="D67" i="15"/>
  <c r="E67" i="15"/>
  <c r="F67" i="15"/>
  <c r="G67" i="15"/>
  <c r="H67" i="15"/>
  <c r="G50" i="15" l="1"/>
  <c r="E50" i="15"/>
  <c r="I85" i="15"/>
  <c r="I77" i="15"/>
  <c r="I68" i="15"/>
  <c r="I59" i="15"/>
  <c r="I35" i="15"/>
  <c r="I32" i="15"/>
  <c r="D32" i="15"/>
  <c r="D33" i="15"/>
  <c r="D31" i="15"/>
  <c r="F82" i="15"/>
  <c r="F83" i="15"/>
  <c r="F81" i="15"/>
  <c r="H48" i="15"/>
  <c r="F48" i="15"/>
  <c r="D48" i="15"/>
  <c r="D49" i="15"/>
  <c r="D47" i="15"/>
  <c r="G42" i="15"/>
  <c r="E42" i="15"/>
  <c r="H40" i="15"/>
  <c r="H41" i="15"/>
  <c r="H39" i="15"/>
  <c r="D40" i="15"/>
  <c r="D41" i="15"/>
  <c r="D39" i="15"/>
  <c r="I56" i="15"/>
  <c r="I57" i="15"/>
  <c r="I55" i="15"/>
  <c r="D56" i="15"/>
  <c r="D57" i="15"/>
  <c r="D55" i="15"/>
  <c r="F56" i="15"/>
  <c r="F57" i="15"/>
  <c r="F55" i="15"/>
  <c r="H56" i="15"/>
  <c r="H57" i="15"/>
  <c r="H55" i="15"/>
  <c r="H82" i="15"/>
  <c r="H83" i="15"/>
  <c r="H81" i="15"/>
  <c r="D82" i="15"/>
  <c r="I82" i="15" s="1"/>
  <c r="D83" i="15"/>
  <c r="D81" i="15"/>
  <c r="D74" i="15"/>
  <c r="D75" i="15"/>
  <c r="D73" i="15"/>
  <c r="I74" i="15"/>
  <c r="H74" i="15"/>
  <c r="H75" i="15"/>
  <c r="H73" i="15"/>
  <c r="D65" i="15"/>
  <c r="D66" i="15"/>
  <c r="D64" i="15"/>
  <c r="H65" i="15"/>
  <c r="H66" i="15"/>
  <c r="H64" i="15"/>
  <c r="G34" i="15"/>
  <c r="G35" i="15" s="1"/>
  <c r="E34" i="15"/>
  <c r="E35" i="15" s="1"/>
  <c r="H49" i="15"/>
  <c r="H47" i="15"/>
  <c r="H32" i="15"/>
  <c r="H33" i="15"/>
  <c r="I33" i="15" s="1"/>
  <c r="H31" i="15"/>
  <c r="R1172" i="13"/>
  <c r="R1129" i="13"/>
  <c r="R1049" i="13"/>
  <c r="R1029" i="13"/>
  <c r="R1004" i="13"/>
  <c r="R950" i="13"/>
  <c r="R912" i="13"/>
  <c r="R845" i="13"/>
  <c r="R792" i="13"/>
  <c r="R726" i="13"/>
  <c r="R711" i="13"/>
  <c r="R569" i="13"/>
  <c r="R526" i="13"/>
  <c r="R140" i="13"/>
  <c r="R404" i="13"/>
  <c r="F74" i="15"/>
  <c r="F75" i="15"/>
  <c r="F73" i="15"/>
  <c r="F65" i="15"/>
  <c r="F66" i="15"/>
  <c r="F64" i="15"/>
  <c r="R967" i="11"/>
  <c r="R925" i="11"/>
  <c r="R804" i="11"/>
  <c r="R749" i="11"/>
  <c r="F49" i="15"/>
  <c r="F47" i="15"/>
  <c r="I47" i="15" s="1"/>
  <c r="F40" i="15"/>
  <c r="I40" i="15" s="1"/>
  <c r="F41" i="15"/>
  <c r="I41" i="15" s="1"/>
  <c r="F39" i="15"/>
  <c r="F32" i="15"/>
  <c r="F33" i="15"/>
  <c r="F31" i="15"/>
  <c r="I31" i="15" s="1"/>
  <c r="R1175" i="11"/>
  <c r="R1122" i="11"/>
  <c r="R1065" i="11"/>
  <c r="R1024" i="11"/>
  <c r="R996" i="11"/>
  <c r="R881" i="11"/>
  <c r="R625" i="11"/>
  <c r="R534" i="11"/>
  <c r="R466" i="11"/>
  <c r="R417" i="11"/>
  <c r="R344" i="11"/>
  <c r="R284" i="11"/>
  <c r="R218" i="11"/>
  <c r="R128" i="11"/>
  <c r="R62" i="11"/>
  <c r="C84" i="15"/>
  <c r="C85" i="15" s="1"/>
  <c r="C76" i="15"/>
  <c r="C67" i="15"/>
  <c r="C50" i="15"/>
  <c r="C42" i="15"/>
  <c r="B85" i="15"/>
  <c r="D1095" i="14"/>
  <c r="D1032" i="14"/>
  <c r="D1001" i="14"/>
  <c r="D973" i="14"/>
  <c r="D931" i="14"/>
  <c r="D892" i="14"/>
  <c r="D863" i="14"/>
  <c r="D788" i="14"/>
  <c r="B59" i="15"/>
  <c r="D730" i="14"/>
  <c r="D716" i="14"/>
  <c r="D698" i="14"/>
  <c r="D549" i="14"/>
  <c r="D512" i="14"/>
  <c r="D449" i="14"/>
  <c r="D396" i="14"/>
  <c r="D335" i="14"/>
  <c r="D278" i="14"/>
  <c r="R1174" i="10"/>
  <c r="R1115" i="10"/>
  <c r="R1062" i="10"/>
  <c r="R1029" i="10"/>
  <c r="R990" i="10"/>
  <c r="R947" i="10"/>
  <c r="R909" i="10"/>
  <c r="R875" i="10"/>
  <c r="R813" i="10"/>
  <c r="R744" i="10"/>
  <c r="R521" i="10"/>
  <c r="R457" i="10"/>
  <c r="R414" i="10"/>
  <c r="R340" i="10"/>
  <c r="R317" i="10"/>
  <c r="C34" i="15"/>
  <c r="C35" i="15" s="1"/>
  <c r="R215" i="10"/>
  <c r="R125" i="10"/>
  <c r="D209" i="14"/>
  <c r="D122" i="14"/>
  <c r="F209" i="14" s="1"/>
  <c r="D52" i="14"/>
  <c r="I83" i="15" l="1"/>
  <c r="I81" i="15"/>
  <c r="I75" i="15"/>
  <c r="I73" i="15"/>
  <c r="I65" i="15"/>
  <c r="I64" i="15"/>
  <c r="I66" i="15"/>
  <c r="I49" i="15"/>
  <c r="I48" i="15"/>
  <c r="I39" i="15"/>
  <c r="O1172" i="13"/>
  <c r="Q1175" i="11"/>
  <c r="P1175" i="11"/>
  <c r="O1175" i="11"/>
  <c r="Q1174" i="10"/>
  <c r="P1174" i="10"/>
  <c r="O1174" i="10"/>
  <c r="Q1172" i="13"/>
  <c r="P1172" i="13"/>
  <c r="P272" i="13"/>
  <c r="Q1170" i="13"/>
  <c r="P1170" i="13"/>
  <c r="O1170" i="13"/>
  <c r="Q1169" i="13"/>
  <c r="P1169" i="13"/>
  <c r="O1169" i="13"/>
  <c r="Q1168" i="13"/>
  <c r="P1168" i="13"/>
  <c r="O1168" i="13"/>
  <c r="Q1167" i="13"/>
  <c r="P1167" i="13"/>
  <c r="O1167" i="13"/>
  <c r="Q1166" i="13"/>
  <c r="P1166" i="13"/>
  <c r="O1166" i="13"/>
  <c r="Q1165" i="13"/>
  <c r="P1165" i="13"/>
  <c r="O1165" i="13"/>
  <c r="Q1164" i="13"/>
  <c r="P1164" i="13"/>
  <c r="O1164" i="13"/>
  <c r="Q1163" i="13"/>
  <c r="P1163" i="13"/>
  <c r="O1163" i="13"/>
  <c r="Q1162" i="13"/>
  <c r="P1162" i="13"/>
  <c r="O1162" i="13"/>
  <c r="Q1161" i="13"/>
  <c r="P1161" i="13"/>
  <c r="O1161" i="13"/>
  <c r="Q1160" i="13"/>
  <c r="P1160" i="13"/>
  <c r="O1160" i="13"/>
  <c r="Q1159" i="13"/>
  <c r="P1159" i="13"/>
  <c r="O1159" i="13"/>
  <c r="Q1158" i="13"/>
  <c r="P1158" i="13"/>
  <c r="O1158" i="13"/>
  <c r="Q1157" i="13"/>
  <c r="P1157" i="13"/>
  <c r="O1157" i="13"/>
  <c r="Q1156" i="13"/>
  <c r="P1156" i="13"/>
  <c r="O1156" i="13"/>
  <c r="Q1155" i="13"/>
  <c r="P1155" i="13"/>
  <c r="O1155" i="13"/>
  <c r="Q1154" i="13"/>
  <c r="P1154" i="13"/>
  <c r="O1154" i="13"/>
  <c r="Q1153" i="13"/>
  <c r="P1153" i="13"/>
  <c r="O1153" i="13"/>
  <c r="Q1152" i="13"/>
  <c r="P1152" i="13"/>
  <c r="O1152" i="13"/>
  <c r="Q1151" i="13"/>
  <c r="P1151" i="13"/>
  <c r="O1151" i="13"/>
  <c r="Q1150" i="13"/>
  <c r="P1150" i="13"/>
  <c r="O1150" i="13"/>
  <c r="Q1149" i="13"/>
  <c r="P1149" i="13"/>
  <c r="O1149" i="13"/>
  <c r="Q1148" i="13"/>
  <c r="P1148" i="13"/>
  <c r="O1148" i="13"/>
  <c r="Q1147" i="13"/>
  <c r="P1147" i="13"/>
  <c r="O1147" i="13"/>
  <c r="Q1146" i="13"/>
  <c r="P1146" i="13"/>
  <c r="O1146" i="13"/>
  <c r="Q1145" i="13"/>
  <c r="P1145" i="13"/>
  <c r="O1145" i="13"/>
  <c r="Q1144" i="13"/>
  <c r="P1144" i="13"/>
  <c r="O1144" i="13"/>
  <c r="Q1143" i="13"/>
  <c r="P1143" i="13"/>
  <c r="O1143" i="13"/>
  <c r="Q1142" i="13"/>
  <c r="P1142" i="13"/>
  <c r="O1142" i="13"/>
  <c r="Q1141" i="13"/>
  <c r="P1141" i="13"/>
  <c r="O1141" i="13"/>
  <c r="Q1140" i="13"/>
  <c r="P1140" i="13"/>
  <c r="O1140" i="13"/>
  <c r="Q1139" i="13"/>
  <c r="P1139" i="13"/>
  <c r="O1139" i="13"/>
  <c r="Q1138" i="13"/>
  <c r="P1138" i="13"/>
  <c r="O1138" i="13"/>
  <c r="Q1137" i="13"/>
  <c r="P1137" i="13"/>
  <c r="O1137" i="13"/>
  <c r="Q1136" i="13"/>
  <c r="P1136" i="13"/>
  <c r="O1136" i="13"/>
  <c r="Q1135" i="13"/>
  <c r="P1135" i="13"/>
  <c r="O1135" i="13"/>
  <c r="Q1134" i="13"/>
  <c r="P1134" i="13"/>
  <c r="O1134" i="13"/>
  <c r="Q1133" i="13"/>
  <c r="P1133" i="13"/>
  <c r="O1133" i="13"/>
  <c r="Q1132" i="13"/>
  <c r="P1132" i="13"/>
  <c r="O1132" i="13"/>
  <c r="Q1131" i="13"/>
  <c r="P1131" i="13"/>
  <c r="O1131" i="13"/>
  <c r="Q1130" i="13"/>
  <c r="P1130" i="13"/>
  <c r="O1130" i="13"/>
  <c r="Q1128" i="13"/>
  <c r="P1128" i="13"/>
  <c r="O1128" i="13"/>
  <c r="Q1127" i="13"/>
  <c r="P1127" i="13"/>
  <c r="O1127" i="13"/>
  <c r="Q1126" i="13"/>
  <c r="P1126" i="13"/>
  <c r="O1126" i="13"/>
  <c r="Q1125" i="13"/>
  <c r="P1125" i="13"/>
  <c r="O1125" i="13"/>
  <c r="Q1124" i="13"/>
  <c r="P1124" i="13"/>
  <c r="O1124" i="13"/>
  <c r="Q1123" i="13"/>
  <c r="P1123" i="13"/>
  <c r="O1123" i="13"/>
  <c r="Q1122" i="13"/>
  <c r="P1122" i="13"/>
  <c r="O1122" i="13"/>
  <c r="Q1121" i="13"/>
  <c r="P1121" i="13"/>
  <c r="O1121" i="13"/>
  <c r="Q1120" i="13"/>
  <c r="P1120" i="13"/>
  <c r="O1120" i="13"/>
  <c r="Q1119" i="13"/>
  <c r="P1119" i="13"/>
  <c r="O1119" i="13"/>
  <c r="Q1118" i="13"/>
  <c r="P1118" i="13"/>
  <c r="O1118" i="13"/>
  <c r="Q1117" i="13"/>
  <c r="P1117" i="13"/>
  <c r="O1117" i="13"/>
  <c r="Q1116" i="13"/>
  <c r="P1116" i="13"/>
  <c r="O1116" i="13"/>
  <c r="Q1115" i="13"/>
  <c r="P1115" i="13"/>
  <c r="O1115" i="13"/>
  <c r="Q1114" i="13"/>
  <c r="P1114" i="13"/>
  <c r="O1114" i="13"/>
  <c r="Q1113" i="13"/>
  <c r="P1113" i="13"/>
  <c r="O1113" i="13"/>
  <c r="Q1112" i="13"/>
  <c r="P1112" i="13"/>
  <c r="O1112" i="13"/>
  <c r="Q1111" i="13"/>
  <c r="P1111" i="13"/>
  <c r="O1111" i="13"/>
  <c r="Q1110" i="13"/>
  <c r="P1110" i="13"/>
  <c r="O1110" i="13"/>
  <c r="Q1109" i="13"/>
  <c r="P1109" i="13"/>
  <c r="O1109" i="13"/>
  <c r="Q1108" i="13"/>
  <c r="P1108" i="13"/>
  <c r="O1108" i="13"/>
  <c r="Q1107" i="13"/>
  <c r="P1107" i="13"/>
  <c r="O1107" i="13"/>
  <c r="Q1106" i="13"/>
  <c r="P1106" i="13"/>
  <c r="O1106" i="13"/>
  <c r="Q1105" i="13"/>
  <c r="P1105" i="13"/>
  <c r="O1105" i="13"/>
  <c r="Q1104" i="13"/>
  <c r="P1104" i="13"/>
  <c r="O1104" i="13"/>
  <c r="Q1103" i="13"/>
  <c r="P1103" i="13"/>
  <c r="O1103" i="13"/>
  <c r="Q1102" i="13"/>
  <c r="P1102" i="13"/>
  <c r="O1102" i="13"/>
  <c r="Q1101" i="13"/>
  <c r="P1101" i="13"/>
  <c r="O1101" i="13"/>
  <c r="Q1100" i="13"/>
  <c r="P1100" i="13"/>
  <c r="O1100" i="13"/>
  <c r="Q1099" i="13"/>
  <c r="P1099" i="13"/>
  <c r="O1099" i="13"/>
  <c r="Q1098" i="13"/>
  <c r="P1098" i="13"/>
  <c r="O1098" i="13"/>
  <c r="Q1097" i="13"/>
  <c r="P1097" i="13"/>
  <c r="O1097" i="13"/>
  <c r="Q1096" i="13"/>
  <c r="P1096" i="13"/>
  <c r="O1096" i="13"/>
  <c r="Q1095" i="13"/>
  <c r="P1095" i="13"/>
  <c r="O1095" i="13"/>
  <c r="Q1094" i="13"/>
  <c r="P1094" i="13"/>
  <c r="O1094" i="13"/>
  <c r="Q1093" i="13"/>
  <c r="P1093" i="13"/>
  <c r="O1093" i="13"/>
  <c r="Q1092" i="13"/>
  <c r="P1092" i="13"/>
  <c r="O1092" i="13"/>
  <c r="Q1091" i="13"/>
  <c r="P1091" i="13"/>
  <c r="O1091" i="13"/>
  <c r="Q1090" i="13"/>
  <c r="P1090" i="13"/>
  <c r="O1090" i="13"/>
  <c r="Q1089" i="13"/>
  <c r="P1089" i="13"/>
  <c r="O1089" i="13"/>
  <c r="Q1088" i="13"/>
  <c r="P1088" i="13"/>
  <c r="O1088" i="13"/>
  <c r="Q1087" i="13"/>
  <c r="P1087" i="13"/>
  <c r="O1087" i="13"/>
  <c r="Q1086" i="13"/>
  <c r="P1086" i="13"/>
  <c r="O1086" i="13"/>
  <c r="Q1085" i="13"/>
  <c r="P1085" i="13"/>
  <c r="O1085" i="13"/>
  <c r="Q1084" i="13"/>
  <c r="P1084" i="13"/>
  <c r="O1084" i="13"/>
  <c r="Q1083" i="13"/>
  <c r="P1083" i="13"/>
  <c r="O1083" i="13"/>
  <c r="Q1082" i="13"/>
  <c r="P1082" i="13"/>
  <c r="O1082" i="13"/>
  <c r="Q1081" i="13"/>
  <c r="P1081" i="13"/>
  <c r="O1081" i="13"/>
  <c r="Q1080" i="13"/>
  <c r="P1080" i="13"/>
  <c r="O1080" i="13"/>
  <c r="Q1079" i="13"/>
  <c r="P1079" i="13"/>
  <c r="O1079" i="13"/>
  <c r="Q1078" i="13"/>
  <c r="P1078" i="13"/>
  <c r="O1078" i="13"/>
  <c r="Q1077" i="13"/>
  <c r="P1077" i="13"/>
  <c r="O1077" i="13"/>
  <c r="Q1076" i="13"/>
  <c r="P1076" i="13"/>
  <c r="O1076" i="13"/>
  <c r="Q1075" i="13"/>
  <c r="P1075" i="13"/>
  <c r="O1075" i="13"/>
  <c r="Q1074" i="13"/>
  <c r="P1074" i="13"/>
  <c r="O1074" i="13"/>
  <c r="Q1073" i="13"/>
  <c r="P1073" i="13"/>
  <c r="O1073" i="13"/>
  <c r="Q1072" i="13"/>
  <c r="P1072" i="13"/>
  <c r="O1072" i="13"/>
  <c r="Q1071" i="13"/>
  <c r="P1071" i="13"/>
  <c r="O1071" i="13"/>
  <c r="Q1070" i="13"/>
  <c r="P1070" i="13"/>
  <c r="O1070" i="13"/>
  <c r="Q1069" i="13"/>
  <c r="P1069" i="13"/>
  <c r="O1069" i="13"/>
  <c r="Q1068" i="13"/>
  <c r="P1068" i="13"/>
  <c r="O1068" i="13"/>
  <c r="Q1067" i="13"/>
  <c r="P1067" i="13"/>
  <c r="O1067" i="13"/>
  <c r="Q1066" i="13"/>
  <c r="P1066" i="13"/>
  <c r="O1066" i="13"/>
  <c r="Q1065" i="13"/>
  <c r="P1065" i="13"/>
  <c r="O1065" i="13"/>
  <c r="Q1064" i="13"/>
  <c r="P1064" i="13"/>
  <c r="O1064" i="13"/>
  <c r="Q1063" i="13"/>
  <c r="P1063" i="13"/>
  <c r="O1063" i="13"/>
  <c r="Q1062" i="13"/>
  <c r="P1062" i="13"/>
  <c r="O1062" i="13"/>
  <c r="Q1061" i="13"/>
  <c r="P1061" i="13"/>
  <c r="O1061" i="13"/>
  <c r="Q1060" i="13"/>
  <c r="P1060" i="13"/>
  <c r="O1060" i="13"/>
  <c r="Q1059" i="13"/>
  <c r="P1059" i="13"/>
  <c r="O1059" i="13"/>
  <c r="Q1058" i="13"/>
  <c r="P1058" i="13"/>
  <c r="O1058" i="13"/>
  <c r="Q1057" i="13"/>
  <c r="P1057" i="13"/>
  <c r="O1057" i="13"/>
  <c r="Q1056" i="13"/>
  <c r="P1056" i="13"/>
  <c r="O1056" i="13"/>
  <c r="Q1055" i="13"/>
  <c r="P1055" i="13"/>
  <c r="O1055" i="13"/>
  <c r="Q1054" i="13"/>
  <c r="P1054" i="13"/>
  <c r="O1054" i="13"/>
  <c r="Q1053" i="13"/>
  <c r="P1053" i="13"/>
  <c r="O1053" i="13"/>
  <c r="Q1052" i="13"/>
  <c r="P1052" i="13"/>
  <c r="O1052" i="13"/>
  <c r="Q1051" i="13"/>
  <c r="P1051" i="13"/>
  <c r="O1051" i="13"/>
  <c r="Q1050" i="13"/>
  <c r="P1050" i="13"/>
  <c r="O1050" i="13"/>
  <c r="Q1048" i="13"/>
  <c r="P1048" i="13"/>
  <c r="O1048" i="13"/>
  <c r="Q1047" i="13"/>
  <c r="P1047" i="13"/>
  <c r="O1047" i="13"/>
  <c r="Q1046" i="13"/>
  <c r="P1046" i="13"/>
  <c r="O1046" i="13"/>
  <c r="Q1045" i="13"/>
  <c r="P1045" i="13"/>
  <c r="O1045" i="13"/>
  <c r="Q1044" i="13"/>
  <c r="P1044" i="13"/>
  <c r="O1044" i="13"/>
  <c r="Q1043" i="13"/>
  <c r="P1043" i="13"/>
  <c r="O1043" i="13"/>
  <c r="Q1042" i="13"/>
  <c r="P1042" i="13"/>
  <c r="O1042" i="13"/>
  <c r="Q1041" i="13"/>
  <c r="P1041" i="13"/>
  <c r="O1041" i="13"/>
  <c r="Q1040" i="13"/>
  <c r="P1040" i="13"/>
  <c r="O1040" i="13"/>
  <c r="Q1039" i="13"/>
  <c r="P1039" i="13"/>
  <c r="O1039" i="13"/>
  <c r="Q1038" i="13"/>
  <c r="P1038" i="13"/>
  <c r="O1038" i="13"/>
  <c r="Q1037" i="13"/>
  <c r="P1037" i="13"/>
  <c r="O1037" i="13"/>
  <c r="Q1036" i="13"/>
  <c r="P1036" i="13"/>
  <c r="O1036" i="13"/>
  <c r="Q1035" i="13"/>
  <c r="P1035" i="13"/>
  <c r="O1035" i="13"/>
  <c r="Q1034" i="13"/>
  <c r="P1034" i="13"/>
  <c r="O1034" i="13"/>
  <c r="Q1033" i="13"/>
  <c r="P1033" i="13"/>
  <c r="O1033" i="13"/>
  <c r="Q1032" i="13"/>
  <c r="P1032" i="13"/>
  <c r="O1032" i="13"/>
  <c r="Q1031" i="13"/>
  <c r="P1031" i="13"/>
  <c r="O1031" i="13"/>
  <c r="Q1030" i="13"/>
  <c r="P1030" i="13"/>
  <c r="O1030" i="13"/>
  <c r="Q1028" i="13"/>
  <c r="P1028" i="13"/>
  <c r="O1028" i="13"/>
  <c r="Q1027" i="13"/>
  <c r="P1027" i="13"/>
  <c r="O1027" i="13"/>
  <c r="Q1025" i="13"/>
  <c r="P1025" i="13"/>
  <c r="O1025" i="13"/>
  <c r="Q1024" i="13"/>
  <c r="P1024" i="13"/>
  <c r="O1024" i="13"/>
  <c r="Q1023" i="13"/>
  <c r="P1023" i="13"/>
  <c r="O1023" i="13"/>
  <c r="Q1022" i="13"/>
  <c r="P1022" i="13"/>
  <c r="O1022" i="13"/>
  <c r="Q1021" i="13"/>
  <c r="P1021" i="13"/>
  <c r="O1021" i="13"/>
  <c r="Q1020" i="13"/>
  <c r="P1020" i="13"/>
  <c r="O1020" i="13"/>
  <c r="Q1019" i="13"/>
  <c r="P1019" i="13"/>
  <c r="O1019" i="13"/>
  <c r="Q1018" i="13"/>
  <c r="P1018" i="13"/>
  <c r="O1018" i="13"/>
  <c r="Q1017" i="13"/>
  <c r="P1017" i="13"/>
  <c r="O1017" i="13"/>
  <c r="Q1016" i="13"/>
  <c r="P1016" i="13"/>
  <c r="O1016" i="13"/>
  <c r="Q1015" i="13"/>
  <c r="P1015" i="13"/>
  <c r="O1015" i="13"/>
  <c r="Q1014" i="13"/>
  <c r="P1014" i="13"/>
  <c r="O1014" i="13"/>
  <c r="Q1013" i="13"/>
  <c r="P1013" i="13"/>
  <c r="O1013" i="13"/>
  <c r="Q1012" i="13"/>
  <c r="P1012" i="13"/>
  <c r="O1012" i="13"/>
  <c r="Q1011" i="13"/>
  <c r="P1011" i="13"/>
  <c r="O1011" i="13"/>
  <c r="Q1010" i="13"/>
  <c r="P1010" i="13"/>
  <c r="O1010" i="13"/>
  <c r="Q1009" i="13"/>
  <c r="P1009" i="13"/>
  <c r="O1009" i="13"/>
  <c r="Q1008" i="13"/>
  <c r="P1008" i="13"/>
  <c r="O1008" i="13"/>
  <c r="Q1007" i="13"/>
  <c r="P1007" i="13"/>
  <c r="O1007" i="13"/>
  <c r="Q1006" i="13"/>
  <c r="P1006" i="13"/>
  <c r="O1006" i="13"/>
  <c r="Q1005" i="13"/>
  <c r="P1005" i="13"/>
  <c r="O1005" i="13"/>
  <c r="Q1003" i="13"/>
  <c r="P1003" i="13"/>
  <c r="O1003" i="13"/>
  <c r="Q1002" i="13"/>
  <c r="P1002" i="13"/>
  <c r="O1002" i="13"/>
  <c r="Q1001" i="13"/>
  <c r="P1001" i="13"/>
  <c r="O1001" i="13"/>
  <c r="Q1000" i="13"/>
  <c r="P1000" i="13"/>
  <c r="O1000" i="13"/>
  <c r="Q999" i="13"/>
  <c r="P999" i="13"/>
  <c r="O999" i="13"/>
  <c r="Q998" i="13"/>
  <c r="P998" i="13"/>
  <c r="O998" i="13"/>
  <c r="Q997" i="13"/>
  <c r="P997" i="13"/>
  <c r="O997" i="13"/>
  <c r="Q996" i="13"/>
  <c r="P996" i="13"/>
  <c r="O996" i="13"/>
  <c r="Q995" i="13"/>
  <c r="P995" i="13"/>
  <c r="O995" i="13"/>
  <c r="Q994" i="13"/>
  <c r="P994" i="13"/>
  <c r="O994" i="13"/>
  <c r="Q993" i="13"/>
  <c r="P993" i="13"/>
  <c r="O993" i="13"/>
  <c r="Q992" i="13"/>
  <c r="P992" i="13"/>
  <c r="O992" i="13"/>
  <c r="Q991" i="13"/>
  <c r="P991" i="13"/>
  <c r="O991" i="13"/>
  <c r="Q990" i="13"/>
  <c r="P990" i="13"/>
  <c r="O990" i="13"/>
  <c r="Q989" i="13"/>
  <c r="P989" i="13"/>
  <c r="O989" i="13"/>
  <c r="Q988" i="13"/>
  <c r="P988" i="13"/>
  <c r="O988" i="13"/>
  <c r="Q987" i="13"/>
  <c r="P987" i="13"/>
  <c r="O987" i="13"/>
  <c r="Q986" i="13"/>
  <c r="P986" i="13"/>
  <c r="O986" i="13"/>
  <c r="Q985" i="13"/>
  <c r="P985" i="13"/>
  <c r="O985" i="13"/>
  <c r="Q984" i="13"/>
  <c r="P984" i="13"/>
  <c r="O984" i="13"/>
  <c r="Q983" i="13"/>
  <c r="P983" i="13"/>
  <c r="O983" i="13"/>
  <c r="Q982" i="13"/>
  <c r="P982" i="13"/>
  <c r="O982" i="13"/>
  <c r="Q981" i="13"/>
  <c r="P981" i="13"/>
  <c r="O981" i="13"/>
  <c r="Q980" i="13"/>
  <c r="P980" i="13"/>
  <c r="O980" i="13"/>
  <c r="Q979" i="13"/>
  <c r="P979" i="13"/>
  <c r="O979" i="13"/>
  <c r="Q978" i="13"/>
  <c r="P978" i="13"/>
  <c r="O978" i="13"/>
  <c r="Q977" i="13"/>
  <c r="P977" i="13"/>
  <c r="O977" i="13"/>
  <c r="Q976" i="13"/>
  <c r="P976" i="13"/>
  <c r="O976" i="13"/>
  <c r="Q975" i="13"/>
  <c r="P975" i="13"/>
  <c r="O975" i="13"/>
  <c r="Q974" i="13"/>
  <c r="P974" i="13"/>
  <c r="O974" i="13"/>
  <c r="Q973" i="13"/>
  <c r="P973" i="13"/>
  <c r="O973" i="13"/>
  <c r="Q972" i="13"/>
  <c r="P972" i="13"/>
  <c r="O972" i="13"/>
  <c r="Q971" i="13"/>
  <c r="P971" i="13"/>
  <c r="O971" i="13"/>
  <c r="Q970" i="13"/>
  <c r="P970" i="13"/>
  <c r="O970" i="13"/>
  <c r="Q969" i="13"/>
  <c r="P969" i="13"/>
  <c r="O969" i="13"/>
  <c r="Q968" i="13"/>
  <c r="P968" i="13"/>
  <c r="O968" i="13"/>
  <c r="Q967" i="13"/>
  <c r="P967" i="13"/>
  <c r="O967" i="13"/>
  <c r="Q966" i="13"/>
  <c r="P966" i="13"/>
  <c r="O966" i="13"/>
  <c r="Q965" i="13"/>
  <c r="P965" i="13"/>
  <c r="O965" i="13"/>
  <c r="Q964" i="13"/>
  <c r="P964" i="13"/>
  <c r="O964" i="13"/>
  <c r="Q963" i="13"/>
  <c r="P963" i="13"/>
  <c r="O963" i="13"/>
  <c r="Q962" i="13"/>
  <c r="P962" i="13"/>
  <c r="O962" i="13"/>
  <c r="Q961" i="13"/>
  <c r="P961" i="13"/>
  <c r="O961" i="13"/>
  <c r="Q960" i="13"/>
  <c r="P960" i="13"/>
  <c r="O960" i="13"/>
  <c r="Q959" i="13"/>
  <c r="P959" i="13"/>
  <c r="O959" i="13"/>
  <c r="Q958" i="13"/>
  <c r="P958" i="13"/>
  <c r="O958" i="13"/>
  <c r="Q957" i="13"/>
  <c r="P957" i="13"/>
  <c r="O957" i="13"/>
  <c r="Q956" i="13"/>
  <c r="P956" i="13"/>
  <c r="O956" i="13"/>
  <c r="Q955" i="13"/>
  <c r="P955" i="13"/>
  <c r="O955" i="13"/>
  <c r="Q954" i="13"/>
  <c r="P954" i="13"/>
  <c r="O954" i="13"/>
  <c r="Q953" i="13"/>
  <c r="P953" i="13"/>
  <c r="O953" i="13"/>
  <c r="Q952" i="13"/>
  <c r="P952" i="13"/>
  <c r="O952" i="13"/>
  <c r="Q951" i="13"/>
  <c r="P951" i="13"/>
  <c r="O951" i="13"/>
  <c r="Q949" i="13"/>
  <c r="P949" i="13"/>
  <c r="O949" i="13"/>
  <c r="Q948" i="13"/>
  <c r="P948" i="13"/>
  <c r="O948" i="13"/>
  <c r="Q947" i="13"/>
  <c r="P947" i="13"/>
  <c r="O947" i="13"/>
  <c r="Q946" i="13"/>
  <c r="P946" i="13"/>
  <c r="O946" i="13"/>
  <c r="Q945" i="13"/>
  <c r="P945" i="13"/>
  <c r="O945" i="13"/>
  <c r="Q944" i="13"/>
  <c r="P944" i="13"/>
  <c r="O944" i="13"/>
  <c r="Q943" i="13"/>
  <c r="P943" i="13"/>
  <c r="O943" i="13"/>
  <c r="Q942" i="13"/>
  <c r="P942" i="13"/>
  <c r="O942" i="13"/>
  <c r="Q941" i="13"/>
  <c r="P941" i="13"/>
  <c r="O941" i="13"/>
  <c r="Q940" i="13"/>
  <c r="P940" i="13"/>
  <c r="O940" i="13"/>
  <c r="Q939" i="13"/>
  <c r="P939" i="13"/>
  <c r="O939" i="13"/>
  <c r="Q938" i="13"/>
  <c r="P938" i="13"/>
  <c r="O938" i="13"/>
  <c r="Q937" i="13"/>
  <c r="P937" i="13"/>
  <c r="O937" i="13"/>
  <c r="Q936" i="13"/>
  <c r="P936" i="13"/>
  <c r="O936" i="13"/>
  <c r="Q935" i="13"/>
  <c r="P935" i="13"/>
  <c r="O935" i="13"/>
  <c r="Q934" i="13"/>
  <c r="P934" i="13"/>
  <c r="O934" i="13"/>
  <c r="Q933" i="13"/>
  <c r="P933" i="13"/>
  <c r="O933" i="13"/>
  <c r="Q932" i="13"/>
  <c r="P932" i="13"/>
  <c r="O932" i="13"/>
  <c r="Q931" i="13"/>
  <c r="P931" i="13"/>
  <c r="O931" i="13"/>
  <c r="Q930" i="13"/>
  <c r="P930" i="13"/>
  <c r="O930" i="13"/>
  <c r="Q929" i="13"/>
  <c r="P929" i="13"/>
  <c r="O929" i="13"/>
  <c r="Q928" i="13"/>
  <c r="P928" i="13"/>
  <c r="O928" i="13"/>
  <c r="Q927" i="13"/>
  <c r="P927" i="13"/>
  <c r="O927" i="13"/>
  <c r="Q926" i="13"/>
  <c r="P926" i="13"/>
  <c r="O926" i="13"/>
  <c r="Q925" i="13"/>
  <c r="P925" i="13"/>
  <c r="O925" i="13"/>
  <c r="Q924" i="13"/>
  <c r="P924" i="13"/>
  <c r="O924" i="13"/>
  <c r="Q923" i="13"/>
  <c r="P923" i="13"/>
  <c r="O923" i="13"/>
  <c r="Q922" i="13"/>
  <c r="P922" i="13"/>
  <c r="O922" i="13"/>
  <c r="Q921" i="13"/>
  <c r="P921" i="13"/>
  <c r="O921" i="13"/>
  <c r="Q920" i="13"/>
  <c r="P920" i="13"/>
  <c r="O920" i="13"/>
  <c r="Q919" i="13"/>
  <c r="P919" i="13"/>
  <c r="O919" i="13"/>
  <c r="Q918" i="13"/>
  <c r="P918" i="13"/>
  <c r="O918" i="13"/>
  <c r="Q917" i="13"/>
  <c r="P917" i="13"/>
  <c r="O917" i="13"/>
  <c r="Q916" i="13"/>
  <c r="P916" i="13"/>
  <c r="O916" i="13"/>
  <c r="Q915" i="13"/>
  <c r="P915" i="13"/>
  <c r="O915" i="13"/>
  <c r="Q914" i="13"/>
  <c r="P914" i="13"/>
  <c r="O914" i="13"/>
  <c r="Q913" i="13"/>
  <c r="P913" i="13"/>
  <c r="O913" i="13"/>
  <c r="Q911" i="13"/>
  <c r="P911" i="13"/>
  <c r="O911" i="13"/>
  <c r="Q910" i="13"/>
  <c r="P910" i="13"/>
  <c r="O910" i="13"/>
  <c r="Q909" i="13"/>
  <c r="P909" i="13"/>
  <c r="O909" i="13"/>
  <c r="Q908" i="13"/>
  <c r="P908" i="13"/>
  <c r="O908" i="13"/>
  <c r="Q907" i="13"/>
  <c r="P907" i="13"/>
  <c r="O907" i="13"/>
  <c r="Q905" i="13"/>
  <c r="P905" i="13"/>
  <c r="O905" i="13"/>
  <c r="Q904" i="13"/>
  <c r="P904" i="13"/>
  <c r="O904" i="13"/>
  <c r="Q903" i="13"/>
  <c r="P903" i="13"/>
  <c r="O903" i="13"/>
  <c r="Q902" i="13"/>
  <c r="P902" i="13"/>
  <c r="O902" i="13"/>
  <c r="Q901" i="13"/>
  <c r="P901" i="13"/>
  <c r="O901" i="13"/>
  <c r="Q900" i="13"/>
  <c r="P900" i="13"/>
  <c r="O900" i="13"/>
  <c r="Q899" i="13"/>
  <c r="P899" i="13"/>
  <c r="O899" i="13"/>
  <c r="Q898" i="13"/>
  <c r="P898" i="13"/>
  <c r="O898" i="13"/>
  <c r="Q897" i="13"/>
  <c r="P897" i="13"/>
  <c r="O897" i="13"/>
  <c r="Q896" i="13"/>
  <c r="P896" i="13"/>
  <c r="O896" i="13"/>
  <c r="Q895" i="13"/>
  <c r="P895" i="13"/>
  <c r="O895" i="13"/>
  <c r="Q894" i="13"/>
  <c r="P894" i="13"/>
  <c r="O894" i="13"/>
  <c r="Q893" i="13"/>
  <c r="P893" i="13"/>
  <c r="O893" i="13"/>
  <c r="Q892" i="13"/>
  <c r="P892" i="13"/>
  <c r="O892" i="13"/>
  <c r="Q891" i="13"/>
  <c r="P891" i="13"/>
  <c r="O891" i="13"/>
  <c r="Q890" i="13"/>
  <c r="P890" i="13"/>
  <c r="O890" i="13"/>
  <c r="Q889" i="13"/>
  <c r="P889" i="13"/>
  <c r="O889" i="13"/>
  <c r="Q888" i="13"/>
  <c r="P888" i="13"/>
  <c r="O888" i="13"/>
  <c r="Q887" i="13"/>
  <c r="P887" i="13"/>
  <c r="O887" i="13"/>
  <c r="Q886" i="13"/>
  <c r="P886" i="13"/>
  <c r="O886" i="13"/>
  <c r="Q885" i="13"/>
  <c r="P885" i="13"/>
  <c r="O885" i="13"/>
  <c r="Q884" i="13"/>
  <c r="P884" i="13"/>
  <c r="O884" i="13"/>
  <c r="Q883" i="13"/>
  <c r="P883" i="13"/>
  <c r="O883" i="13"/>
  <c r="Q882" i="13"/>
  <c r="P882" i="13"/>
  <c r="O882" i="13"/>
  <c r="Q881" i="13"/>
  <c r="P881" i="13"/>
  <c r="O881" i="13"/>
  <c r="Q880" i="13"/>
  <c r="P880" i="13"/>
  <c r="O880" i="13"/>
  <c r="Q879" i="13"/>
  <c r="P879" i="13"/>
  <c r="O879" i="13"/>
  <c r="Q878" i="13"/>
  <c r="P878" i="13"/>
  <c r="O878" i="13"/>
  <c r="Q877" i="13"/>
  <c r="P877" i="13"/>
  <c r="O877" i="13"/>
  <c r="Q876" i="13"/>
  <c r="P876" i="13"/>
  <c r="O876" i="13"/>
  <c r="Q875" i="13"/>
  <c r="P875" i="13"/>
  <c r="O875" i="13"/>
  <c r="Q874" i="13"/>
  <c r="P874" i="13"/>
  <c r="O874" i="13"/>
  <c r="Q873" i="13"/>
  <c r="P873" i="13"/>
  <c r="O873" i="13"/>
  <c r="Q872" i="13"/>
  <c r="P872" i="13"/>
  <c r="O872" i="13"/>
  <c r="Q871" i="13"/>
  <c r="P871" i="13"/>
  <c r="O871" i="13"/>
  <c r="Q870" i="13"/>
  <c r="P870" i="13"/>
  <c r="O870" i="13"/>
  <c r="Q869" i="13"/>
  <c r="P869" i="13"/>
  <c r="O869" i="13"/>
  <c r="Q868" i="13"/>
  <c r="P868" i="13"/>
  <c r="O868" i="13"/>
  <c r="Q867" i="13"/>
  <c r="P867" i="13"/>
  <c r="O867" i="13"/>
  <c r="Q866" i="13"/>
  <c r="P866" i="13"/>
  <c r="O866" i="13"/>
  <c r="Q865" i="13"/>
  <c r="P865" i="13"/>
  <c r="O865" i="13"/>
  <c r="Q864" i="13"/>
  <c r="P864" i="13"/>
  <c r="O864" i="13"/>
  <c r="Q863" i="13"/>
  <c r="P863" i="13"/>
  <c r="O863" i="13"/>
  <c r="Q862" i="13"/>
  <c r="P862" i="13"/>
  <c r="O862" i="13"/>
  <c r="Q861" i="13"/>
  <c r="P861" i="13"/>
  <c r="O861" i="13"/>
  <c r="Q860" i="13"/>
  <c r="P860" i="13"/>
  <c r="O860" i="13"/>
  <c r="Q859" i="13"/>
  <c r="P859" i="13"/>
  <c r="O859" i="13"/>
  <c r="Q858" i="13"/>
  <c r="P858" i="13"/>
  <c r="O858" i="13"/>
  <c r="Q857" i="13"/>
  <c r="P857" i="13"/>
  <c r="O857" i="13"/>
  <c r="Q856" i="13"/>
  <c r="P856" i="13"/>
  <c r="O856" i="13"/>
  <c r="Q855" i="13"/>
  <c r="P855" i="13"/>
  <c r="O855" i="13"/>
  <c r="Q854" i="13"/>
  <c r="P854" i="13"/>
  <c r="O854" i="13"/>
  <c r="Q853" i="13"/>
  <c r="P853" i="13"/>
  <c r="O853" i="13"/>
  <c r="Q852" i="13"/>
  <c r="P852" i="13"/>
  <c r="O852" i="13"/>
  <c r="Q851" i="13"/>
  <c r="P851" i="13"/>
  <c r="O851" i="13"/>
  <c r="Q850" i="13"/>
  <c r="P850" i="13"/>
  <c r="O850" i="13"/>
  <c r="Q849" i="13"/>
  <c r="P849" i="13"/>
  <c r="O849" i="13"/>
  <c r="Q848" i="13"/>
  <c r="P848" i="13"/>
  <c r="O848" i="13"/>
  <c r="Q847" i="13"/>
  <c r="P847" i="13"/>
  <c r="O847" i="13"/>
  <c r="Q846" i="13"/>
  <c r="P846" i="13"/>
  <c r="O846" i="13"/>
  <c r="Q844" i="13"/>
  <c r="P844" i="13"/>
  <c r="O844" i="13"/>
  <c r="Q843" i="13"/>
  <c r="P843" i="13"/>
  <c r="O843" i="13"/>
  <c r="Q842" i="13"/>
  <c r="P842" i="13"/>
  <c r="O842" i="13"/>
  <c r="Q841" i="13"/>
  <c r="P841" i="13"/>
  <c r="O841" i="13"/>
  <c r="Q840" i="13"/>
  <c r="P840" i="13"/>
  <c r="O840" i="13"/>
  <c r="Q839" i="13"/>
  <c r="P839" i="13"/>
  <c r="O839" i="13"/>
  <c r="Q838" i="13"/>
  <c r="P838" i="13"/>
  <c r="O838" i="13"/>
  <c r="Q837" i="13"/>
  <c r="P837" i="13"/>
  <c r="O837" i="13"/>
  <c r="Q836" i="13"/>
  <c r="P836" i="13"/>
  <c r="O836" i="13"/>
  <c r="Q835" i="13"/>
  <c r="P835" i="13"/>
  <c r="O835" i="13"/>
  <c r="Q834" i="13"/>
  <c r="P834" i="13"/>
  <c r="O834" i="13"/>
  <c r="Q833" i="13"/>
  <c r="P833" i="13"/>
  <c r="O833" i="13"/>
  <c r="Q832" i="13"/>
  <c r="P832" i="13"/>
  <c r="O832" i="13"/>
  <c r="Q831" i="13"/>
  <c r="P831" i="13"/>
  <c r="O831" i="13"/>
  <c r="Q830" i="13"/>
  <c r="P830" i="13"/>
  <c r="O830" i="13"/>
  <c r="Q829" i="13"/>
  <c r="P829" i="13"/>
  <c r="O829" i="13"/>
  <c r="Q828" i="13"/>
  <c r="P828" i="13"/>
  <c r="O828" i="13"/>
  <c r="Q827" i="13"/>
  <c r="P827" i="13"/>
  <c r="O827" i="13"/>
  <c r="Q826" i="13"/>
  <c r="P826" i="13"/>
  <c r="O826" i="13"/>
  <c r="Q825" i="13"/>
  <c r="P825" i="13"/>
  <c r="O825" i="13"/>
  <c r="Q824" i="13"/>
  <c r="P824" i="13"/>
  <c r="O824" i="13"/>
  <c r="Q823" i="13"/>
  <c r="P823" i="13"/>
  <c r="O823" i="13"/>
  <c r="Q822" i="13"/>
  <c r="P822" i="13"/>
  <c r="O822" i="13"/>
  <c r="Q821" i="13"/>
  <c r="P821" i="13"/>
  <c r="O821" i="13"/>
  <c r="Q820" i="13"/>
  <c r="P820" i="13"/>
  <c r="O820" i="13"/>
  <c r="Q819" i="13"/>
  <c r="P819" i="13"/>
  <c r="O819" i="13"/>
  <c r="Q818" i="13"/>
  <c r="P818" i="13"/>
  <c r="O818" i="13"/>
  <c r="Q817" i="13"/>
  <c r="P817" i="13"/>
  <c r="O817" i="13"/>
  <c r="Q816" i="13"/>
  <c r="P816" i="13"/>
  <c r="O816" i="13"/>
  <c r="Q815" i="13"/>
  <c r="P815" i="13"/>
  <c r="O815" i="13"/>
  <c r="Q814" i="13"/>
  <c r="P814" i="13"/>
  <c r="O814" i="13"/>
  <c r="Q813" i="13"/>
  <c r="P813" i="13"/>
  <c r="O813" i="13"/>
  <c r="Q812" i="13"/>
  <c r="P812" i="13"/>
  <c r="O812" i="13"/>
  <c r="Q811" i="13"/>
  <c r="P811" i="13"/>
  <c r="O811" i="13"/>
  <c r="Q810" i="13"/>
  <c r="P810" i="13"/>
  <c r="O810" i="13"/>
  <c r="Q809" i="13"/>
  <c r="P809" i="13"/>
  <c r="O809" i="13"/>
  <c r="Q808" i="13"/>
  <c r="P808" i="13"/>
  <c r="O808" i="13"/>
  <c r="Q807" i="13"/>
  <c r="P807" i="13"/>
  <c r="O807" i="13"/>
  <c r="Q806" i="13"/>
  <c r="P806" i="13"/>
  <c r="O806" i="13"/>
  <c r="Q805" i="13"/>
  <c r="P805" i="13"/>
  <c r="O805" i="13"/>
  <c r="Q804" i="13"/>
  <c r="P804" i="13"/>
  <c r="O804" i="13"/>
  <c r="Q803" i="13"/>
  <c r="P803" i="13"/>
  <c r="O803" i="13"/>
  <c r="Q802" i="13"/>
  <c r="P802" i="13"/>
  <c r="O802" i="13"/>
  <c r="Q801" i="13"/>
  <c r="P801" i="13"/>
  <c r="O801" i="13"/>
  <c r="Q800" i="13"/>
  <c r="P800" i="13"/>
  <c r="O800" i="13"/>
  <c r="Q799" i="13"/>
  <c r="P799" i="13"/>
  <c r="O799" i="13"/>
  <c r="Q798" i="13"/>
  <c r="P798" i="13"/>
  <c r="O798" i="13"/>
  <c r="Q797" i="13"/>
  <c r="P797" i="13"/>
  <c r="O797" i="13"/>
  <c r="Q796" i="13"/>
  <c r="P796" i="13"/>
  <c r="O796" i="13"/>
  <c r="Q795" i="13"/>
  <c r="P795" i="13"/>
  <c r="O795" i="13"/>
  <c r="Q794" i="13"/>
  <c r="P794" i="13"/>
  <c r="O794" i="13"/>
  <c r="Q793" i="13"/>
  <c r="P793" i="13"/>
  <c r="O793" i="13"/>
  <c r="Q791" i="13"/>
  <c r="P791" i="13"/>
  <c r="O791" i="13"/>
  <c r="Q790" i="13"/>
  <c r="P790" i="13"/>
  <c r="O790" i="13"/>
  <c r="Q789" i="13"/>
  <c r="P789" i="13"/>
  <c r="O789" i="13"/>
  <c r="Q788" i="13"/>
  <c r="P788" i="13"/>
  <c r="O788" i="13"/>
  <c r="Q787" i="13"/>
  <c r="P787" i="13"/>
  <c r="O787" i="13"/>
  <c r="Q786" i="13"/>
  <c r="P786" i="13"/>
  <c r="O786" i="13"/>
  <c r="Q785" i="13"/>
  <c r="P785" i="13"/>
  <c r="O785" i="13"/>
  <c r="Q784" i="13"/>
  <c r="P784" i="13"/>
  <c r="O784" i="13"/>
  <c r="Q783" i="13"/>
  <c r="P783" i="13"/>
  <c r="O783" i="13"/>
  <c r="Q782" i="13"/>
  <c r="P782" i="13"/>
  <c r="O782" i="13"/>
  <c r="Q781" i="13"/>
  <c r="P781" i="13"/>
  <c r="O781" i="13"/>
  <c r="Q780" i="13"/>
  <c r="P780" i="13"/>
  <c r="O780" i="13"/>
  <c r="Q779" i="13"/>
  <c r="P779" i="13"/>
  <c r="O779" i="13"/>
  <c r="Q778" i="13"/>
  <c r="P778" i="13"/>
  <c r="O778" i="13"/>
  <c r="Q777" i="13"/>
  <c r="P777" i="13"/>
  <c r="O777" i="13"/>
  <c r="Q776" i="13"/>
  <c r="P776" i="13"/>
  <c r="O776" i="13"/>
  <c r="Q775" i="13"/>
  <c r="P775" i="13"/>
  <c r="O775" i="13"/>
  <c r="Q774" i="13"/>
  <c r="P774" i="13"/>
  <c r="O774" i="13"/>
  <c r="Q773" i="13"/>
  <c r="P773" i="13"/>
  <c r="O773" i="13"/>
  <c r="Q772" i="13"/>
  <c r="P772" i="13"/>
  <c r="O772" i="13"/>
  <c r="Q771" i="13"/>
  <c r="P771" i="13"/>
  <c r="O771" i="13"/>
  <c r="Q770" i="13"/>
  <c r="P770" i="13"/>
  <c r="O770" i="13"/>
  <c r="Q769" i="13"/>
  <c r="P769" i="13"/>
  <c r="O769" i="13"/>
  <c r="Q768" i="13"/>
  <c r="P768" i="13"/>
  <c r="O768" i="13"/>
  <c r="Q767" i="13"/>
  <c r="P767" i="13"/>
  <c r="O767" i="13"/>
  <c r="Q766" i="13"/>
  <c r="P766" i="13"/>
  <c r="O766" i="13"/>
  <c r="Q765" i="13"/>
  <c r="P765" i="13"/>
  <c r="O765" i="13"/>
  <c r="Q764" i="13"/>
  <c r="P764" i="13"/>
  <c r="O764" i="13"/>
  <c r="Q763" i="13"/>
  <c r="P763" i="13"/>
  <c r="O763" i="13"/>
  <c r="Q762" i="13"/>
  <c r="P762" i="13"/>
  <c r="O762" i="13"/>
  <c r="Q761" i="13"/>
  <c r="P761" i="13"/>
  <c r="O761" i="13"/>
  <c r="Q760" i="13"/>
  <c r="P760" i="13"/>
  <c r="O760" i="13"/>
  <c r="Q759" i="13"/>
  <c r="P759" i="13"/>
  <c r="O759" i="13"/>
  <c r="Q758" i="13"/>
  <c r="P758" i="13"/>
  <c r="O758" i="13"/>
  <c r="Q757" i="13"/>
  <c r="P757" i="13"/>
  <c r="O757" i="13"/>
  <c r="Q756" i="13"/>
  <c r="P756" i="13"/>
  <c r="O756" i="13"/>
  <c r="Q755" i="13"/>
  <c r="P755" i="13"/>
  <c r="O755" i="13"/>
  <c r="Q754" i="13"/>
  <c r="P754" i="13"/>
  <c r="O754" i="13"/>
  <c r="Q753" i="13"/>
  <c r="P753" i="13"/>
  <c r="O753" i="13"/>
  <c r="Q752" i="13"/>
  <c r="P752" i="13"/>
  <c r="O752" i="13"/>
  <c r="Q751" i="13"/>
  <c r="P751" i="13"/>
  <c r="O751" i="13"/>
  <c r="Q750" i="13"/>
  <c r="P750" i="13"/>
  <c r="O750" i="13"/>
  <c r="Q749" i="13"/>
  <c r="P749" i="13"/>
  <c r="O749" i="13"/>
  <c r="Q748" i="13"/>
  <c r="P748" i="13"/>
  <c r="O748" i="13"/>
  <c r="Q747" i="13"/>
  <c r="P747" i="13"/>
  <c r="O747" i="13"/>
  <c r="Q746" i="13"/>
  <c r="P746" i="13"/>
  <c r="O746" i="13"/>
  <c r="Q745" i="13"/>
  <c r="P745" i="13"/>
  <c r="O745" i="13"/>
  <c r="Q744" i="13"/>
  <c r="P744" i="13"/>
  <c r="O744" i="13"/>
  <c r="Q743" i="13"/>
  <c r="P743" i="13"/>
  <c r="O743" i="13"/>
  <c r="Q741" i="13"/>
  <c r="P741" i="13"/>
  <c r="O741" i="13"/>
  <c r="Q740" i="13"/>
  <c r="P740" i="13"/>
  <c r="O740" i="13"/>
  <c r="Q739" i="13"/>
  <c r="P739" i="13"/>
  <c r="O739" i="13"/>
  <c r="Q738" i="13"/>
  <c r="P738" i="13"/>
  <c r="O738" i="13"/>
  <c r="Q737" i="13"/>
  <c r="P737" i="13"/>
  <c r="O737" i="13"/>
  <c r="Q736" i="13"/>
  <c r="P736" i="13"/>
  <c r="O736" i="13"/>
  <c r="Q735" i="13"/>
  <c r="P735" i="13"/>
  <c r="O735" i="13"/>
  <c r="Q734" i="13"/>
  <c r="P734" i="13"/>
  <c r="O734" i="13"/>
  <c r="Q733" i="13"/>
  <c r="P733" i="13"/>
  <c r="O733" i="13"/>
  <c r="Q732" i="13"/>
  <c r="P732" i="13"/>
  <c r="O732" i="13"/>
  <c r="Q731" i="13"/>
  <c r="P731" i="13"/>
  <c r="O731" i="13"/>
  <c r="Q730" i="13"/>
  <c r="P730" i="13"/>
  <c r="O730" i="13"/>
  <c r="Q729" i="13"/>
  <c r="P729" i="13"/>
  <c r="O729" i="13"/>
  <c r="Q728" i="13"/>
  <c r="P728" i="13"/>
  <c r="O728" i="13"/>
  <c r="Q727" i="13"/>
  <c r="P727" i="13"/>
  <c r="O727" i="13"/>
  <c r="Q725" i="13"/>
  <c r="P725" i="13"/>
  <c r="O725" i="13"/>
  <c r="Q724" i="13"/>
  <c r="P724" i="13"/>
  <c r="O724" i="13"/>
  <c r="Q723" i="13"/>
  <c r="P723" i="13"/>
  <c r="O723" i="13"/>
  <c r="Q722" i="13"/>
  <c r="P722" i="13"/>
  <c r="O722" i="13"/>
  <c r="Q721" i="13"/>
  <c r="P721" i="13"/>
  <c r="O721" i="13"/>
  <c r="Q720" i="13"/>
  <c r="P720" i="13"/>
  <c r="O720" i="13"/>
  <c r="Q719" i="13"/>
  <c r="P719" i="13"/>
  <c r="O719" i="13"/>
  <c r="Q718" i="13"/>
  <c r="P718" i="13"/>
  <c r="O718" i="13"/>
  <c r="Q717" i="13"/>
  <c r="P717" i="13"/>
  <c r="O717" i="13"/>
  <c r="Q716" i="13"/>
  <c r="P716" i="13"/>
  <c r="O716" i="13"/>
  <c r="Q715" i="13"/>
  <c r="P715" i="13"/>
  <c r="O715" i="13"/>
  <c r="Q714" i="13"/>
  <c r="P714" i="13"/>
  <c r="O714" i="13"/>
  <c r="Q713" i="13"/>
  <c r="P713" i="13"/>
  <c r="O713" i="13"/>
  <c r="Q712" i="13"/>
  <c r="P712" i="13"/>
  <c r="O712" i="13"/>
  <c r="Q710" i="13"/>
  <c r="P710" i="13"/>
  <c r="O710" i="13"/>
  <c r="Q709" i="13"/>
  <c r="P709" i="13"/>
  <c r="O709" i="13"/>
  <c r="Q708" i="13"/>
  <c r="P708" i="13"/>
  <c r="O708" i="13"/>
  <c r="Q707" i="13"/>
  <c r="P707" i="13"/>
  <c r="O707" i="13"/>
  <c r="Q706" i="13"/>
  <c r="P706" i="13"/>
  <c r="O706" i="13"/>
  <c r="Q705" i="13"/>
  <c r="P705" i="13"/>
  <c r="O705" i="13"/>
  <c r="Q704" i="13"/>
  <c r="P704" i="13"/>
  <c r="O704" i="13"/>
  <c r="Q703" i="13"/>
  <c r="P703" i="13"/>
  <c r="O703" i="13"/>
  <c r="Q702" i="13"/>
  <c r="P702" i="13"/>
  <c r="O702" i="13"/>
  <c r="Q701" i="13"/>
  <c r="P701" i="13"/>
  <c r="O701" i="13"/>
  <c r="Q700" i="13"/>
  <c r="P700" i="13"/>
  <c r="O700" i="13"/>
  <c r="Q699" i="13"/>
  <c r="P699" i="13"/>
  <c r="O699" i="13"/>
  <c r="Q698" i="13"/>
  <c r="P698" i="13"/>
  <c r="O698" i="13"/>
  <c r="Q697" i="13"/>
  <c r="P697" i="13"/>
  <c r="O697" i="13"/>
  <c r="Q696" i="13"/>
  <c r="P696" i="13"/>
  <c r="O696" i="13"/>
  <c r="Q695" i="13"/>
  <c r="P695" i="13"/>
  <c r="O695" i="13"/>
  <c r="Q694" i="13"/>
  <c r="P694" i="13"/>
  <c r="O694" i="13"/>
  <c r="Q693" i="13"/>
  <c r="P693" i="13"/>
  <c r="O693" i="13"/>
  <c r="Q692" i="13"/>
  <c r="P692" i="13"/>
  <c r="O692" i="13"/>
  <c r="Q691" i="13"/>
  <c r="P691" i="13"/>
  <c r="O691" i="13"/>
  <c r="Q690" i="13"/>
  <c r="P690" i="13"/>
  <c r="O690" i="13"/>
  <c r="Q689" i="13"/>
  <c r="P689" i="13"/>
  <c r="O689" i="13"/>
  <c r="Q688" i="13"/>
  <c r="P688" i="13"/>
  <c r="O688" i="13"/>
  <c r="Q687" i="13"/>
  <c r="P687" i="13"/>
  <c r="O687" i="13"/>
  <c r="Q686" i="13"/>
  <c r="P686" i="13"/>
  <c r="O686" i="13"/>
  <c r="Q685" i="13"/>
  <c r="P685" i="13"/>
  <c r="O685" i="13"/>
  <c r="Q684" i="13"/>
  <c r="P684" i="13"/>
  <c r="O684" i="13"/>
  <c r="Q683" i="13"/>
  <c r="P683" i="13"/>
  <c r="O683" i="13"/>
  <c r="Q682" i="13"/>
  <c r="P682" i="13"/>
  <c r="O682" i="13"/>
  <c r="Q681" i="13"/>
  <c r="P681" i="13"/>
  <c r="O681" i="13"/>
  <c r="Q680" i="13"/>
  <c r="P680" i="13"/>
  <c r="O680" i="13"/>
  <c r="Q679" i="13"/>
  <c r="P679" i="13"/>
  <c r="O679" i="13"/>
  <c r="Q678" i="13"/>
  <c r="P678" i="13"/>
  <c r="O678" i="13"/>
  <c r="Q677" i="13"/>
  <c r="P677" i="13"/>
  <c r="O677" i="13"/>
  <c r="Q676" i="13"/>
  <c r="P676" i="13"/>
  <c r="O676" i="13"/>
  <c r="Q675" i="13"/>
  <c r="P675" i="13"/>
  <c r="O675" i="13"/>
  <c r="Q674" i="13"/>
  <c r="P674" i="13"/>
  <c r="O674" i="13"/>
  <c r="Q673" i="13"/>
  <c r="P673" i="13"/>
  <c r="O673" i="13"/>
  <c r="Q672" i="13"/>
  <c r="P672" i="13"/>
  <c r="O672" i="13"/>
  <c r="Q671" i="13"/>
  <c r="P671" i="13"/>
  <c r="O671" i="13"/>
  <c r="Q670" i="13"/>
  <c r="P670" i="13"/>
  <c r="O670" i="13"/>
  <c r="Q669" i="13"/>
  <c r="P669" i="13"/>
  <c r="O669" i="13"/>
  <c r="Q668" i="13"/>
  <c r="P668" i="13"/>
  <c r="O668" i="13"/>
  <c r="Q667" i="13"/>
  <c r="P667" i="13"/>
  <c r="O667" i="13"/>
  <c r="Q666" i="13"/>
  <c r="P666" i="13"/>
  <c r="O666" i="13"/>
  <c r="Q665" i="13"/>
  <c r="P665" i="13"/>
  <c r="O665" i="13"/>
  <c r="Q664" i="13"/>
  <c r="P664" i="13"/>
  <c r="O664" i="13"/>
  <c r="Q663" i="13"/>
  <c r="P663" i="13"/>
  <c r="O663" i="13"/>
  <c r="Q662" i="13"/>
  <c r="P662" i="13"/>
  <c r="O662" i="13"/>
  <c r="Q661" i="13"/>
  <c r="P661" i="13"/>
  <c r="O661" i="13"/>
  <c r="Q660" i="13"/>
  <c r="P660" i="13"/>
  <c r="O660" i="13"/>
  <c r="Q659" i="13"/>
  <c r="P659" i="13"/>
  <c r="O659" i="13"/>
  <c r="Q658" i="13"/>
  <c r="P658" i="13"/>
  <c r="O658" i="13"/>
  <c r="Q657" i="13"/>
  <c r="P657" i="13"/>
  <c r="O657" i="13"/>
  <c r="Q656" i="13"/>
  <c r="P656" i="13"/>
  <c r="O656" i="13"/>
  <c r="Q655" i="13"/>
  <c r="P655" i="13"/>
  <c r="O655" i="13"/>
  <c r="Q654" i="13"/>
  <c r="P654" i="13"/>
  <c r="O654" i="13"/>
  <c r="Q653" i="13"/>
  <c r="P653" i="13"/>
  <c r="O653" i="13"/>
  <c r="Q652" i="13"/>
  <c r="P652" i="13"/>
  <c r="O652" i="13"/>
  <c r="Q651" i="13"/>
  <c r="P651" i="13"/>
  <c r="O651" i="13"/>
  <c r="Q650" i="13"/>
  <c r="P650" i="13"/>
  <c r="O650" i="13"/>
  <c r="Q649" i="13"/>
  <c r="P649" i="13"/>
  <c r="O649" i="13"/>
  <c r="Q648" i="13"/>
  <c r="P648" i="13"/>
  <c r="O648" i="13"/>
  <c r="Q647" i="13"/>
  <c r="P647" i="13"/>
  <c r="O647" i="13"/>
  <c r="Q646" i="13"/>
  <c r="P646" i="13"/>
  <c r="O646" i="13"/>
  <c r="Q645" i="13"/>
  <c r="P645" i="13"/>
  <c r="O645" i="13"/>
  <c r="Q644" i="13"/>
  <c r="P644" i="13"/>
  <c r="O644" i="13"/>
  <c r="Q643" i="13"/>
  <c r="P643" i="13"/>
  <c r="O643" i="13"/>
  <c r="Q642" i="13"/>
  <c r="P642" i="13"/>
  <c r="O642" i="13"/>
  <c r="Q641" i="13"/>
  <c r="P641" i="13"/>
  <c r="O641" i="13"/>
  <c r="Q640" i="13"/>
  <c r="P640" i="13"/>
  <c r="O640" i="13"/>
  <c r="Q639" i="13"/>
  <c r="P639" i="13"/>
  <c r="O639" i="13"/>
  <c r="Q638" i="13"/>
  <c r="P638" i="13"/>
  <c r="O638" i="13"/>
  <c r="Q637" i="13"/>
  <c r="P637" i="13"/>
  <c r="O637" i="13"/>
  <c r="Q636" i="13"/>
  <c r="P636" i="13"/>
  <c r="O636" i="13"/>
  <c r="Q635" i="13"/>
  <c r="P635" i="13"/>
  <c r="O635" i="13"/>
  <c r="Q634" i="13"/>
  <c r="P634" i="13"/>
  <c r="O634" i="13"/>
  <c r="Q633" i="13"/>
  <c r="P633" i="13"/>
  <c r="O633" i="13"/>
  <c r="Q632" i="13"/>
  <c r="P632" i="13"/>
  <c r="O632" i="13"/>
  <c r="Q631" i="13"/>
  <c r="P631" i="13"/>
  <c r="O631" i="13"/>
  <c r="Q630" i="13"/>
  <c r="P630" i="13"/>
  <c r="O630" i="13"/>
  <c r="Q629" i="13"/>
  <c r="P629" i="13"/>
  <c r="O629" i="13"/>
  <c r="Q628" i="13"/>
  <c r="P628" i="13"/>
  <c r="O628" i="13"/>
  <c r="Q627" i="13"/>
  <c r="P627" i="13"/>
  <c r="O627" i="13"/>
  <c r="Q626" i="13"/>
  <c r="P626" i="13"/>
  <c r="O626" i="13"/>
  <c r="Q625" i="13"/>
  <c r="P625" i="13"/>
  <c r="O625" i="13"/>
  <c r="Q624" i="13"/>
  <c r="P624" i="13"/>
  <c r="O624" i="13"/>
  <c r="Q623" i="13"/>
  <c r="P623" i="13"/>
  <c r="O623" i="13"/>
  <c r="Q622" i="13"/>
  <c r="P622" i="13"/>
  <c r="O622" i="13"/>
  <c r="Q621" i="13"/>
  <c r="P621" i="13"/>
  <c r="O621" i="13"/>
  <c r="Q620" i="13"/>
  <c r="P620" i="13"/>
  <c r="O620" i="13"/>
  <c r="Q619" i="13"/>
  <c r="P619" i="13"/>
  <c r="O619" i="13"/>
  <c r="Q618" i="13"/>
  <c r="P618" i="13"/>
  <c r="O618" i="13"/>
  <c r="Q617" i="13"/>
  <c r="P617" i="13"/>
  <c r="O617" i="13"/>
  <c r="Q616" i="13"/>
  <c r="P616" i="13"/>
  <c r="O616" i="13"/>
  <c r="Q615" i="13"/>
  <c r="P615" i="13"/>
  <c r="O615" i="13"/>
  <c r="Q614" i="13"/>
  <c r="P614" i="13"/>
  <c r="O614" i="13"/>
  <c r="Q613" i="13"/>
  <c r="P613" i="13"/>
  <c r="O613" i="13"/>
  <c r="Q612" i="13"/>
  <c r="P612" i="13"/>
  <c r="O612" i="13"/>
  <c r="Q611" i="13"/>
  <c r="P611" i="13"/>
  <c r="O611" i="13"/>
  <c r="Q610" i="13"/>
  <c r="P610" i="13"/>
  <c r="O610" i="13"/>
  <c r="Q609" i="13"/>
  <c r="P609" i="13"/>
  <c r="O609" i="13"/>
  <c r="Q608" i="13"/>
  <c r="P608" i="13"/>
  <c r="O608" i="13"/>
  <c r="Q607" i="13"/>
  <c r="P607" i="13"/>
  <c r="O607" i="13"/>
  <c r="Q606" i="13"/>
  <c r="P606" i="13"/>
  <c r="O606" i="13"/>
  <c r="Q605" i="13"/>
  <c r="P605" i="13"/>
  <c r="O605" i="13"/>
  <c r="Q604" i="13"/>
  <c r="P604" i="13"/>
  <c r="O604" i="13"/>
  <c r="Q603" i="13"/>
  <c r="P603" i="13"/>
  <c r="O603" i="13"/>
  <c r="Q602" i="13"/>
  <c r="P602" i="13"/>
  <c r="O602" i="13"/>
  <c r="Q601" i="13"/>
  <c r="P601" i="13"/>
  <c r="O601" i="13"/>
  <c r="Q600" i="13"/>
  <c r="P600" i="13"/>
  <c r="O600" i="13"/>
  <c r="Q599" i="13"/>
  <c r="P599" i="13"/>
  <c r="O599" i="13"/>
  <c r="Q598" i="13"/>
  <c r="P598" i="13"/>
  <c r="O598" i="13"/>
  <c r="Q597" i="13"/>
  <c r="P597" i="13"/>
  <c r="O597" i="13"/>
  <c r="Q596" i="13"/>
  <c r="P596" i="13"/>
  <c r="O596" i="13"/>
  <c r="Q595" i="13"/>
  <c r="P595" i="13"/>
  <c r="O595" i="13"/>
  <c r="Q594" i="13"/>
  <c r="P594" i="13"/>
  <c r="O594" i="13"/>
  <c r="Q593" i="13"/>
  <c r="P593" i="13"/>
  <c r="O593" i="13"/>
  <c r="Q592" i="13"/>
  <c r="P592" i="13"/>
  <c r="O592" i="13"/>
  <c r="Q591" i="13"/>
  <c r="P591" i="13"/>
  <c r="O591" i="13"/>
  <c r="Q590" i="13"/>
  <c r="P590" i="13"/>
  <c r="O590" i="13"/>
  <c r="Q589" i="13"/>
  <c r="P589" i="13"/>
  <c r="O589" i="13"/>
  <c r="Q588" i="13"/>
  <c r="P588" i="13"/>
  <c r="O588" i="13"/>
  <c r="Q587" i="13"/>
  <c r="P587" i="13"/>
  <c r="O587" i="13"/>
  <c r="Q586" i="13"/>
  <c r="P586" i="13"/>
  <c r="O586" i="13"/>
  <c r="Q585" i="13"/>
  <c r="P585" i="13"/>
  <c r="O585" i="13"/>
  <c r="Q584" i="13"/>
  <c r="P584" i="13"/>
  <c r="O584" i="13"/>
  <c r="Q583" i="13"/>
  <c r="P583" i="13"/>
  <c r="O583" i="13"/>
  <c r="Q582" i="13"/>
  <c r="P582" i="13"/>
  <c r="O582" i="13"/>
  <c r="Q581" i="13"/>
  <c r="P581" i="13"/>
  <c r="O581" i="13"/>
  <c r="Q580" i="13"/>
  <c r="P580" i="13"/>
  <c r="O580" i="13"/>
  <c r="Q579" i="13"/>
  <c r="P579" i="13"/>
  <c r="O579" i="13"/>
  <c r="Q578" i="13"/>
  <c r="P578" i="13"/>
  <c r="O578" i="13"/>
  <c r="Q577" i="13"/>
  <c r="P577" i="13"/>
  <c r="O577" i="13"/>
  <c r="Q576" i="13"/>
  <c r="P576" i="13"/>
  <c r="O576" i="13"/>
  <c r="Q575" i="13"/>
  <c r="P575" i="13"/>
  <c r="O575" i="13"/>
  <c r="Q574" i="13"/>
  <c r="P574" i="13"/>
  <c r="O574" i="13"/>
  <c r="Q573" i="13"/>
  <c r="P573" i="13"/>
  <c r="O573" i="13"/>
  <c r="Q572" i="13"/>
  <c r="P572" i="13"/>
  <c r="O572" i="13"/>
  <c r="Q571" i="13"/>
  <c r="P571" i="13"/>
  <c r="O571" i="13"/>
  <c r="Q570" i="13"/>
  <c r="P570" i="13"/>
  <c r="O570" i="13"/>
  <c r="Q568" i="13"/>
  <c r="P568" i="13"/>
  <c r="O568" i="13"/>
  <c r="Q567" i="13"/>
  <c r="P567" i="13"/>
  <c r="O567" i="13"/>
  <c r="Q566" i="13"/>
  <c r="P566" i="13"/>
  <c r="O566" i="13"/>
  <c r="Q565" i="13"/>
  <c r="P565" i="13"/>
  <c r="O565" i="13"/>
  <c r="Q564" i="13"/>
  <c r="P564" i="13"/>
  <c r="O564" i="13"/>
  <c r="Q563" i="13"/>
  <c r="P563" i="13"/>
  <c r="O563" i="13"/>
  <c r="Q562" i="13"/>
  <c r="P562" i="13"/>
  <c r="O562" i="13"/>
  <c r="Q561" i="13"/>
  <c r="P561" i="13"/>
  <c r="O561" i="13"/>
  <c r="Q560" i="13"/>
  <c r="P560" i="13"/>
  <c r="O560" i="13"/>
  <c r="Q559" i="13"/>
  <c r="P559" i="13"/>
  <c r="O559" i="13"/>
  <c r="Q558" i="13"/>
  <c r="P558" i="13"/>
  <c r="O558" i="13"/>
  <c r="Q557" i="13"/>
  <c r="P557" i="13"/>
  <c r="O557" i="13"/>
  <c r="Q556" i="13"/>
  <c r="P556" i="13"/>
  <c r="O556" i="13"/>
  <c r="Q555" i="13"/>
  <c r="P555" i="13"/>
  <c r="O555" i="13"/>
  <c r="Q554" i="13"/>
  <c r="P554" i="13"/>
  <c r="O554" i="13"/>
  <c r="Q553" i="13"/>
  <c r="P553" i="13"/>
  <c r="O553" i="13"/>
  <c r="Q552" i="13"/>
  <c r="P552" i="13"/>
  <c r="O552" i="13"/>
  <c r="Q551" i="13"/>
  <c r="P551" i="13"/>
  <c r="O551" i="13"/>
  <c r="Q550" i="13"/>
  <c r="P550" i="13"/>
  <c r="O550" i="13"/>
  <c r="Q549" i="13"/>
  <c r="P549" i="13"/>
  <c r="O549" i="13"/>
  <c r="Q548" i="13"/>
  <c r="P548" i="13"/>
  <c r="O548" i="13"/>
  <c r="Q547" i="13"/>
  <c r="P547" i="13"/>
  <c r="O547" i="13"/>
  <c r="Q546" i="13"/>
  <c r="P546" i="13"/>
  <c r="O546" i="13"/>
  <c r="Q545" i="13"/>
  <c r="P545" i="13"/>
  <c r="O545" i="13"/>
  <c r="Q544" i="13"/>
  <c r="P544" i="13"/>
  <c r="O544" i="13"/>
  <c r="Q543" i="13"/>
  <c r="P543" i="13"/>
  <c r="O543" i="13"/>
  <c r="Q542" i="13"/>
  <c r="P542" i="13"/>
  <c r="O542" i="13"/>
  <c r="Q541" i="13"/>
  <c r="P541" i="13"/>
  <c r="O541" i="13"/>
  <c r="Q540" i="13"/>
  <c r="P540" i="13"/>
  <c r="O540" i="13"/>
  <c r="Q539" i="13"/>
  <c r="P539" i="13"/>
  <c r="O539" i="13"/>
  <c r="Q538" i="13"/>
  <c r="P538" i="13"/>
  <c r="O538" i="13"/>
  <c r="Q537" i="13"/>
  <c r="P537" i="13"/>
  <c r="O537" i="13"/>
  <c r="Q536" i="13"/>
  <c r="P536" i="13"/>
  <c r="O536" i="13"/>
  <c r="Q535" i="13"/>
  <c r="P535" i="13"/>
  <c r="O535" i="13"/>
  <c r="Q534" i="13"/>
  <c r="P534" i="13"/>
  <c r="O534" i="13"/>
  <c r="Q533" i="13"/>
  <c r="P533" i="13"/>
  <c r="O533" i="13"/>
  <c r="Q532" i="13"/>
  <c r="P532" i="13"/>
  <c r="O532" i="13"/>
  <c r="Q531" i="13"/>
  <c r="P531" i="13"/>
  <c r="O531" i="13"/>
  <c r="Q530" i="13"/>
  <c r="P530" i="13"/>
  <c r="O530" i="13"/>
  <c r="Q529" i="13"/>
  <c r="P529" i="13"/>
  <c r="O529" i="13"/>
  <c r="Q528" i="13"/>
  <c r="P528" i="13"/>
  <c r="O528" i="13"/>
  <c r="Q527" i="13"/>
  <c r="P527" i="13"/>
  <c r="O527" i="13"/>
  <c r="Q525" i="13"/>
  <c r="P525" i="13"/>
  <c r="O525" i="13"/>
  <c r="Q524" i="13"/>
  <c r="P524" i="13"/>
  <c r="O524" i="13"/>
  <c r="Q523" i="13"/>
  <c r="P523" i="13"/>
  <c r="O523" i="13"/>
  <c r="Q522" i="13"/>
  <c r="P522" i="13"/>
  <c r="O522" i="13"/>
  <c r="Q521" i="13"/>
  <c r="P521" i="13"/>
  <c r="O521" i="13"/>
  <c r="Q520" i="13"/>
  <c r="P520" i="13"/>
  <c r="O520" i="13"/>
  <c r="Q519" i="13"/>
  <c r="P519" i="13"/>
  <c r="O519" i="13"/>
  <c r="Q518" i="13"/>
  <c r="P518" i="13"/>
  <c r="O518" i="13"/>
  <c r="Q517" i="13"/>
  <c r="P517" i="13"/>
  <c r="O517" i="13"/>
  <c r="Q516" i="13"/>
  <c r="P516" i="13"/>
  <c r="O516" i="13"/>
  <c r="Q515" i="13"/>
  <c r="P515" i="13"/>
  <c r="O515" i="13"/>
  <c r="Q514" i="13"/>
  <c r="P514" i="13"/>
  <c r="O514" i="13"/>
  <c r="Q513" i="13"/>
  <c r="P513" i="13"/>
  <c r="O513" i="13"/>
  <c r="Q512" i="13"/>
  <c r="P512" i="13"/>
  <c r="O512" i="13"/>
  <c r="Q511" i="13"/>
  <c r="P511" i="13"/>
  <c r="O511" i="13"/>
  <c r="Q510" i="13"/>
  <c r="P510" i="13"/>
  <c r="O510" i="13"/>
  <c r="Q509" i="13"/>
  <c r="P509" i="13"/>
  <c r="O509" i="13"/>
  <c r="Q508" i="13"/>
  <c r="P508" i="13"/>
  <c r="O508" i="13"/>
  <c r="Q507" i="13"/>
  <c r="P507" i="13"/>
  <c r="O507" i="13"/>
  <c r="Q506" i="13"/>
  <c r="P506" i="13"/>
  <c r="O506" i="13"/>
  <c r="Q505" i="13"/>
  <c r="P505" i="13"/>
  <c r="O505" i="13"/>
  <c r="Q504" i="13"/>
  <c r="P504" i="13"/>
  <c r="O504" i="13"/>
  <c r="Q503" i="13"/>
  <c r="P503" i="13"/>
  <c r="O503" i="13"/>
  <c r="Q502" i="13"/>
  <c r="P502" i="13"/>
  <c r="O502" i="13"/>
  <c r="Q501" i="13"/>
  <c r="P501" i="13"/>
  <c r="O501" i="13"/>
  <c r="Q500" i="13"/>
  <c r="P500" i="13"/>
  <c r="O500" i="13"/>
  <c r="Q499" i="13"/>
  <c r="P499" i="13"/>
  <c r="O499" i="13"/>
  <c r="Q498" i="13"/>
  <c r="P498" i="13"/>
  <c r="O498" i="13"/>
  <c r="Q497" i="13"/>
  <c r="P497" i="13"/>
  <c r="O497" i="13"/>
  <c r="Q496" i="13"/>
  <c r="P496" i="13"/>
  <c r="O496" i="13"/>
  <c r="Q495" i="13"/>
  <c r="P495" i="13"/>
  <c r="O495" i="13"/>
  <c r="Q494" i="13"/>
  <c r="P494" i="13"/>
  <c r="O494" i="13"/>
  <c r="Q493" i="13"/>
  <c r="P493" i="13"/>
  <c r="O493" i="13"/>
  <c r="Q492" i="13"/>
  <c r="P492" i="13"/>
  <c r="O492" i="13"/>
  <c r="Q491" i="13"/>
  <c r="P491" i="13"/>
  <c r="O491" i="13"/>
  <c r="Q490" i="13"/>
  <c r="P490" i="13"/>
  <c r="O490" i="13"/>
  <c r="Q489" i="13"/>
  <c r="P489" i="13"/>
  <c r="O489" i="13"/>
  <c r="Q488" i="13"/>
  <c r="P488" i="13"/>
  <c r="O488" i="13"/>
  <c r="Q487" i="13"/>
  <c r="P487" i="13"/>
  <c r="O487" i="13"/>
  <c r="Q486" i="13"/>
  <c r="P486" i="13"/>
  <c r="O486" i="13"/>
  <c r="Q485" i="13"/>
  <c r="P485" i="13"/>
  <c r="O485" i="13"/>
  <c r="Q484" i="13"/>
  <c r="P484" i="13"/>
  <c r="O484" i="13"/>
  <c r="Q483" i="13"/>
  <c r="P483" i="13"/>
  <c r="O483" i="13"/>
  <c r="Q482" i="13"/>
  <c r="P482" i="13"/>
  <c r="O482" i="13"/>
  <c r="Q481" i="13"/>
  <c r="P481" i="13"/>
  <c r="O481" i="13"/>
  <c r="Q480" i="13"/>
  <c r="P480" i="13"/>
  <c r="O480" i="13"/>
  <c r="Q479" i="13"/>
  <c r="P479" i="13"/>
  <c r="O479" i="13"/>
  <c r="Q478" i="13"/>
  <c r="P478" i="13"/>
  <c r="O478" i="13"/>
  <c r="Q477" i="13"/>
  <c r="P477" i="13"/>
  <c r="O477" i="13"/>
  <c r="Q476" i="13"/>
  <c r="P476" i="13"/>
  <c r="O476" i="13"/>
  <c r="Q475" i="13"/>
  <c r="P475" i="13"/>
  <c r="O475" i="13"/>
  <c r="Q474" i="13"/>
  <c r="P474" i="13"/>
  <c r="O474" i="13"/>
  <c r="Q473" i="13"/>
  <c r="P473" i="13"/>
  <c r="O473" i="13"/>
  <c r="Q472" i="13"/>
  <c r="P472" i="13"/>
  <c r="O472" i="13"/>
  <c r="Q471" i="13"/>
  <c r="P471" i="13"/>
  <c r="O471" i="13"/>
  <c r="Q470" i="13"/>
  <c r="P470" i="13"/>
  <c r="O470" i="13"/>
  <c r="Q469" i="13"/>
  <c r="P469" i="13"/>
  <c r="O469" i="13"/>
  <c r="Q468" i="13"/>
  <c r="P468" i="13"/>
  <c r="O468" i="13"/>
  <c r="Q467" i="13"/>
  <c r="P467" i="13"/>
  <c r="O467" i="13"/>
  <c r="Q466" i="13"/>
  <c r="P466" i="13"/>
  <c r="O466" i="13"/>
  <c r="Q465" i="13"/>
  <c r="P465" i="13"/>
  <c r="O465" i="13"/>
  <c r="Q464" i="13"/>
  <c r="P464" i="13"/>
  <c r="O464" i="13"/>
  <c r="Q463" i="13"/>
  <c r="P463" i="13"/>
  <c r="O463" i="13"/>
  <c r="Q462" i="13"/>
  <c r="P462" i="13"/>
  <c r="O462" i="13"/>
  <c r="Q461" i="13"/>
  <c r="P461" i="13"/>
  <c r="O461" i="13"/>
  <c r="Q460" i="13"/>
  <c r="P460" i="13"/>
  <c r="O460" i="13"/>
  <c r="Q459" i="13"/>
  <c r="P459" i="13"/>
  <c r="O459" i="13"/>
  <c r="Q458" i="13"/>
  <c r="P458" i="13"/>
  <c r="O458" i="13"/>
  <c r="Q457" i="13"/>
  <c r="P457" i="13"/>
  <c r="O457" i="13"/>
  <c r="Q456" i="13"/>
  <c r="P456" i="13"/>
  <c r="O456" i="13"/>
  <c r="Q455" i="13"/>
  <c r="P455" i="13"/>
  <c r="O455" i="13"/>
  <c r="Q454" i="13"/>
  <c r="P454" i="13"/>
  <c r="O454" i="13"/>
  <c r="Q453" i="13"/>
  <c r="P453" i="13"/>
  <c r="O453" i="13"/>
  <c r="Q452" i="13"/>
  <c r="P452" i="13"/>
  <c r="O452" i="13"/>
  <c r="Q451" i="13"/>
  <c r="P451" i="13"/>
  <c r="O451" i="13"/>
  <c r="Q450" i="13"/>
  <c r="P450" i="13"/>
  <c r="O450" i="13"/>
  <c r="Q449" i="13"/>
  <c r="P449" i="13"/>
  <c r="O449" i="13"/>
  <c r="Q448" i="13"/>
  <c r="P448" i="13"/>
  <c r="O448" i="13"/>
  <c r="Q447" i="13"/>
  <c r="P447" i="13"/>
  <c r="O447" i="13"/>
  <c r="Q446" i="13"/>
  <c r="P446" i="13"/>
  <c r="O446" i="13"/>
  <c r="Q445" i="13"/>
  <c r="P445" i="13"/>
  <c r="O445" i="13"/>
  <c r="Q444" i="13"/>
  <c r="P444" i="13"/>
  <c r="O444" i="13"/>
  <c r="Q443" i="13"/>
  <c r="P443" i="13"/>
  <c r="O443" i="13"/>
  <c r="Q442" i="13"/>
  <c r="P442" i="13"/>
  <c r="O442" i="13"/>
  <c r="Q441" i="13"/>
  <c r="P441" i="13"/>
  <c r="O441" i="13"/>
  <c r="Q440" i="13"/>
  <c r="P440" i="13"/>
  <c r="O440" i="13"/>
  <c r="Q439" i="13"/>
  <c r="P439" i="13"/>
  <c r="O439" i="13"/>
  <c r="Q438" i="13"/>
  <c r="P438" i="13"/>
  <c r="O438" i="13"/>
  <c r="Q437" i="13"/>
  <c r="P437" i="13"/>
  <c r="O437" i="13"/>
  <c r="Q436" i="13"/>
  <c r="P436" i="13"/>
  <c r="O436" i="13"/>
  <c r="Q435" i="13"/>
  <c r="P435" i="13"/>
  <c r="O435" i="13"/>
  <c r="Q434" i="13"/>
  <c r="P434" i="13"/>
  <c r="O434" i="13"/>
  <c r="Q433" i="13"/>
  <c r="P433" i="13"/>
  <c r="O433" i="13"/>
  <c r="Q432" i="13"/>
  <c r="P432" i="13"/>
  <c r="O432" i="13"/>
  <c r="Q431" i="13"/>
  <c r="P431" i="13"/>
  <c r="O431" i="13"/>
  <c r="Q430" i="13"/>
  <c r="P430" i="13"/>
  <c r="O430" i="13"/>
  <c r="Q429" i="13"/>
  <c r="P429" i="13"/>
  <c r="O429" i="13"/>
  <c r="Q428" i="13"/>
  <c r="P428" i="13"/>
  <c r="O428" i="13"/>
  <c r="Q427" i="13"/>
  <c r="P427" i="13"/>
  <c r="O427" i="13"/>
  <c r="Q426" i="13"/>
  <c r="P426" i="13"/>
  <c r="O426" i="13"/>
  <c r="Q425" i="13"/>
  <c r="P425" i="13"/>
  <c r="O425" i="13"/>
  <c r="Q424" i="13"/>
  <c r="P424" i="13"/>
  <c r="O424" i="13"/>
  <c r="Q423" i="13"/>
  <c r="P423" i="13"/>
  <c r="O423" i="13"/>
  <c r="Q422" i="13"/>
  <c r="P422" i="13"/>
  <c r="O422" i="13"/>
  <c r="Q421" i="13"/>
  <c r="P421" i="13"/>
  <c r="O421" i="13"/>
  <c r="Q420" i="13"/>
  <c r="P420" i="13"/>
  <c r="O420" i="13"/>
  <c r="Q419" i="13"/>
  <c r="P419" i="13"/>
  <c r="O419" i="13"/>
  <c r="Q418" i="13"/>
  <c r="P418" i="13"/>
  <c r="O418" i="13"/>
  <c r="Q417" i="13"/>
  <c r="P417" i="13"/>
  <c r="O417" i="13"/>
  <c r="Q416" i="13"/>
  <c r="P416" i="13"/>
  <c r="O416" i="13"/>
  <c r="Q415" i="13"/>
  <c r="P415" i="13"/>
  <c r="O415" i="13"/>
  <c r="Q414" i="13"/>
  <c r="P414" i="13"/>
  <c r="O414" i="13"/>
  <c r="Q413" i="13"/>
  <c r="P413" i="13"/>
  <c r="O413" i="13"/>
  <c r="Q412" i="13"/>
  <c r="P412" i="13"/>
  <c r="O412" i="13"/>
  <c r="Q411" i="13"/>
  <c r="P411" i="13"/>
  <c r="O411" i="13"/>
  <c r="Q410" i="13"/>
  <c r="P410" i="13"/>
  <c r="O410" i="13"/>
  <c r="Q409" i="13"/>
  <c r="P409" i="13"/>
  <c r="O409" i="13"/>
  <c r="Q408" i="13"/>
  <c r="P408" i="13"/>
  <c r="O408" i="13"/>
  <c r="Q407" i="13"/>
  <c r="P407" i="13"/>
  <c r="O407" i="13"/>
  <c r="Q406" i="13"/>
  <c r="P406" i="13"/>
  <c r="O406" i="13"/>
  <c r="Q405" i="13"/>
  <c r="P405" i="13"/>
  <c r="O405" i="13"/>
  <c r="Q403" i="13"/>
  <c r="P403" i="13"/>
  <c r="O403" i="13"/>
  <c r="Q402" i="13"/>
  <c r="P402" i="13"/>
  <c r="O402" i="13"/>
  <c r="Q401" i="13"/>
  <c r="P401" i="13"/>
  <c r="O401" i="13"/>
  <c r="Q400" i="13"/>
  <c r="P400" i="13"/>
  <c r="O400" i="13"/>
  <c r="Q399" i="13"/>
  <c r="P399" i="13"/>
  <c r="O399" i="13"/>
  <c r="Q398" i="13"/>
  <c r="P398" i="13"/>
  <c r="O398" i="13"/>
  <c r="Q397" i="13"/>
  <c r="P397" i="13"/>
  <c r="O397" i="13"/>
  <c r="Q396" i="13"/>
  <c r="P396" i="13"/>
  <c r="O396" i="13"/>
  <c r="Q395" i="13"/>
  <c r="P395" i="13"/>
  <c r="O395" i="13"/>
  <c r="Q394" i="13"/>
  <c r="P394" i="13"/>
  <c r="O394" i="13"/>
  <c r="Q393" i="13"/>
  <c r="P393" i="13"/>
  <c r="O393" i="13"/>
  <c r="Q392" i="13"/>
  <c r="P392" i="13"/>
  <c r="O392" i="13"/>
  <c r="Q391" i="13"/>
  <c r="P391" i="13"/>
  <c r="O391" i="13"/>
  <c r="Q390" i="13"/>
  <c r="P390" i="13"/>
  <c r="O390" i="13"/>
  <c r="Q389" i="13"/>
  <c r="P389" i="13"/>
  <c r="O389" i="13"/>
  <c r="Q388" i="13"/>
  <c r="P388" i="13"/>
  <c r="O388" i="13"/>
  <c r="Q387" i="13"/>
  <c r="P387" i="13"/>
  <c r="O387" i="13"/>
  <c r="Q386" i="13"/>
  <c r="P386" i="13"/>
  <c r="O386" i="13"/>
  <c r="Q385" i="13"/>
  <c r="P385" i="13"/>
  <c r="O385" i="13"/>
  <c r="Q384" i="13"/>
  <c r="P384" i="13"/>
  <c r="O384" i="13"/>
  <c r="Q383" i="13"/>
  <c r="P383" i="13"/>
  <c r="O383" i="13"/>
  <c r="Q382" i="13"/>
  <c r="P382" i="13"/>
  <c r="O382" i="13"/>
  <c r="Q381" i="13"/>
  <c r="P381" i="13"/>
  <c r="O381" i="13"/>
  <c r="Q380" i="13"/>
  <c r="P380" i="13"/>
  <c r="O380" i="13"/>
  <c r="Q379" i="13"/>
  <c r="P379" i="13"/>
  <c r="O379" i="13"/>
  <c r="Q378" i="13"/>
  <c r="P378" i="13"/>
  <c r="O378" i="13"/>
  <c r="Q377" i="13"/>
  <c r="P377" i="13"/>
  <c r="O377" i="13"/>
  <c r="Q376" i="13"/>
  <c r="P376" i="13"/>
  <c r="O376" i="13"/>
  <c r="Q375" i="13"/>
  <c r="P375" i="13"/>
  <c r="O375" i="13"/>
  <c r="Q374" i="13"/>
  <c r="P374" i="13"/>
  <c r="O374" i="13"/>
  <c r="Q373" i="13"/>
  <c r="P373" i="13"/>
  <c r="O373" i="13"/>
  <c r="Q372" i="13"/>
  <c r="P372" i="13"/>
  <c r="O372" i="13"/>
  <c r="Q371" i="13"/>
  <c r="P371" i="13"/>
  <c r="O371" i="13"/>
  <c r="Q370" i="13"/>
  <c r="P370" i="13"/>
  <c r="O370" i="13"/>
  <c r="Q369" i="13"/>
  <c r="P369" i="13"/>
  <c r="O369" i="13"/>
  <c r="Q368" i="13"/>
  <c r="P368" i="13"/>
  <c r="O368" i="13"/>
  <c r="Q367" i="13"/>
  <c r="P367" i="13"/>
  <c r="O367" i="13"/>
  <c r="Q366" i="13"/>
  <c r="P366" i="13"/>
  <c r="O366" i="13"/>
  <c r="Q365" i="13"/>
  <c r="P365" i="13"/>
  <c r="O365" i="13"/>
  <c r="Q364" i="13"/>
  <c r="P364" i="13"/>
  <c r="O364" i="13"/>
  <c r="Q363" i="13"/>
  <c r="P363" i="13"/>
  <c r="O363" i="13"/>
  <c r="Q362" i="13"/>
  <c r="P362" i="13"/>
  <c r="O362" i="13"/>
  <c r="Q361" i="13"/>
  <c r="P361" i="13"/>
  <c r="O361" i="13"/>
  <c r="Q360" i="13"/>
  <c r="P360" i="13"/>
  <c r="O360" i="13"/>
  <c r="Q359" i="13"/>
  <c r="P359" i="13"/>
  <c r="O359" i="13"/>
  <c r="Q358" i="13"/>
  <c r="P358" i="13"/>
  <c r="O358" i="13"/>
  <c r="Q357" i="13"/>
  <c r="P357" i="13"/>
  <c r="O357" i="13"/>
  <c r="Q356" i="13"/>
  <c r="P356" i="13"/>
  <c r="O356" i="13"/>
  <c r="Q355" i="13"/>
  <c r="P355" i="13"/>
  <c r="O355" i="13"/>
  <c r="Q354" i="13"/>
  <c r="P354" i="13"/>
  <c r="O354" i="13"/>
  <c r="Q353" i="13"/>
  <c r="P353" i="13"/>
  <c r="O353" i="13"/>
  <c r="Q352" i="13"/>
  <c r="P352" i="13"/>
  <c r="O352" i="13"/>
  <c r="Q351" i="13"/>
  <c r="P351" i="13"/>
  <c r="O351" i="13"/>
  <c r="Q350" i="13"/>
  <c r="P350" i="13"/>
  <c r="O350" i="13"/>
  <c r="Q349" i="13"/>
  <c r="P349" i="13"/>
  <c r="O349" i="13"/>
  <c r="Q348" i="13"/>
  <c r="P348" i="13"/>
  <c r="O348" i="13"/>
  <c r="Q347" i="13"/>
  <c r="P347" i="13"/>
  <c r="O347" i="13"/>
  <c r="Q346" i="13"/>
  <c r="P346" i="13"/>
  <c r="O346" i="13"/>
  <c r="Q345" i="13"/>
  <c r="P345" i="13"/>
  <c r="O345" i="13"/>
  <c r="Q344" i="13"/>
  <c r="P344" i="13"/>
  <c r="O344" i="13"/>
  <c r="Q343" i="13"/>
  <c r="P343" i="13"/>
  <c r="O343" i="13"/>
  <c r="Q342" i="13"/>
  <c r="P342" i="13"/>
  <c r="O342" i="13"/>
  <c r="Q341" i="13"/>
  <c r="P341" i="13"/>
  <c r="O341" i="13"/>
  <c r="Q340" i="13"/>
  <c r="P340" i="13"/>
  <c r="O340" i="13"/>
  <c r="Q339" i="13"/>
  <c r="P339" i="13"/>
  <c r="O339" i="13"/>
  <c r="Q338" i="13"/>
  <c r="P338" i="13"/>
  <c r="O338" i="13"/>
  <c r="Q337" i="13"/>
  <c r="P337" i="13"/>
  <c r="O337" i="13"/>
  <c r="Q336" i="13"/>
  <c r="P336" i="13"/>
  <c r="O336" i="13"/>
  <c r="Q335" i="13"/>
  <c r="P335" i="13"/>
  <c r="O335" i="13"/>
  <c r="Q334" i="13"/>
  <c r="P334" i="13"/>
  <c r="O334" i="13"/>
  <c r="Q333" i="13"/>
  <c r="P333" i="13"/>
  <c r="O333" i="13"/>
  <c r="Q332" i="13"/>
  <c r="P332" i="13"/>
  <c r="O332" i="13"/>
  <c r="Q331" i="13"/>
  <c r="P331" i="13"/>
  <c r="O331" i="13"/>
  <c r="Q330" i="13"/>
  <c r="P330" i="13"/>
  <c r="O330" i="13"/>
  <c r="Q329" i="13"/>
  <c r="P329" i="13"/>
  <c r="O329" i="13"/>
  <c r="Q328" i="13"/>
  <c r="P328" i="13"/>
  <c r="O328" i="13"/>
  <c r="Q327" i="13"/>
  <c r="P327" i="13"/>
  <c r="O327" i="13"/>
  <c r="Q326" i="13"/>
  <c r="P326" i="13"/>
  <c r="O326" i="13"/>
  <c r="Q325" i="13"/>
  <c r="P325" i="13"/>
  <c r="O325" i="13"/>
  <c r="Q324" i="13"/>
  <c r="P324" i="13"/>
  <c r="O324" i="13"/>
  <c r="Q323" i="13"/>
  <c r="P323" i="13"/>
  <c r="O323" i="13"/>
  <c r="Q322" i="13"/>
  <c r="P322" i="13"/>
  <c r="O322" i="13"/>
  <c r="Q321" i="13"/>
  <c r="P321" i="13"/>
  <c r="O321" i="13"/>
  <c r="Q320" i="13"/>
  <c r="P320" i="13"/>
  <c r="O320" i="13"/>
  <c r="Q319" i="13"/>
  <c r="P319" i="13"/>
  <c r="O319" i="13"/>
  <c r="Q318" i="13"/>
  <c r="P318" i="13"/>
  <c r="O318" i="13"/>
  <c r="Q317" i="13"/>
  <c r="P317" i="13"/>
  <c r="O317" i="13"/>
  <c r="Q316" i="13"/>
  <c r="P316" i="13"/>
  <c r="O316" i="13"/>
  <c r="Q315" i="13"/>
  <c r="P315" i="13"/>
  <c r="O315" i="13"/>
  <c r="Q314" i="13"/>
  <c r="P314" i="13"/>
  <c r="O314" i="13"/>
  <c r="Q313" i="13"/>
  <c r="P313" i="13"/>
  <c r="O313" i="13"/>
  <c r="Q312" i="13"/>
  <c r="P312" i="13"/>
  <c r="O312" i="13"/>
  <c r="Q311" i="13"/>
  <c r="P311" i="13"/>
  <c r="O311" i="13"/>
  <c r="Q310" i="13"/>
  <c r="P310" i="13"/>
  <c r="O310" i="13"/>
  <c r="Q309" i="13"/>
  <c r="P309" i="13"/>
  <c r="O309" i="13"/>
  <c r="Q308" i="13"/>
  <c r="P308" i="13"/>
  <c r="O308" i="13"/>
  <c r="Q307" i="13"/>
  <c r="P307" i="13"/>
  <c r="O307" i="13"/>
  <c r="Q306" i="13"/>
  <c r="P306" i="13"/>
  <c r="O306" i="13"/>
  <c r="Q305" i="13"/>
  <c r="P305" i="13"/>
  <c r="O305" i="13"/>
  <c r="Q304" i="13"/>
  <c r="P304" i="13"/>
  <c r="O304" i="13"/>
  <c r="Q303" i="13"/>
  <c r="P303" i="13"/>
  <c r="O303" i="13"/>
  <c r="Q302" i="13"/>
  <c r="P302" i="13"/>
  <c r="O302" i="13"/>
  <c r="Q301" i="13"/>
  <c r="P301" i="13"/>
  <c r="O301" i="13"/>
  <c r="Q300" i="13"/>
  <c r="P300" i="13"/>
  <c r="O300" i="13"/>
  <c r="Q299" i="13"/>
  <c r="P299" i="13"/>
  <c r="O299" i="13"/>
  <c r="Q298" i="13"/>
  <c r="P298" i="13"/>
  <c r="O298" i="13"/>
  <c r="Q297" i="13"/>
  <c r="P297" i="13"/>
  <c r="O297" i="13"/>
  <c r="Q296" i="13"/>
  <c r="P296" i="13"/>
  <c r="O296" i="13"/>
  <c r="Q295" i="13"/>
  <c r="P295" i="13"/>
  <c r="O295" i="13"/>
  <c r="Q294" i="13"/>
  <c r="P294" i="13"/>
  <c r="O294" i="13"/>
  <c r="Q293" i="13"/>
  <c r="P293" i="13"/>
  <c r="O293" i="13"/>
  <c r="Q292" i="13"/>
  <c r="P292" i="13"/>
  <c r="O292" i="13"/>
  <c r="Q291" i="13"/>
  <c r="P291" i="13"/>
  <c r="O291" i="13"/>
  <c r="Q290" i="13"/>
  <c r="P290" i="13"/>
  <c r="O290" i="13"/>
  <c r="Q289" i="13"/>
  <c r="P289" i="13"/>
  <c r="O289" i="13"/>
  <c r="Q288" i="13"/>
  <c r="P288" i="13"/>
  <c r="O288" i="13"/>
  <c r="Q287" i="13"/>
  <c r="P287" i="13"/>
  <c r="O287" i="13"/>
  <c r="Q286" i="13"/>
  <c r="P286" i="13"/>
  <c r="O286" i="13"/>
  <c r="Q285" i="13"/>
  <c r="P285" i="13"/>
  <c r="O285" i="13"/>
  <c r="Q284" i="13"/>
  <c r="P284" i="13"/>
  <c r="O284" i="13"/>
  <c r="Q283" i="13"/>
  <c r="P283" i="13"/>
  <c r="O283" i="13"/>
  <c r="Q282" i="13"/>
  <c r="P282" i="13"/>
  <c r="O282" i="13"/>
  <c r="Q281" i="13"/>
  <c r="P281" i="13"/>
  <c r="O281" i="13"/>
  <c r="Q280" i="13"/>
  <c r="P280" i="13"/>
  <c r="O280" i="13"/>
  <c r="Q279" i="13"/>
  <c r="P279" i="13"/>
  <c r="O279" i="13"/>
  <c r="Q278" i="13"/>
  <c r="P278" i="13"/>
  <c r="O278" i="13"/>
  <c r="Q277" i="13"/>
  <c r="P277" i="13"/>
  <c r="O277" i="13"/>
  <c r="Q276" i="13"/>
  <c r="P276" i="13"/>
  <c r="O276" i="13"/>
  <c r="Q275" i="13"/>
  <c r="P275" i="13"/>
  <c r="O275" i="13"/>
  <c r="Q274" i="13"/>
  <c r="P274" i="13"/>
  <c r="O274" i="13"/>
  <c r="Q273" i="13"/>
  <c r="P273" i="13"/>
  <c r="O273" i="13"/>
  <c r="Q272" i="13"/>
  <c r="O272" i="13"/>
  <c r="Q271" i="13"/>
  <c r="P271" i="13"/>
  <c r="O271" i="13"/>
  <c r="Q270" i="13"/>
  <c r="P270" i="13"/>
  <c r="O270" i="13"/>
  <c r="Q269" i="13"/>
  <c r="P269" i="13"/>
  <c r="O269" i="13"/>
  <c r="Q268" i="13"/>
  <c r="P268" i="13"/>
  <c r="O268" i="13"/>
  <c r="Q267" i="13"/>
  <c r="P267" i="13"/>
  <c r="O267" i="13"/>
  <c r="Q266" i="13"/>
  <c r="P266" i="13"/>
  <c r="O266" i="13"/>
  <c r="Q265" i="13"/>
  <c r="P265" i="13"/>
  <c r="O265" i="13"/>
  <c r="Q264" i="13"/>
  <c r="P264" i="13"/>
  <c r="O264" i="13"/>
  <c r="Q263" i="13"/>
  <c r="P263" i="13"/>
  <c r="O263" i="13"/>
  <c r="Q262" i="13"/>
  <c r="P262" i="13"/>
  <c r="O262" i="13"/>
  <c r="Q261" i="13"/>
  <c r="P261" i="13"/>
  <c r="O261" i="13"/>
  <c r="Q260" i="13"/>
  <c r="P260" i="13"/>
  <c r="O260" i="13"/>
  <c r="Q259" i="13"/>
  <c r="P259" i="13"/>
  <c r="O259" i="13"/>
  <c r="Q258" i="13"/>
  <c r="P258" i="13"/>
  <c r="O258" i="13"/>
  <c r="Q257" i="13"/>
  <c r="P257" i="13"/>
  <c r="O257" i="13"/>
  <c r="Q256" i="13"/>
  <c r="P256" i="13"/>
  <c r="O256" i="13"/>
  <c r="Q255" i="13"/>
  <c r="P255" i="13"/>
  <c r="O255" i="13"/>
  <c r="Q254" i="13"/>
  <c r="P254" i="13"/>
  <c r="O254" i="13"/>
  <c r="Q253" i="13"/>
  <c r="P253" i="13"/>
  <c r="O253" i="13"/>
  <c r="Q252" i="13"/>
  <c r="P252" i="13"/>
  <c r="O252" i="13"/>
  <c r="Q251" i="13"/>
  <c r="P251" i="13"/>
  <c r="O251" i="13"/>
  <c r="Q250" i="13"/>
  <c r="P250" i="13"/>
  <c r="O250" i="13"/>
  <c r="Q249" i="13"/>
  <c r="P249" i="13"/>
  <c r="O249" i="13"/>
  <c r="Q248" i="13"/>
  <c r="P248" i="13"/>
  <c r="O248" i="13"/>
  <c r="Q247" i="13"/>
  <c r="P247" i="13"/>
  <c r="O247" i="13"/>
  <c r="Q246" i="13"/>
  <c r="P246" i="13"/>
  <c r="O246" i="13"/>
  <c r="Q245" i="13"/>
  <c r="P245" i="13"/>
  <c r="O245" i="13"/>
  <c r="Q244" i="13"/>
  <c r="P244" i="13"/>
  <c r="O244" i="13"/>
  <c r="Q243" i="13"/>
  <c r="P243" i="13"/>
  <c r="O243" i="13"/>
  <c r="Q242" i="13"/>
  <c r="P242" i="13"/>
  <c r="O242" i="13"/>
  <c r="Q241" i="13"/>
  <c r="P241" i="13"/>
  <c r="O241" i="13"/>
  <c r="Q240" i="13"/>
  <c r="P240" i="13"/>
  <c r="O240" i="13"/>
  <c r="Q239" i="13"/>
  <c r="P239" i="13"/>
  <c r="O239" i="13"/>
  <c r="Q238" i="13"/>
  <c r="P238" i="13"/>
  <c r="O238" i="13"/>
  <c r="Q237" i="13"/>
  <c r="P237" i="13"/>
  <c r="O237" i="13"/>
  <c r="Q236" i="13"/>
  <c r="P236" i="13"/>
  <c r="O236" i="13"/>
  <c r="Q235" i="13"/>
  <c r="P235" i="13"/>
  <c r="O235" i="13"/>
  <c r="Q234" i="13"/>
  <c r="P234" i="13"/>
  <c r="O234" i="13"/>
  <c r="Q233" i="13"/>
  <c r="P233" i="13"/>
  <c r="O233" i="13"/>
  <c r="Q232" i="13"/>
  <c r="P232" i="13"/>
  <c r="O232" i="13"/>
  <c r="Q231" i="13"/>
  <c r="P231" i="13"/>
  <c r="O231" i="13"/>
  <c r="Q230" i="13"/>
  <c r="P230" i="13"/>
  <c r="O230" i="13"/>
  <c r="Q229" i="13"/>
  <c r="P229" i="13"/>
  <c r="O229" i="13"/>
  <c r="Q228" i="13"/>
  <c r="P228" i="13"/>
  <c r="O228" i="13"/>
  <c r="Q227" i="13"/>
  <c r="P227" i="13"/>
  <c r="O227" i="13"/>
  <c r="Q226" i="13"/>
  <c r="P226" i="13"/>
  <c r="O226" i="13"/>
  <c r="Q225" i="13"/>
  <c r="P225" i="13"/>
  <c r="O225" i="13"/>
  <c r="Q224" i="13"/>
  <c r="P224" i="13"/>
  <c r="O224" i="13"/>
  <c r="Q223" i="13"/>
  <c r="P223" i="13"/>
  <c r="O223" i="13"/>
  <c r="Q222" i="13"/>
  <c r="P222" i="13"/>
  <c r="O222" i="13"/>
  <c r="Q221" i="13"/>
  <c r="P221" i="13"/>
  <c r="O221" i="13"/>
  <c r="Q220" i="13"/>
  <c r="P220" i="13"/>
  <c r="O220" i="13"/>
  <c r="Q219" i="13"/>
  <c r="P219" i="13"/>
  <c r="O219" i="13"/>
  <c r="Q218" i="13"/>
  <c r="P218" i="13"/>
  <c r="O218" i="13"/>
  <c r="Q217" i="13"/>
  <c r="P217" i="13"/>
  <c r="O217" i="13"/>
  <c r="Q216" i="13"/>
  <c r="P216" i="13"/>
  <c r="O216" i="13"/>
  <c r="Q215" i="13"/>
  <c r="P215" i="13"/>
  <c r="O215" i="13"/>
  <c r="Q213" i="13"/>
  <c r="P213" i="13"/>
  <c r="O213" i="13"/>
  <c r="Q212" i="13"/>
  <c r="P212" i="13"/>
  <c r="O212" i="13"/>
  <c r="Q211" i="13"/>
  <c r="P211" i="13"/>
  <c r="O211" i="13"/>
  <c r="Q210" i="13"/>
  <c r="P210" i="13"/>
  <c r="O210" i="13"/>
  <c r="Q209" i="13"/>
  <c r="P209" i="13"/>
  <c r="O209" i="13"/>
  <c r="Q208" i="13"/>
  <c r="P208" i="13"/>
  <c r="O208" i="13"/>
  <c r="Q207" i="13"/>
  <c r="P207" i="13"/>
  <c r="O207" i="13"/>
  <c r="Q206" i="13"/>
  <c r="P206" i="13"/>
  <c r="O206" i="13"/>
  <c r="Q205" i="13"/>
  <c r="P205" i="13"/>
  <c r="O205" i="13"/>
  <c r="Q204" i="13"/>
  <c r="P204" i="13"/>
  <c r="O204" i="13"/>
  <c r="Q203" i="13"/>
  <c r="P203" i="13"/>
  <c r="O203" i="13"/>
  <c r="Q202" i="13"/>
  <c r="P202" i="13"/>
  <c r="O202" i="13"/>
  <c r="Q201" i="13"/>
  <c r="P201" i="13"/>
  <c r="O201" i="13"/>
  <c r="Q200" i="13"/>
  <c r="P200" i="13"/>
  <c r="O200" i="13"/>
  <c r="Q199" i="13"/>
  <c r="P199" i="13"/>
  <c r="O199" i="13"/>
  <c r="Q198" i="13"/>
  <c r="P198" i="13"/>
  <c r="O198" i="13"/>
  <c r="Q197" i="13"/>
  <c r="P197" i="13"/>
  <c r="O197" i="13"/>
  <c r="Q196" i="13"/>
  <c r="P196" i="13"/>
  <c r="O196" i="13"/>
  <c r="Q195" i="13"/>
  <c r="P195" i="13"/>
  <c r="O195" i="13"/>
  <c r="Q194" i="13"/>
  <c r="P194" i="13"/>
  <c r="O194" i="13"/>
  <c r="Q193" i="13"/>
  <c r="P193" i="13"/>
  <c r="O193" i="13"/>
  <c r="Q192" i="13"/>
  <c r="P192" i="13"/>
  <c r="O192" i="13"/>
  <c r="Q191" i="13"/>
  <c r="P191" i="13"/>
  <c r="O191" i="13"/>
  <c r="Q190" i="13"/>
  <c r="P190" i="13"/>
  <c r="O190" i="13"/>
  <c r="Q189" i="13"/>
  <c r="P189" i="13"/>
  <c r="O189" i="13"/>
  <c r="Q188" i="13"/>
  <c r="P188" i="13"/>
  <c r="O188" i="13"/>
  <c r="Q187" i="13"/>
  <c r="P187" i="13"/>
  <c r="O187" i="13"/>
  <c r="Q186" i="13"/>
  <c r="P186" i="13"/>
  <c r="O186" i="13"/>
  <c r="Q185" i="13"/>
  <c r="P185" i="13"/>
  <c r="O185" i="13"/>
  <c r="Q184" i="13"/>
  <c r="P184" i="13"/>
  <c r="O184" i="13"/>
  <c r="Q183" i="13"/>
  <c r="P183" i="13"/>
  <c r="O183" i="13"/>
  <c r="Q182" i="13"/>
  <c r="P182" i="13"/>
  <c r="O182" i="13"/>
  <c r="Q181" i="13"/>
  <c r="P181" i="13"/>
  <c r="O181" i="13"/>
  <c r="Q180" i="13"/>
  <c r="P180" i="13"/>
  <c r="O180" i="13"/>
  <c r="Q179" i="13"/>
  <c r="P179" i="13"/>
  <c r="O179" i="13"/>
  <c r="Q178" i="13"/>
  <c r="P178" i="13"/>
  <c r="O178" i="13"/>
  <c r="Q177" i="13"/>
  <c r="P177" i="13"/>
  <c r="O177" i="13"/>
  <c r="Q176" i="13"/>
  <c r="P176" i="13"/>
  <c r="O176" i="13"/>
  <c r="Q175" i="13"/>
  <c r="P175" i="13"/>
  <c r="O175" i="13"/>
  <c r="Q174" i="13"/>
  <c r="P174" i="13"/>
  <c r="O174" i="13"/>
  <c r="Q173" i="13"/>
  <c r="P173" i="13"/>
  <c r="O173" i="13"/>
  <c r="Q172" i="13"/>
  <c r="P172" i="13"/>
  <c r="O172" i="13"/>
  <c r="Q171" i="13"/>
  <c r="P171" i="13"/>
  <c r="O171" i="13"/>
  <c r="Q170" i="13"/>
  <c r="P170" i="13"/>
  <c r="O170" i="13"/>
  <c r="Q169" i="13"/>
  <c r="P169" i="13"/>
  <c r="O169" i="13"/>
  <c r="Q168" i="13"/>
  <c r="P168" i="13"/>
  <c r="O168" i="13"/>
  <c r="Q167" i="13"/>
  <c r="P167" i="13"/>
  <c r="O167" i="13"/>
  <c r="Q166" i="13"/>
  <c r="P166" i="13"/>
  <c r="O166" i="13"/>
  <c r="Q165" i="13"/>
  <c r="P165" i="13"/>
  <c r="O165" i="13"/>
  <c r="Q164" i="13"/>
  <c r="P164" i="13"/>
  <c r="O164" i="13"/>
  <c r="Q163" i="13"/>
  <c r="P163" i="13"/>
  <c r="O163" i="13"/>
  <c r="Q162" i="13"/>
  <c r="P162" i="13"/>
  <c r="O162" i="13"/>
  <c r="Q161" i="13"/>
  <c r="P161" i="13"/>
  <c r="O161" i="13"/>
  <c r="Q160" i="13"/>
  <c r="P160" i="13"/>
  <c r="O160" i="13"/>
  <c r="Q159" i="13"/>
  <c r="P159" i="13"/>
  <c r="O159" i="13"/>
  <c r="Q158" i="13"/>
  <c r="P158" i="13"/>
  <c r="O158" i="13"/>
  <c r="Q157" i="13"/>
  <c r="P157" i="13"/>
  <c r="O157" i="13"/>
  <c r="Q156" i="13"/>
  <c r="P156" i="13"/>
  <c r="O156" i="13"/>
  <c r="Q155" i="13"/>
  <c r="P155" i="13"/>
  <c r="O155" i="13"/>
  <c r="Q154" i="13"/>
  <c r="P154" i="13"/>
  <c r="O154" i="13"/>
  <c r="Q153" i="13"/>
  <c r="P153" i="13"/>
  <c r="O153" i="13"/>
  <c r="Q152" i="13"/>
  <c r="P152" i="13"/>
  <c r="O152" i="13"/>
  <c r="Q151" i="13"/>
  <c r="P151" i="13"/>
  <c r="O151" i="13"/>
  <c r="Q150" i="13"/>
  <c r="P150" i="13"/>
  <c r="O150" i="13"/>
  <c r="Q149" i="13"/>
  <c r="P149" i="13"/>
  <c r="O149" i="13"/>
  <c r="Q148" i="13"/>
  <c r="P148" i="13"/>
  <c r="O148" i="13"/>
  <c r="Q147" i="13"/>
  <c r="P147" i="13"/>
  <c r="O147" i="13"/>
  <c r="Q146" i="13"/>
  <c r="P146" i="13"/>
  <c r="O146" i="13"/>
  <c r="Q145" i="13"/>
  <c r="P145" i="13"/>
  <c r="O145" i="13"/>
  <c r="Q144" i="13"/>
  <c r="P144" i="13"/>
  <c r="O144" i="13"/>
  <c r="Q143" i="13"/>
  <c r="P143" i="13"/>
  <c r="O143" i="13"/>
  <c r="Q142" i="13"/>
  <c r="P142" i="13"/>
  <c r="O142" i="13"/>
  <c r="Q141" i="13"/>
  <c r="P141" i="13"/>
  <c r="O141" i="13"/>
  <c r="Q139" i="13"/>
  <c r="P139" i="13"/>
  <c r="O139" i="13"/>
  <c r="Q138" i="13"/>
  <c r="P138" i="13"/>
  <c r="O138" i="13"/>
  <c r="Q137" i="13"/>
  <c r="P137" i="13"/>
  <c r="O137" i="13"/>
  <c r="Q136" i="13"/>
  <c r="P136" i="13"/>
  <c r="O136" i="13"/>
  <c r="Q135" i="13"/>
  <c r="P135" i="13"/>
  <c r="O135" i="13"/>
  <c r="Q134" i="13"/>
  <c r="P134" i="13"/>
  <c r="O134" i="13"/>
  <c r="Q133" i="13"/>
  <c r="P133" i="13"/>
  <c r="O133" i="13"/>
  <c r="Q132" i="13"/>
  <c r="P132" i="13"/>
  <c r="O132" i="13"/>
  <c r="Q131" i="13"/>
  <c r="P131" i="13"/>
  <c r="O131" i="13"/>
  <c r="Q130" i="13"/>
  <c r="P130" i="13"/>
  <c r="O130" i="13"/>
  <c r="Q129" i="13"/>
  <c r="P129" i="13"/>
  <c r="O129" i="13"/>
  <c r="Q128" i="13"/>
  <c r="P128" i="13"/>
  <c r="O128" i="13"/>
  <c r="Q127" i="13"/>
  <c r="P127" i="13"/>
  <c r="O127" i="13"/>
  <c r="Q126" i="13"/>
  <c r="P126" i="13"/>
  <c r="O126" i="13"/>
  <c r="Q125" i="13"/>
  <c r="P125" i="13"/>
  <c r="O125" i="13"/>
  <c r="Q124" i="13"/>
  <c r="P124" i="13"/>
  <c r="O124" i="13"/>
  <c r="Q123" i="13"/>
  <c r="P123" i="13"/>
  <c r="O123" i="13"/>
  <c r="Q122" i="13"/>
  <c r="P122" i="13"/>
  <c r="O122" i="13"/>
  <c r="Q121" i="13"/>
  <c r="P121" i="13"/>
  <c r="O121" i="13"/>
  <c r="Q120" i="13"/>
  <c r="P120" i="13"/>
  <c r="O120" i="13"/>
  <c r="Q119" i="13"/>
  <c r="P119" i="13"/>
  <c r="O119" i="13"/>
  <c r="Q118" i="13"/>
  <c r="P118" i="13"/>
  <c r="O118" i="13"/>
  <c r="Q117" i="13"/>
  <c r="P117" i="13"/>
  <c r="O117" i="13"/>
  <c r="Q116" i="13"/>
  <c r="P116" i="13"/>
  <c r="O116" i="13"/>
  <c r="Q115" i="13"/>
  <c r="P115" i="13"/>
  <c r="O115" i="13"/>
  <c r="Q114" i="13"/>
  <c r="P114" i="13"/>
  <c r="O114" i="13"/>
  <c r="Q113" i="13"/>
  <c r="P113" i="13"/>
  <c r="O113" i="13"/>
  <c r="Q112" i="13"/>
  <c r="P112" i="13"/>
  <c r="O112" i="13"/>
  <c r="Q111" i="13"/>
  <c r="P111" i="13"/>
  <c r="O111" i="13"/>
  <c r="Q110" i="13"/>
  <c r="P110" i="13"/>
  <c r="O110" i="13"/>
  <c r="Q109" i="13"/>
  <c r="P109" i="13"/>
  <c r="O109" i="13"/>
  <c r="Q108" i="13"/>
  <c r="P108" i="13"/>
  <c r="O108" i="13"/>
  <c r="Q107" i="13"/>
  <c r="P107" i="13"/>
  <c r="O107" i="13"/>
  <c r="Q106" i="13"/>
  <c r="P106" i="13"/>
  <c r="O106" i="13"/>
  <c r="Q105" i="13"/>
  <c r="P105" i="13"/>
  <c r="O105" i="13"/>
  <c r="Q104" i="13"/>
  <c r="P104" i="13"/>
  <c r="O104" i="13"/>
  <c r="Q103" i="13"/>
  <c r="P103" i="13"/>
  <c r="O103" i="13"/>
  <c r="Q102" i="13"/>
  <c r="P102" i="13"/>
  <c r="O102" i="13"/>
  <c r="Q101" i="13"/>
  <c r="P101" i="13"/>
  <c r="O101" i="13"/>
  <c r="Q100" i="13"/>
  <c r="P100" i="13"/>
  <c r="O100" i="13"/>
  <c r="Q99" i="13"/>
  <c r="P99" i="13"/>
  <c r="O99" i="13"/>
  <c r="Q98" i="13"/>
  <c r="P98" i="13"/>
  <c r="O98" i="13"/>
  <c r="Q97" i="13"/>
  <c r="P97" i="13"/>
  <c r="O97" i="13"/>
  <c r="Q96" i="13"/>
  <c r="P96" i="13"/>
  <c r="O96" i="13"/>
  <c r="Q95" i="13"/>
  <c r="P95" i="13"/>
  <c r="O95" i="13"/>
  <c r="Q94" i="13"/>
  <c r="P94" i="13"/>
  <c r="O94" i="13"/>
  <c r="Q93" i="13"/>
  <c r="P93" i="13"/>
  <c r="O93" i="13"/>
  <c r="Q92" i="13"/>
  <c r="P92" i="13"/>
  <c r="O92" i="13"/>
  <c r="Q91" i="13"/>
  <c r="P91" i="13"/>
  <c r="O91" i="13"/>
  <c r="Q90" i="13"/>
  <c r="P90" i="13"/>
  <c r="O90" i="13"/>
  <c r="Q89" i="13"/>
  <c r="P89" i="13"/>
  <c r="O89" i="13"/>
  <c r="Q88" i="13"/>
  <c r="P88" i="13"/>
  <c r="O88" i="13"/>
  <c r="Q87" i="13"/>
  <c r="P87" i="13"/>
  <c r="O87" i="13"/>
  <c r="Q86" i="13"/>
  <c r="P86" i="13"/>
  <c r="O86" i="13"/>
  <c r="Q85" i="13"/>
  <c r="P85" i="13"/>
  <c r="O85" i="13"/>
  <c r="Q84" i="13"/>
  <c r="P84" i="13"/>
  <c r="O84" i="13"/>
  <c r="Q83" i="13"/>
  <c r="P83" i="13"/>
  <c r="O83" i="13"/>
  <c r="Q82" i="13"/>
  <c r="P82" i="13"/>
  <c r="O82" i="13"/>
  <c r="Q81" i="13"/>
  <c r="P81" i="13"/>
  <c r="O81" i="13"/>
  <c r="Q80" i="13"/>
  <c r="P80" i="13"/>
  <c r="O80" i="13"/>
  <c r="Q79" i="13"/>
  <c r="P79" i="13"/>
  <c r="O79" i="13"/>
  <c r="Q78" i="13"/>
  <c r="P78" i="13"/>
  <c r="O78" i="13"/>
  <c r="Q77" i="13"/>
  <c r="P77" i="13"/>
  <c r="O77" i="13"/>
  <c r="Q76" i="13"/>
  <c r="P76" i="13"/>
  <c r="O76" i="13"/>
  <c r="Q75" i="13"/>
  <c r="P75" i="13"/>
  <c r="O75" i="13"/>
  <c r="Q74" i="13"/>
  <c r="P74" i="13"/>
  <c r="O74" i="13"/>
  <c r="Q73" i="13"/>
  <c r="P73" i="13"/>
  <c r="O73" i="13"/>
  <c r="Q72" i="13"/>
  <c r="P72" i="13"/>
  <c r="O72" i="13"/>
  <c r="Q71" i="13"/>
  <c r="P71" i="13"/>
  <c r="O71" i="13"/>
  <c r="Q70" i="13"/>
  <c r="P70" i="13"/>
  <c r="O70" i="13"/>
  <c r="Q69" i="13"/>
  <c r="P69" i="13"/>
  <c r="O69" i="13"/>
  <c r="Q68" i="13"/>
  <c r="P68" i="13"/>
  <c r="O68" i="13"/>
  <c r="Q67" i="13"/>
  <c r="P67" i="13"/>
  <c r="O67" i="13"/>
  <c r="Q66" i="13"/>
  <c r="P66" i="13"/>
  <c r="O66" i="13"/>
  <c r="Q65" i="13"/>
  <c r="P65" i="13"/>
  <c r="O65" i="13"/>
  <c r="Q64" i="13"/>
  <c r="P64" i="13"/>
  <c r="O64" i="13"/>
  <c r="Q63" i="13"/>
  <c r="P63" i="13"/>
  <c r="O63" i="13"/>
  <c r="Q62" i="13"/>
  <c r="P62" i="13"/>
  <c r="O62" i="13"/>
  <c r="Q61" i="13"/>
  <c r="P61" i="13"/>
  <c r="O61" i="13"/>
  <c r="Q60" i="13"/>
  <c r="P60" i="13"/>
  <c r="O60" i="13"/>
  <c r="Q59" i="13"/>
  <c r="P59" i="13"/>
  <c r="O59" i="13"/>
  <c r="Q58" i="13"/>
  <c r="P58" i="13"/>
  <c r="O58" i="13"/>
  <c r="Q57" i="13"/>
  <c r="P57" i="13"/>
  <c r="O57" i="13"/>
  <c r="Q56" i="13"/>
  <c r="P56" i="13"/>
  <c r="O56" i="13"/>
  <c r="Q55" i="13"/>
  <c r="P55" i="13"/>
  <c r="O55" i="13"/>
  <c r="Q54" i="13"/>
  <c r="P54" i="13"/>
  <c r="O54" i="13"/>
  <c r="Q53" i="13"/>
  <c r="P53" i="13"/>
  <c r="O53" i="13"/>
  <c r="Q52" i="13"/>
  <c r="P52" i="13"/>
  <c r="O52" i="13"/>
  <c r="Q51" i="13"/>
  <c r="P51" i="13"/>
  <c r="O51" i="13"/>
  <c r="Q50" i="13"/>
  <c r="P50" i="13"/>
  <c r="O50" i="13"/>
  <c r="Q49" i="13"/>
  <c r="P49" i="13"/>
  <c r="O49" i="13"/>
  <c r="Q48" i="13"/>
  <c r="P48" i="13"/>
  <c r="O48" i="13"/>
  <c r="Q47" i="13"/>
  <c r="P47" i="13"/>
  <c r="O47" i="13"/>
  <c r="Q46" i="13"/>
  <c r="P46" i="13"/>
  <c r="O46" i="13"/>
  <c r="Q45" i="13"/>
  <c r="P45" i="13"/>
  <c r="O45" i="13"/>
  <c r="Q44" i="13"/>
  <c r="P44" i="13"/>
  <c r="O44" i="13"/>
  <c r="Q43" i="13"/>
  <c r="P43" i="13"/>
  <c r="O43" i="13"/>
  <c r="Q42" i="13"/>
  <c r="P42" i="13"/>
  <c r="O42" i="13"/>
  <c r="Q41" i="13"/>
  <c r="P41" i="13"/>
  <c r="O41" i="13"/>
  <c r="Q40" i="13"/>
  <c r="P40" i="13"/>
  <c r="O40" i="13"/>
  <c r="Q39" i="13"/>
  <c r="P39" i="13"/>
  <c r="O39" i="13"/>
  <c r="Q38" i="13"/>
  <c r="P38" i="13"/>
  <c r="O38" i="13"/>
  <c r="Q37" i="13"/>
  <c r="P37" i="13"/>
  <c r="O37" i="13"/>
  <c r="Q36" i="13"/>
  <c r="P36" i="13"/>
  <c r="O36" i="13"/>
  <c r="Q35" i="13"/>
  <c r="P35" i="13"/>
  <c r="O35" i="13"/>
  <c r="Q34" i="13"/>
  <c r="P34" i="13"/>
  <c r="O34" i="13"/>
  <c r="Q33" i="13"/>
  <c r="P33" i="13"/>
  <c r="O33" i="13"/>
  <c r="Q32" i="13"/>
  <c r="P32" i="13"/>
  <c r="O32" i="13"/>
  <c r="Q31" i="13"/>
  <c r="P31" i="13"/>
  <c r="O31" i="13"/>
  <c r="Q30" i="13"/>
  <c r="P30" i="13"/>
  <c r="O30" i="13"/>
  <c r="Q29" i="13"/>
  <c r="P29" i="13"/>
  <c r="O29" i="13"/>
  <c r="Q28" i="13"/>
  <c r="P28" i="13"/>
  <c r="O28" i="13"/>
  <c r="Q27" i="13"/>
  <c r="P27" i="13"/>
  <c r="O27" i="13"/>
  <c r="Q26" i="13"/>
  <c r="P26" i="13"/>
  <c r="O26" i="13"/>
  <c r="Q25" i="13"/>
  <c r="P25" i="13"/>
  <c r="O25" i="13"/>
  <c r="Q24" i="13"/>
  <c r="P24" i="13"/>
  <c r="O24" i="13"/>
  <c r="Q23" i="13"/>
  <c r="P23" i="13"/>
  <c r="O23" i="13"/>
  <c r="Q22" i="13"/>
  <c r="P22" i="13"/>
  <c r="O22" i="13"/>
  <c r="Q21" i="13"/>
  <c r="P21" i="13"/>
  <c r="O21" i="13"/>
  <c r="Q20" i="13"/>
  <c r="P20" i="13"/>
  <c r="O20" i="13"/>
  <c r="Q19" i="13"/>
  <c r="P19" i="13"/>
  <c r="O19" i="13"/>
  <c r="Q18" i="13"/>
  <c r="P18" i="13"/>
  <c r="O18" i="13"/>
  <c r="Q17" i="13"/>
  <c r="P17" i="13"/>
  <c r="O17" i="13"/>
  <c r="Q16" i="13"/>
  <c r="P16" i="13"/>
  <c r="O16" i="13"/>
  <c r="Q15" i="13"/>
  <c r="P15" i="13"/>
  <c r="O15" i="13"/>
  <c r="Q14" i="13"/>
  <c r="P14" i="13"/>
  <c r="O14" i="13"/>
  <c r="Q13" i="13"/>
  <c r="P13" i="13"/>
  <c r="O13" i="13"/>
  <c r="Q12" i="13"/>
  <c r="P12" i="13"/>
  <c r="O12" i="13"/>
  <c r="Q11" i="13"/>
  <c r="P11" i="13"/>
  <c r="O11" i="13"/>
  <c r="Q10" i="13"/>
  <c r="P10" i="13"/>
  <c r="O10" i="13"/>
  <c r="Q9" i="13"/>
  <c r="P9" i="13"/>
  <c r="O9" i="13"/>
  <c r="Q8" i="13"/>
  <c r="P8" i="13"/>
  <c r="O8" i="13"/>
  <c r="Q7" i="13"/>
  <c r="P7" i="13"/>
  <c r="O7" i="13"/>
  <c r="Q1172" i="11"/>
  <c r="P1172" i="11"/>
  <c r="O1172" i="11"/>
  <c r="Q1171" i="11"/>
  <c r="P1171" i="11"/>
  <c r="O1171" i="11"/>
  <c r="Q1170" i="11"/>
  <c r="P1170" i="11"/>
  <c r="O1170" i="11"/>
  <c r="Q1169" i="11"/>
  <c r="P1169" i="11"/>
  <c r="O1169" i="11"/>
  <c r="Q1168" i="11"/>
  <c r="P1168" i="11"/>
  <c r="O1168" i="11"/>
  <c r="Q1167" i="11"/>
  <c r="P1167" i="11"/>
  <c r="O1167" i="11"/>
  <c r="Q1166" i="11"/>
  <c r="P1166" i="11"/>
  <c r="O1166" i="11"/>
  <c r="Q1165" i="11"/>
  <c r="P1165" i="11"/>
  <c r="O1165" i="11"/>
  <c r="Q1164" i="11"/>
  <c r="P1164" i="11"/>
  <c r="O1164" i="11"/>
  <c r="Q1163" i="11"/>
  <c r="P1163" i="11"/>
  <c r="O1163" i="11"/>
  <c r="Q1162" i="11"/>
  <c r="P1162" i="11"/>
  <c r="O1162" i="11"/>
  <c r="Q1161" i="11"/>
  <c r="P1161" i="11"/>
  <c r="O1161" i="11"/>
  <c r="Q1160" i="11"/>
  <c r="P1160" i="11"/>
  <c r="O1160" i="11"/>
  <c r="Q1159" i="11"/>
  <c r="P1159" i="11"/>
  <c r="O1159" i="11"/>
  <c r="Q1158" i="11"/>
  <c r="P1158" i="11"/>
  <c r="O1158" i="11"/>
  <c r="Q1157" i="11"/>
  <c r="P1157" i="11"/>
  <c r="O1157" i="11"/>
  <c r="Q1156" i="11"/>
  <c r="P1156" i="11"/>
  <c r="O1156" i="11"/>
  <c r="Q1155" i="11"/>
  <c r="P1155" i="11"/>
  <c r="O1155" i="11"/>
  <c r="Q1154" i="11"/>
  <c r="P1154" i="11"/>
  <c r="O1154" i="11"/>
  <c r="Q1153" i="11"/>
  <c r="P1153" i="11"/>
  <c r="O1153" i="11"/>
  <c r="Q1152" i="11"/>
  <c r="P1152" i="11"/>
  <c r="O1152" i="11"/>
  <c r="Q1151" i="11"/>
  <c r="P1151" i="11"/>
  <c r="O1151" i="11"/>
  <c r="Q1150" i="11"/>
  <c r="P1150" i="11"/>
  <c r="O1150" i="11"/>
  <c r="Q1149" i="11"/>
  <c r="P1149" i="11"/>
  <c r="O1149" i="11"/>
  <c r="Q1148" i="11"/>
  <c r="P1148" i="11"/>
  <c r="O1148" i="11"/>
  <c r="Q1147" i="11"/>
  <c r="P1147" i="11"/>
  <c r="O1147" i="11"/>
  <c r="Q1146" i="11"/>
  <c r="P1146" i="11"/>
  <c r="O1146" i="11"/>
  <c r="Q1145" i="11"/>
  <c r="P1145" i="11"/>
  <c r="O1145" i="11"/>
  <c r="Q1144" i="11"/>
  <c r="P1144" i="11"/>
  <c r="O1144" i="11"/>
  <c r="Q1143" i="11"/>
  <c r="P1143" i="11"/>
  <c r="O1143" i="11"/>
  <c r="Q1142" i="11"/>
  <c r="P1142" i="11"/>
  <c r="O1142" i="11"/>
  <c r="Q1141" i="11"/>
  <c r="P1141" i="11"/>
  <c r="O1141" i="11"/>
  <c r="Q1140" i="11"/>
  <c r="P1140" i="11"/>
  <c r="O1140" i="11"/>
  <c r="Q1139" i="11"/>
  <c r="P1139" i="11"/>
  <c r="O1139" i="11"/>
  <c r="Q1138" i="11"/>
  <c r="P1138" i="11"/>
  <c r="O1138" i="11"/>
  <c r="Q1137" i="11"/>
  <c r="P1137" i="11"/>
  <c r="O1137" i="11"/>
  <c r="Q1136" i="11"/>
  <c r="P1136" i="11"/>
  <c r="O1136" i="11"/>
  <c r="Q1135" i="11"/>
  <c r="P1135" i="11"/>
  <c r="O1135" i="11"/>
  <c r="Q1134" i="11"/>
  <c r="P1134" i="11"/>
  <c r="O1134" i="11"/>
  <c r="Q1133" i="11"/>
  <c r="P1133" i="11"/>
  <c r="O1133" i="11"/>
  <c r="Q1132" i="11"/>
  <c r="P1132" i="11"/>
  <c r="O1132" i="11"/>
  <c r="Q1131" i="11"/>
  <c r="P1131" i="11"/>
  <c r="O1131" i="11"/>
  <c r="Q1130" i="11"/>
  <c r="P1130" i="11"/>
  <c r="O1130" i="11"/>
  <c r="Q1129" i="11"/>
  <c r="P1129" i="11"/>
  <c r="O1129" i="11"/>
  <c r="Q1128" i="11"/>
  <c r="P1128" i="11"/>
  <c r="O1128" i="11"/>
  <c r="Q1127" i="11"/>
  <c r="P1127" i="11"/>
  <c r="O1127" i="11"/>
  <c r="Q1126" i="11"/>
  <c r="P1126" i="11"/>
  <c r="O1126" i="11"/>
  <c r="Q1125" i="11"/>
  <c r="P1125" i="11"/>
  <c r="O1125" i="11"/>
  <c r="Q1124" i="11"/>
  <c r="P1124" i="11"/>
  <c r="O1124" i="11"/>
  <c r="Q1123" i="11"/>
  <c r="P1123" i="11"/>
  <c r="O1123" i="11"/>
  <c r="Q1121" i="11"/>
  <c r="P1121" i="11"/>
  <c r="O1121" i="11"/>
  <c r="Q1120" i="11"/>
  <c r="P1120" i="11"/>
  <c r="O1120" i="11"/>
  <c r="Q1119" i="11"/>
  <c r="P1119" i="11"/>
  <c r="O1119" i="11"/>
  <c r="Q1118" i="11"/>
  <c r="P1118" i="11"/>
  <c r="O1118" i="11"/>
  <c r="Q1117" i="11"/>
  <c r="P1117" i="11"/>
  <c r="O1117" i="11"/>
  <c r="Q1116" i="11"/>
  <c r="P1116" i="11"/>
  <c r="O1116" i="11"/>
  <c r="Q1115" i="11"/>
  <c r="P1115" i="11"/>
  <c r="O1115" i="11"/>
  <c r="Q1114" i="11"/>
  <c r="P1114" i="11"/>
  <c r="O1114" i="11"/>
  <c r="Q1113" i="11"/>
  <c r="P1113" i="11"/>
  <c r="O1113" i="11"/>
  <c r="Q1112" i="11"/>
  <c r="P1112" i="11"/>
  <c r="O1112" i="11"/>
  <c r="Q1111" i="11"/>
  <c r="P1111" i="11"/>
  <c r="O1111" i="11"/>
  <c r="Q1110" i="11"/>
  <c r="P1110" i="11"/>
  <c r="O1110" i="11"/>
  <c r="Q1109" i="11"/>
  <c r="P1109" i="11"/>
  <c r="O1109" i="11"/>
  <c r="Q1108" i="11"/>
  <c r="P1108" i="11"/>
  <c r="O1108" i="11"/>
  <c r="Q1107" i="11"/>
  <c r="P1107" i="11"/>
  <c r="O1107" i="11"/>
  <c r="Q1106" i="11"/>
  <c r="P1106" i="11"/>
  <c r="O1106" i="11"/>
  <c r="Q1105" i="11"/>
  <c r="P1105" i="11"/>
  <c r="O1105" i="11"/>
  <c r="Q1104" i="11"/>
  <c r="P1104" i="11"/>
  <c r="O1104" i="11"/>
  <c r="Q1103" i="11"/>
  <c r="P1103" i="11"/>
  <c r="O1103" i="11"/>
  <c r="Q1102" i="11"/>
  <c r="P1102" i="11"/>
  <c r="O1102" i="11"/>
  <c r="Q1101" i="11"/>
  <c r="P1101" i="11"/>
  <c r="O1101" i="11"/>
  <c r="Q1100" i="11"/>
  <c r="P1100" i="11"/>
  <c r="O1100" i="11"/>
  <c r="Q1099" i="11"/>
  <c r="P1099" i="11"/>
  <c r="O1099" i="11"/>
  <c r="Q1098" i="11"/>
  <c r="P1098" i="11"/>
  <c r="O1098" i="11"/>
  <c r="Q1097" i="11"/>
  <c r="P1097" i="11"/>
  <c r="O1097" i="11"/>
  <c r="Q1096" i="11"/>
  <c r="P1096" i="11"/>
  <c r="O1096" i="11"/>
  <c r="Q1095" i="11"/>
  <c r="P1095" i="11"/>
  <c r="O1095" i="11"/>
  <c r="Q1094" i="11"/>
  <c r="P1094" i="11"/>
  <c r="O1094" i="11"/>
  <c r="Q1093" i="11"/>
  <c r="P1093" i="11"/>
  <c r="O1093" i="11"/>
  <c r="Q1092" i="11"/>
  <c r="P1092" i="11"/>
  <c r="O1092" i="11"/>
  <c r="Q1091" i="11"/>
  <c r="P1091" i="11"/>
  <c r="O1091" i="11"/>
  <c r="Q1090" i="11"/>
  <c r="P1090" i="11"/>
  <c r="O1090" i="11"/>
  <c r="Q1089" i="11"/>
  <c r="P1089" i="11"/>
  <c r="O1089" i="11"/>
  <c r="Q1088" i="11"/>
  <c r="P1088" i="11"/>
  <c r="O1088" i="11"/>
  <c r="Q1087" i="11"/>
  <c r="P1087" i="11"/>
  <c r="O1087" i="11"/>
  <c r="Q1086" i="11"/>
  <c r="P1086" i="11"/>
  <c r="O1086" i="11"/>
  <c r="Q1085" i="11"/>
  <c r="P1085" i="11"/>
  <c r="O1085" i="11"/>
  <c r="Q1084" i="11"/>
  <c r="P1084" i="11"/>
  <c r="O1084" i="11"/>
  <c r="Q1083" i="11"/>
  <c r="P1083" i="11"/>
  <c r="O1083" i="11"/>
  <c r="Q1082" i="11"/>
  <c r="P1082" i="11"/>
  <c r="O1082" i="11"/>
  <c r="Q1081" i="11"/>
  <c r="P1081" i="11"/>
  <c r="O1081" i="11"/>
  <c r="Q1080" i="11"/>
  <c r="P1080" i="11"/>
  <c r="O1080" i="11"/>
  <c r="Q1079" i="11"/>
  <c r="P1079" i="11"/>
  <c r="O1079" i="11"/>
  <c r="Q1078" i="11"/>
  <c r="P1078" i="11"/>
  <c r="O1078" i="11"/>
  <c r="Q1077" i="11"/>
  <c r="P1077" i="11"/>
  <c r="O1077" i="11"/>
  <c r="Q1076" i="11"/>
  <c r="P1076" i="11"/>
  <c r="O1076" i="11"/>
  <c r="Q1075" i="11"/>
  <c r="P1075" i="11"/>
  <c r="O1075" i="11"/>
  <c r="Q1074" i="11"/>
  <c r="P1074" i="11"/>
  <c r="O1074" i="11"/>
  <c r="Q1073" i="11"/>
  <c r="P1073" i="11"/>
  <c r="O1073" i="11"/>
  <c r="Q1072" i="11"/>
  <c r="P1072" i="11"/>
  <c r="O1072" i="11"/>
  <c r="Q1071" i="11"/>
  <c r="P1071" i="11"/>
  <c r="O1071" i="11"/>
  <c r="Q1070" i="11"/>
  <c r="P1070" i="11"/>
  <c r="O1070" i="11"/>
  <c r="Q1069" i="11"/>
  <c r="P1069" i="11"/>
  <c r="O1069" i="11"/>
  <c r="Q1068" i="11"/>
  <c r="P1068" i="11"/>
  <c r="O1068" i="11"/>
  <c r="Q1067" i="11"/>
  <c r="P1067" i="11"/>
  <c r="O1067" i="11"/>
  <c r="Q1066" i="11"/>
  <c r="P1066" i="11"/>
  <c r="O1066" i="11"/>
  <c r="Q1064" i="11"/>
  <c r="P1064" i="11"/>
  <c r="O1064" i="11"/>
  <c r="Q1063" i="11"/>
  <c r="P1063" i="11"/>
  <c r="O1063" i="11"/>
  <c r="Q1062" i="11"/>
  <c r="P1062" i="11"/>
  <c r="O1062" i="11"/>
  <c r="Q1061" i="11"/>
  <c r="P1061" i="11"/>
  <c r="O1061" i="11"/>
  <c r="Q1060" i="11"/>
  <c r="P1060" i="11"/>
  <c r="O1060" i="11"/>
  <c r="Q1059" i="11"/>
  <c r="P1059" i="11"/>
  <c r="O1059" i="11"/>
  <c r="Q1058" i="11"/>
  <c r="P1058" i="11"/>
  <c r="O1058" i="11"/>
  <c r="Q1057" i="11"/>
  <c r="P1057" i="11"/>
  <c r="O1057" i="11"/>
  <c r="Q1056" i="11"/>
  <c r="P1056" i="11"/>
  <c r="O1056" i="11"/>
  <c r="Q1055" i="11"/>
  <c r="P1055" i="11"/>
  <c r="O1055" i="11"/>
  <c r="Q1054" i="11"/>
  <c r="P1054" i="11"/>
  <c r="O1054" i="11"/>
  <c r="Q1053" i="11"/>
  <c r="P1053" i="11"/>
  <c r="O1053" i="11"/>
  <c r="Q1052" i="11"/>
  <c r="P1052" i="11"/>
  <c r="O1052" i="11"/>
  <c r="Q1051" i="11"/>
  <c r="P1051" i="11"/>
  <c r="O1051" i="11"/>
  <c r="Q1050" i="11"/>
  <c r="P1050" i="11"/>
  <c r="O1050" i="11"/>
  <c r="Q1049" i="11"/>
  <c r="P1049" i="11"/>
  <c r="O1049" i="11"/>
  <c r="Q1048" i="11"/>
  <c r="P1048" i="11"/>
  <c r="O1048" i="11"/>
  <c r="Q1047" i="11"/>
  <c r="P1047" i="11"/>
  <c r="O1047" i="11"/>
  <c r="Q1046" i="11"/>
  <c r="P1046" i="11"/>
  <c r="O1046" i="11"/>
  <c r="Q1045" i="11"/>
  <c r="P1045" i="11"/>
  <c r="O1045" i="11"/>
  <c r="Q1044" i="11"/>
  <c r="P1044" i="11"/>
  <c r="O1044" i="11"/>
  <c r="Q1043" i="11"/>
  <c r="P1043" i="11"/>
  <c r="O1043" i="11"/>
  <c r="Q1042" i="11"/>
  <c r="P1042" i="11"/>
  <c r="O1042" i="11"/>
  <c r="Q1041" i="11"/>
  <c r="P1041" i="11"/>
  <c r="O1041" i="11"/>
  <c r="Q1040" i="11"/>
  <c r="P1040" i="11"/>
  <c r="O1040" i="11"/>
  <c r="Q1039" i="11"/>
  <c r="P1039" i="11"/>
  <c r="O1039" i="11"/>
  <c r="Q1038" i="11"/>
  <c r="P1038" i="11"/>
  <c r="O1038" i="11"/>
  <c r="Q1037" i="11"/>
  <c r="P1037" i="11"/>
  <c r="O1037" i="11"/>
  <c r="Q1036" i="11"/>
  <c r="P1036" i="11"/>
  <c r="O1036" i="11"/>
  <c r="Q1035" i="11"/>
  <c r="P1035" i="11"/>
  <c r="O1035" i="11"/>
  <c r="Q1034" i="11"/>
  <c r="P1034" i="11"/>
  <c r="O1034" i="11"/>
  <c r="Q1033" i="11"/>
  <c r="P1033" i="11"/>
  <c r="O1033" i="11"/>
  <c r="Q1032" i="11"/>
  <c r="P1032" i="11"/>
  <c r="O1032" i="11"/>
  <c r="Q1031" i="11"/>
  <c r="P1031" i="11"/>
  <c r="O1031" i="11"/>
  <c r="Q1030" i="11"/>
  <c r="P1030" i="11"/>
  <c r="O1030" i="11"/>
  <c r="Q1028" i="11"/>
  <c r="P1028" i="11"/>
  <c r="O1028" i="11"/>
  <c r="Q1027" i="11"/>
  <c r="P1027" i="11"/>
  <c r="O1027" i="11"/>
  <c r="Q1026" i="11"/>
  <c r="P1026" i="11"/>
  <c r="O1026" i="11"/>
  <c r="Q1025" i="11"/>
  <c r="P1025" i="11"/>
  <c r="O1025" i="11"/>
  <c r="Q1023" i="11"/>
  <c r="P1023" i="11"/>
  <c r="O1023" i="11"/>
  <c r="Q1022" i="11"/>
  <c r="P1022" i="11"/>
  <c r="O1022" i="11"/>
  <c r="Q1021" i="11"/>
  <c r="P1021" i="11"/>
  <c r="O1021" i="11"/>
  <c r="Q1020" i="11"/>
  <c r="P1020" i="11"/>
  <c r="O1020" i="11"/>
  <c r="Q1019" i="11"/>
  <c r="P1019" i="11"/>
  <c r="O1019" i="11"/>
  <c r="Q1018" i="11"/>
  <c r="P1018" i="11"/>
  <c r="O1018" i="11"/>
  <c r="Q1017" i="11"/>
  <c r="P1017" i="11"/>
  <c r="O1017" i="11"/>
  <c r="Q1016" i="11"/>
  <c r="P1016" i="11"/>
  <c r="O1016" i="11"/>
  <c r="Q1015" i="11"/>
  <c r="P1015" i="11"/>
  <c r="O1015" i="11"/>
  <c r="Q1014" i="11"/>
  <c r="P1014" i="11"/>
  <c r="O1014" i="11"/>
  <c r="Q1013" i="11"/>
  <c r="P1013" i="11"/>
  <c r="O1013" i="11"/>
  <c r="Q1012" i="11"/>
  <c r="P1012" i="11"/>
  <c r="O1012" i="11"/>
  <c r="Q1011" i="11"/>
  <c r="P1011" i="11"/>
  <c r="O1011" i="11"/>
  <c r="Q1010" i="11"/>
  <c r="P1010" i="11"/>
  <c r="O1010" i="11"/>
  <c r="Q1009" i="11"/>
  <c r="P1009" i="11"/>
  <c r="O1009" i="11"/>
  <c r="Q1008" i="11"/>
  <c r="P1008" i="11"/>
  <c r="O1008" i="11"/>
  <c r="Q1007" i="11"/>
  <c r="P1007" i="11"/>
  <c r="O1007" i="11"/>
  <c r="Q1006" i="11"/>
  <c r="P1006" i="11"/>
  <c r="O1006" i="11"/>
  <c r="Q1005" i="11"/>
  <c r="P1005" i="11"/>
  <c r="O1005" i="11"/>
  <c r="Q1004" i="11"/>
  <c r="P1004" i="11"/>
  <c r="O1004" i="11"/>
  <c r="Q1003" i="11"/>
  <c r="P1003" i="11"/>
  <c r="O1003" i="11"/>
  <c r="Q1002" i="11"/>
  <c r="P1002" i="11"/>
  <c r="O1002" i="11"/>
  <c r="Q1001" i="11"/>
  <c r="P1001" i="11"/>
  <c r="O1001" i="11"/>
  <c r="Q1000" i="11"/>
  <c r="P1000" i="11"/>
  <c r="O1000" i="11"/>
  <c r="Q999" i="11"/>
  <c r="P999" i="11"/>
  <c r="O999" i="11"/>
  <c r="Q998" i="11"/>
  <c r="P998" i="11"/>
  <c r="O998" i="11"/>
  <c r="Q997" i="11"/>
  <c r="P997" i="11"/>
  <c r="O997" i="11"/>
  <c r="Q995" i="11"/>
  <c r="P995" i="11"/>
  <c r="O995" i="11"/>
  <c r="Q994" i="11"/>
  <c r="P994" i="11"/>
  <c r="O994" i="11"/>
  <c r="Q993" i="11"/>
  <c r="P993" i="11"/>
  <c r="O993" i="11"/>
  <c r="Q992" i="11"/>
  <c r="P992" i="11"/>
  <c r="O992" i="11"/>
  <c r="Q991" i="11"/>
  <c r="P991" i="11"/>
  <c r="O991" i="11"/>
  <c r="Q990" i="11"/>
  <c r="P990" i="11"/>
  <c r="O990" i="11"/>
  <c r="Q989" i="11"/>
  <c r="P989" i="11"/>
  <c r="O989" i="11"/>
  <c r="Q988" i="11"/>
  <c r="P988" i="11"/>
  <c r="O988" i="11"/>
  <c r="Q987" i="11"/>
  <c r="P987" i="11"/>
  <c r="O987" i="11"/>
  <c r="Q986" i="11"/>
  <c r="P986" i="11"/>
  <c r="O986" i="11"/>
  <c r="Q985" i="11"/>
  <c r="P985" i="11"/>
  <c r="O985" i="11"/>
  <c r="Q984" i="11"/>
  <c r="P984" i="11"/>
  <c r="O984" i="11"/>
  <c r="Q983" i="11"/>
  <c r="P983" i="11"/>
  <c r="O983" i="11"/>
  <c r="Q982" i="11"/>
  <c r="P982" i="11"/>
  <c r="O982" i="11"/>
  <c r="Q981" i="11"/>
  <c r="P981" i="11"/>
  <c r="O981" i="11"/>
  <c r="Q980" i="11"/>
  <c r="P980" i="11"/>
  <c r="O980" i="11"/>
  <c r="Q979" i="11"/>
  <c r="P979" i="11"/>
  <c r="O979" i="11"/>
  <c r="Q978" i="11"/>
  <c r="P978" i="11"/>
  <c r="O978" i="11"/>
  <c r="Q977" i="11"/>
  <c r="P977" i="11"/>
  <c r="O977" i="11"/>
  <c r="Q976" i="11"/>
  <c r="P976" i="11"/>
  <c r="O976" i="11"/>
  <c r="Q975" i="11"/>
  <c r="P975" i="11"/>
  <c r="O975" i="11"/>
  <c r="Q974" i="11"/>
  <c r="P974" i="11"/>
  <c r="O974" i="11"/>
  <c r="Q973" i="11"/>
  <c r="P973" i="11"/>
  <c r="O973" i="11"/>
  <c r="Q972" i="11"/>
  <c r="P972" i="11"/>
  <c r="O972" i="11"/>
  <c r="Q971" i="11"/>
  <c r="P971" i="11"/>
  <c r="O971" i="11"/>
  <c r="Q970" i="11"/>
  <c r="P970" i="11"/>
  <c r="O970" i="11"/>
  <c r="Q969" i="11"/>
  <c r="P969" i="11"/>
  <c r="O969" i="11"/>
  <c r="Q968" i="11"/>
  <c r="P968" i="11"/>
  <c r="O968" i="11"/>
  <c r="Q966" i="11"/>
  <c r="P966" i="11"/>
  <c r="O966" i="11"/>
  <c r="Q965" i="11"/>
  <c r="P965" i="11"/>
  <c r="O965" i="11"/>
  <c r="Q964" i="11"/>
  <c r="P964" i="11"/>
  <c r="O964" i="11"/>
  <c r="Q963" i="11"/>
  <c r="P963" i="11"/>
  <c r="O963" i="11"/>
  <c r="Q962" i="11"/>
  <c r="P962" i="11"/>
  <c r="O962" i="11"/>
  <c r="Q961" i="11"/>
  <c r="P961" i="11"/>
  <c r="O961" i="11"/>
  <c r="Q960" i="11"/>
  <c r="P960" i="11"/>
  <c r="O960" i="11"/>
  <c r="Q959" i="11"/>
  <c r="P959" i="11"/>
  <c r="O959" i="11"/>
  <c r="Q958" i="11"/>
  <c r="P958" i="11"/>
  <c r="O958" i="11"/>
  <c r="Q957" i="11"/>
  <c r="P957" i="11"/>
  <c r="O957" i="11"/>
  <c r="Q956" i="11"/>
  <c r="P956" i="11"/>
  <c r="O956" i="11"/>
  <c r="Q955" i="11"/>
  <c r="P955" i="11"/>
  <c r="O955" i="11"/>
  <c r="Q954" i="11"/>
  <c r="P954" i="11"/>
  <c r="O954" i="11"/>
  <c r="Q953" i="11"/>
  <c r="P953" i="11"/>
  <c r="O953" i="11"/>
  <c r="Q952" i="11"/>
  <c r="P952" i="11"/>
  <c r="O952" i="11"/>
  <c r="Q951" i="11"/>
  <c r="P951" i="11"/>
  <c r="O951" i="11"/>
  <c r="Q950" i="11"/>
  <c r="P950" i="11"/>
  <c r="O950" i="11"/>
  <c r="Q949" i="11"/>
  <c r="P949" i="11"/>
  <c r="O949" i="11"/>
  <c r="Q948" i="11"/>
  <c r="P948" i="11"/>
  <c r="O948" i="11"/>
  <c r="Q947" i="11"/>
  <c r="P947" i="11"/>
  <c r="O947" i="11"/>
  <c r="Q946" i="11"/>
  <c r="P946" i="11"/>
  <c r="O946" i="11"/>
  <c r="Q945" i="11"/>
  <c r="P945" i="11"/>
  <c r="O945" i="11"/>
  <c r="Q944" i="11"/>
  <c r="P944" i="11"/>
  <c r="O944" i="11"/>
  <c r="Q943" i="11"/>
  <c r="P943" i="11"/>
  <c r="O943" i="11"/>
  <c r="Q942" i="11"/>
  <c r="P942" i="11"/>
  <c r="O942" i="11"/>
  <c r="Q941" i="11"/>
  <c r="P941" i="11"/>
  <c r="O941" i="11"/>
  <c r="Q940" i="11"/>
  <c r="P940" i="11"/>
  <c r="O940" i="11"/>
  <c r="Q939" i="11"/>
  <c r="P939" i="11"/>
  <c r="O939" i="11"/>
  <c r="Q938" i="11"/>
  <c r="P938" i="11"/>
  <c r="O938" i="11"/>
  <c r="Q937" i="11"/>
  <c r="P937" i="11"/>
  <c r="O937" i="11"/>
  <c r="Q936" i="11"/>
  <c r="P936" i="11"/>
  <c r="O936" i="11"/>
  <c r="Q935" i="11"/>
  <c r="P935" i="11"/>
  <c r="O935" i="11"/>
  <c r="Q934" i="11"/>
  <c r="P934" i="11"/>
  <c r="O934" i="11"/>
  <c r="Q933" i="11"/>
  <c r="P933" i="11"/>
  <c r="O933" i="11"/>
  <c r="Q932" i="11"/>
  <c r="P932" i="11"/>
  <c r="O932" i="11"/>
  <c r="Q931" i="11"/>
  <c r="P931" i="11"/>
  <c r="O931" i="11"/>
  <c r="Q930" i="11"/>
  <c r="P930" i="11"/>
  <c r="O930" i="11"/>
  <c r="Q929" i="11"/>
  <c r="P929" i="11"/>
  <c r="O929" i="11"/>
  <c r="Q928" i="11"/>
  <c r="P928" i="11"/>
  <c r="O928" i="11"/>
  <c r="Q927" i="11"/>
  <c r="P927" i="11"/>
  <c r="O927" i="11"/>
  <c r="Q926" i="11"/>
  <c r="P926" i="11"/>
  <c r="O926" i="11"/>
  <c r="Q924" i="11"/>
  <c r="P924" i="11"/>
  <c r="O924" i="11"/>
  <c r="Q923" i="11"/>
  <c r="P923" i="11"/>
  <c r="O923" i="11"/>
  <c r="Q922" i="11"/>
  <c r="P922" i="11"/>
  <c r="O922" i="11"/>
  <c r="Q921" i="11"/>
  <c r="P921" i="11"/>
  <c r="O921" i="11"/>
  <c r="Q920" i="11"/>
  <c r="P920" i="11"/>
  <c r="O920" i="11"/>
  <c r="Q919" i="11"/>
  <c r="P919" i="11"/>
  <c r="O919" i="11"/>
  <c r="Q918" i="11"/>
  <c r="P918" i="11"/>
  <c r="O918" i="11"/>
  <c r="Q917" i="11"/>
  <c r="P917" i="11"/>
  <c r="O917" i="11"/>
  <c r="Q916" i="11"/>
  <c r="P916" i="11"/>
  <c r="O916" i="11"/>
  <c r="Q915" i="11"/>
  <c r="P915" i="11"/>
  <c r="O915" i="11"/>
  <c r="Q914" i="11"/>
  <c r="P914" i="11"/>
  <c r="O914" i="11"/>
  <c r="Q913" i="11"/>
  <c r="P913" i="11"/>
  <c r="O913" i="11"/>
  <c r="Q912" i="11"/>
  <c r="P912" i="11"/>
  <c r="O912" i="11"/>
  <c r="Q911" i="11"/>
  <c r="P911" i="11"/>
  <c r="O911" i="11"/>
  <c r="Q910" i="11"/>
  <c r="P910" i="11"/>
  <c r="O910" i="11"/>
  <c r="Q909" i="11"/>
  <c r="P909" i="11"/>
  <c r="O909" i="11"/>
  <c r="Q907" i="11"/>
  <c r="P907" i="11"/>
  <c r="O907" i="11"/>
  <c r="Q906" i="11"/>
  <c r="P906" i="11"/>
  <c r="O906" i="11"/>
  <c r="Q905" i="11"/>
  <c r="P905" i="11"/>
  <c r="O905" i="11"/>
  <c r="Q904" i="11"/>
  <c r="P904" i="11"/>
  <c r="O904" i="11"/>
  <c r="Q903" i="11"/>
  <c r="P903" i="11"/>
  <c r="O903" i="11"/>
  <c r="Q902" i="11"/>
  <c r="P902" i="11"/>
  <c r="O902" i="11"/>
  <c r="Q901" i="11"/>
  <c r="P901" i="11"/>
  <c r="O901" i="11"/>
  <c r="Q900" i="11"/>
  <c r="P900" i="11"/>
  <c r="O900" i="11"/>
  <c r="Q899" i="11"/>
  <c r="P899" i="11"/>
  <c r="O899" i="11"/>
  <c r="Q898" i="11"/>
  <c r="P898" i="11"/>
  <c r="O898" i="11"/>
  <c r="Q897" i="11"/>
  <c r="P897" i="11"/>
  <c r="O897" i="11"/>
  <c r="Q896" i="11"/>
  <c r="P896" i="11"/>
  <c r="O896" i="11"/>
  <c r="Q895" i="11"/>
  <c r="P895" i="11"/>
  <c r="O895" i="11"/>
  <c r="Q894" i="11"/>
  <c r="P894" i="11"/>
  <c r="O894" i="11"/>
  <c r="Q893" i="11"/>
  <c r="P893" i="11"/>
  <c r="O893" i="11"/>
  <c r="Q892" i="11"/>
  <c r="P892" i="11"/>
  <c r="O892" i="11"/>
  <c r="Q891" i="11"/>
  <c r="P891" i="11"/>
  <c r="O891" i="11"/>
  <c r="Q890" i="11"/>
  <c r="P890" i="11"/>
  <c r="O890" i="11"/>
  <c r="Q889" i="11"/>
  <c r="P889" i="11"/>
  <c r="O889" i="11"/>
  <c r="Q888" i="11"/>
  <c r="P888" i="11"/>
  <c r="O888" i="11"/>
  <c r="Q887" i="11"/>
  <c r="P887" i="11"/>
  <c r="O887" i="11"/>
  <c r="Q886" i="11"/>
  <c r="P886" i="11"/>
  <c r="O886" i="11"/>
  <c r="Q885" i="11"/>
  <c r="P885" i="11"/>
  <c r="O885" i="11"/>
  <c r="Q884" i="11"/>
  <c r="P884" i="11"/>
  <c r="O884" i="11"/>
  <c r="Q883" i="11"/>
  <c r="P883" i="11"/>
  <c r="O883" i="11"/>
  <c r="Q882" i="11"/>
  <c r="P882" i="11"/>
  <c r="O882" i="11"/>
  <c r="Q880" i="11"/>
  <c r="P880" i="11"/>
  <c r="O880" i="11"/>
  <c r="Q879" i="11"/>
  <c r="P879" i="11"/>
  <c r="O879" i="11"/>
  <c r="Q878" i="11"/>
  <c r="P878" i="11"/>
  <c r="O878" i="11"/>
  <c r="Q877" i="11"/>
  <c r="P877" i="11"/>
  <c r="O877" i="11"/>
  <c r="Q876" i="11"/>
  <c r="P876" i="11"/>
  <c r="O876" i="11"/>
  <c r="Q875" i="11"/>
  <c r="P875" i="11"/>
  <c r="O875" i="11"/>
  <c r="Q874" i="11"/>
  <c r="P874" i="11"/>
  <c r="O874" i="11"/>
  <c r="Q873" i="11"/>
  <c r="P873" i="11"/>
  <c r="O873" i="11"/>
  <c r="Q872" i="11"/>
  <c r="P872" i="11"/>
  <c r="O872" i="11"/>
  <c r="Q871" i="11"/>
  <c r="P871" i="11"/>
  <c r="O871" i="11"/>
  <c r="Q870" i="11"/>
  <c r="P870" i="11"/>
  <c r="O870" i="11"/>
  <c r="Q869" i="11"/>
  <c r="P869" i="11"/>
  <c r="O869" i="11"/>
  <c r="Q868" i="11"/>
  <c r="P868" i="11"/>
  <c r="O868" i="11"/>
  <c r="Q867" i="11"/>
  <c r="P867" i="11"/>
  <c r="O867" i="11"/>
  <c r="Q866" i="11"/>
  <c r="P866" i="11"/>
  <c r="O866" i="11"/>
  <c r="Q865" i="11"/>
  <c r="P865" i="11"/>
  <c r="O865" i="11"/>
  <c r="Q864" i="11"/>
  <c r="P864" i="11"/>
  <c r="O864" i="11"/>
  <c r="Q863" i="11"/>
  <c r="P863" i="11"/>
  <c r="O863" i="11"/>
  <c r="Q862" i="11"/>
  <c r="P862" i="11"/>
  <c r="O862" i="11"/>
  <c r="Q861" i="11"/>
  <c r="P861" i="11"/>
  <c r="O861" i="11"/>
  <c r="Q860" i="11"/>
  <c r="P860" i="11"/>
  <c r="O860" i="11"/>
  <c r="Q859" i="11"/>
  <c r="P859" i="11"/>
  <c r="O859" i="11"/>
  <c r="Q858" i="11"/>
  <c r="P858" i="11"/>
  <c r="O858" i="11"/>
  <c r="Q857" i="11"/>
  <c r="P857" i="11"/>
  <c r="O857" i="11"/>
  <c r="Q856" i="11"/>
  <c r="P856" i="11"/>
  <c r="O856" i="11"/>
  <c r="Q855" i="11"/>
  <c r="P855" i="11"/>
  <c r="O855" i="11"/>
  <c r="Q854" i="11"/>
  <c r="P854" i="11"/>
  <c r="O854" i="11"/>
  <c r="Q853" i="11"/>
  <c r="P853" i="11"/>
  <c r="O853" i="11"/>
  <c r="Q852" i="11"/>
  <c r="P852" i="11"/>
  <c r="O852" i="11"/>
  <c r="Q851" i="11"/>
  <c r="P851" i="11"/>
  <c r="O851" i="11"/>
  <c r="Q850" i="11"/>
  <c r="P850" i="11"/>
  <c r="O850" i="11"/>
  <c r="Q849" i="11"/>
  <c r="P849" i="11"/>
  <c r="O849" i="11"/>
  <c r="Q848" i="11"/>
  <c r="P848" i="11"/>
  <c r="O848" i="11"/>
  <c r="Q847" i="11"/>
  <c r="P847" i="11"/>
  <c r="O847" i="11"/>
  <c r="Q846" i="11"/>
  <c r="P846" i="11"/>
  <c r="O846" i="11"/>
  <c r="Q845" i="11"/>
  <c r="P845" i="11"/>
  <c r="O845" i="11"/>
  <c r="Q844" i="11"/>
  <c r="P844" i="11"/>
  <c r="O844" i="11"/>
  <c r="Q843" i="11"/>
  <c r="P843" i="11"/>
  <c r="O843" i="11"/>
  <c r="Q842" i="11"/>
  <c r="P842" i="11"/>
  <c r="O842" i="11"/>
  <c r="Q841" i="11"/>
  <c r="P841" i="11"/>
  <c r="O841" i="11"/>
  <c r="Q840" i="11"/>
  <c r="P840" i="11"/>
  <c r="O840" i="11"/>
  <c r="Q839" i="11"/>
  <c r="P839" i="11"/>
  <c r="O839" i="11"/>
  <c r="Q838" i="11"/>
  <c r="P838" i="11"/>
  <c r="O838" i="11"/>
  <c r="Q837" i="11"/>
  <c r="P837" i="11"/>
  <c r="O837" i="11"/>
  <c r="Q836" i="11"/>
  <c r="P836" i="11"/>
  <c r="O836" i="11"/>
  <c r="Q835" i="11"/>
  <c r="P835" i="11"/>
  <c r="O835" i="11"/>
  <c r="Q834" i="11"/>
  <c r="P834" i="11"/>
  <c r="O834" i="11"/>
  <c r="Q833" i="11"/>
  <c r="P833" i="11"/>
  <c r="O833" i="11"/>
  <c r="Q832" i="11"/>
  <c r="P832" i="11"/>
  <c r="O832" i="11"/>
  <c r="Q831" i="11"/>
  <c r="P831" i="11"/>
  <c r="O831" i="11"/>
  <c r="Q830" i="11"/>
  <c r="P830" i="11"/>
  <c r="O830" i="11"/>
  <c r="Q829" i="11"/>
  <c r="P829" i="11"/>
  <c r="O829" i="11"/>
  <c r="Q828" i="11"/>
  <c r="P828" i="11"/>
  <c r="O828" i="11"/>
  <c r="Q827" i="11"/>
  <c r="P827" i="11"/>
  <c r="O827" i="11"/>
  <c r="Q826" i="11"/>
  <c r="P826" i="11"/>
  <c r="O826" i="11"/>
  <c r="Q825" i="11"/>
  <c r="P825" i="11"/>
  <c r="O825" i="11"/>
  <c r="Q824" i="11"/>
  <c r="P824" i="11"/>
  <c r="O824" i="11"/>
  <c r="Q823" i="11"/>
  <c r="P823" i="11"/>
  <c r="O823" i="11"/>
  <c r="Q822" i="11"/>
  <c r="P822" i="11"/>
  <c r="O822" i="11"/>
  <c r="Q821" i="11"/>
  <c r="P821" i="11"/>
  <c r="O821" i="11"/>
  <c r="Q820" i="11"/>
  <c r="P820" i="11"/>
  <c r="O820" i="11"/>
  <c r="Q819" i="11"/>
  <c r="P819" i="11"/>
  <c r="O819" i="11"/>
  <c r="Q818" i="11"/>
  <c r="P818" i="11"/>
  <c r="O818" i="11"/>
  <c r="Q817" i="11"/>
  <c r="P817" i="11"/>
  <c r="O817" i="11"/>
  <c r="Q816" i="11"/>
  <c r="P816" i="11"/>
  <c r="O816" i="11"/>
  <c r="Q815" i="11"/>
  <c r="P815" i="11"/>
  <c r="O815" i="11"/>
  <c r="Q814" i="11"/>
  <c r="P814" i="11"/>
  <c r="O814" i="11"/>
  <c r="Q813" i="11"/>
  <c r="P813" i="11"/>
  <c r="O813" i="11"/>
  <c r="Q812" i="11"/>
  <c r="P812" i="11"/>
  <c r="O812" i="11"/>
  <c r="Q811" i="11"/>
  <c r="P811" i="11"/>
  <c r="O811" i="11"/>
  <c r="Q810" i="11"/>
  <c r="P810" i="11"/>
  <c r="O810" i="11"/>
  <c r="Q809" i="11"/>
  <c r="P809" i="11"/>
  <c r="O809" i="11"/>
  <c r="Q808" i="11"/>
  <c r="P808" i="11"/>
  <c r="O808" i="11"/>
  <c r="Q807" i="11"/>
  <c r="P807" i="11"/>
  <c r="O807" i="11"/>
  <c r="Q806" i="11"/>
  <c r="P806" i="11"/>
  <c r="O806" i="11"/>
  <c r="Q805" i="11"/>
  <c r="P805" i="11"/>
  <c r="O805" i="11"/>
  <c r="Q803" i="11"/>
  <c r="P803" i="11"/>
  <c r="O803" i="11"/>
  <c r="Q802" i="11"/>
  <c r="P802" i="11"/>
  <c r="O802" i="11"/>
  <c r="Q801" i="11"/>
  <c r="P801" i="11"/>
  <c r="O801" i="11"/>
  <c r="Q800" i="11"/>
  <c r="P800" i="11"/>
  <c r="O800" i="11"/>
  <c r="Q799" i="11"/>
  <c r="P799" i="11"/>
  <c r="O799" i="11"/>
  <c r="Q798" i="11"/>
  <c r="P798" i="11"/>
  <c r="O798" i="11"/>
  <c r="Q797" i="11"/>
  <c r="P797" i="11"/>
  <c r="O797" i="11"/>
  <c r="Q796" i="11"/>
  <c r="P796" i="11"/>
  <c r="O796" i="11"/>
  <c r="Q795" i="11"/>
  <c r="P795" i="11"/>
  <c r="O795" i="11"/>
  <c r="Q794" i="11"/>
  <c r="P794" i="11"/>
  <c r="O794" i="11"/>
  <c r="Q793" i="11"/>
  <c r="P793" i="11"/>
  <c r="O793" i="11"/>
  <c r="Q792" i="11"/>
  <c r="P792" i="11"/>
  <c r="O792" i="11"/>
  <c r="Q791" i="11"/>
  <c r="P791" i="11"/>
  <c r="O791" i="11"/>
  <c r="Q790" i="11"/>
  <c r="P790" i="11"/>
  <c r="O790" i="11"/>
  <c r="Q789" i="11"/>
  <c r="P789" i="11"/>
  <c r="O789" i="11"/>
  <c r="Q788" i="11"/>
  <c r="P788" i="11"/>
  <c r="O788" i="11"/>
  <c r="Q787" i="11"/>
  <c r="P787" i="11"/>
  <c r="O787" i="11"/>
  <c r="Q786" i="11"/>
  <c r="P786" i="11"/>
  <c r="O786" i="11"/>
  <c r="Q785" i="11"/>
  <c r="P785" i="11"/>
  <c r="O785" i="11"/>
  <c r="Q784" i="11"/>
  <c r="P784" i="11"/>
  <c r="O784" i="11"/>
  <c r="Q783" i="11"/>
  <c r="P783" i="11"/>
  <c r="O783" i="11"/>
  <c r="Q782" i="11"/>
  <c r="P782" i="11"/>
  <c r="O782" i="11"/>
  <c r="Q781" i="11"/>
  <c r="P781" i="11"/>
  <c r="O781" i="11"/>
  <c r="Q780" i="11"/>
  <c r="P780" i="11"/>
  <c r="O780" i="11"/>
  <c r="Q779" i="11"/>
  <c r="P779" i="11"/>
  <c r="O779" i="11"/>
  <c r="Q778" i="11"/>
  <c r="P778" i="11"/>
  <c r="O778" i="11"/>
  <c r="Q777" i="11"/>
  <c r="P777" i="11"/>
  <c r="O777" i="11"/>
  <c r="Q776" i="11"/>
  <c r="P776" i="11"/>
  <c r="O776" i="11"/>
  <c r="Q775" i="11"/>
  <c r="P775" i="11"/>
  <c r="O775" i="11"/>
  <c r="Q774" i="11"/>
  <c r="P774" i="11"/>
  <c r="O774" i="11"/>
  <c r="Q773" i="11"/>
  <c r="P773" i="11"/>
  <c r="O773" i="11"/>
  <c r="Q772" i="11"/>
  <c r="P772" i="11"/>
  <c r="O772" i="11"/>
  <c r="Q771" i="11"/>
  <c r="P771" i="11"/>
  <c r="O771" i="11"/>
  <c r="Q770" i="11"/>
  <c r="P770" i="11"/>
  <c r="O770" i="11"/>
  <c r="Q769" i="11"/>
  <c r="P769" i="11"/>
  <c r="O769" i="11"/>
  <c r="Q768" i="11"/>
  <c r="P768" i="11"/>
  <c r="O768" i="11"/>
  <c r="Q767" i="11"/>
  <c r="P767" i="11"/>
  <c r="O767" i="11"/>
  <c r="Q766" i="11"/>
  <c r="P766" i="11"/>
  <c r="O766" i="11"/>
  <c r="Q765" i="11"/>
  <c r="P765" i="11"/>
  <c r="O765" i="11"/>
  <c r="Q764" i="11"/>
  <c r="P764" i="11"/>
  <c r="O764" i="11"/>
  <c r="Q763" i="11"/>
  <c r="P763" i="11"/>
  <c r="O763" i="11"/>
  <c r="Q762" i="11"/>
  <c r="P762" i="11"/>
  <c r="O762" i="11"/>
  <c r="Q761" i="11"/>
  <c r="P761" i="11"/>
  <c r="O761" i="11"/>
  <c r="Q760" i="11"/>
  <c r="P760" i="11"/>
  <c r="O760" i="11"/>
  <c r="Q759" i="11"/>
  <c r="P759" i="11"/>
  <c r="O759" i="11"/>
  <c r="Q758" i="11"/>
  <c r="P758" i="11"/>
  <c r="O758" i="11"/>
  <c r="Q757" i="11"/>
  <c r="P757" i="11"/>
  <c r="O757" i="11"/>
  <c r="Q756" i="11"/>
  <c r="P756" i="11"/>
  <c r="O756" i="11"/>
  <c r="Q755" i="11"/>
  <c r="P755" i="11"/>
  <c r="O755" i="11"/>
  <c r="Q754" i="11"/>
  <c r="P754" i="11"/>
  <c r="O754" i="11"/>
  <c r="Q753" i="11"/>
  <c r="P753" i="11"/>
  <c r="O753" i="11"/>
  <c r="Q752" i="11"/>
  <c r="P752" i="11"/>
  <c r="O752" i="11"/>
  <c r="Q751" i="11"/>
  <c r="P751" i="11"/>
  <c r="O751" i="11"/>
  <c r="Q750" i="11"/>
  <c r="P750" i="11"/>
  <c r="O750" i="11"/>
  <c r="Q748" i="11"/>
  <c r="P748" i="11"/>
  <c r="O748" i="11"/>
  <c r="Q747" i="11"/>
  <c r="P747" i="11"/>
  <c r="O747" i="11"/>
  <c r="Q746" i="11"/>
  <c r="P746" i="11"/>
  <c r="O746" i="11"/>
  <c r="Q745" i="11"/>
  <c r="P745" i="11"/>
  <c r="O745" i="11"/>
  <c r="Q744" i="11"/>
  <c r="P744" i="11"/>
  <c r="O744" i="11"/>
  <c r="Q742" i="11"/>
  <c r="P742" i="11"/>
  <c r="O742" i="11"/>
  <c r="Q741" i="11"/>
  <c r="P741" i="11"/>
  <c r="O741" i="11"/>
  <c r="Q740" i="11"/>
  <c r="P740" i="11"/>
  <c r="O740" i="11"/>
  <c r="Q739" i="11"/>
  <c r="P739" i="11"/>
  <c r="O739" i="11"/>
  <c r="Q738" i="11"/>
  <c r="P738" i="11"/>
  <c r="O738" i="11"/>
  <c r="Q737" i="11"/>
  <c r="P737" i="11"/>
  <c r="O737" i="11"/>
  <c r="Q736" i="11"/>
  <c r="P736" i="11"/>
  <c r="O736" i="11"/>
  <c r="Q735" i="11"/>
  <c r="P735" i="11"/>
  <c r="O735" i="11"/>
  <c r="Q734" i="11"/>
  <c r="P734" i="11"/>
  <c r="O734" i="11"/>
  <c r="Q733" i="11"/>
  <c r="P733" i="11"/>
  <c r="O733" i="11"/>
  <c r="Q732" i="11"/>
  <c r="P732" i="11"/>
  <c r="O732" i="11"/>
  <c r="Q731" i="11"/>
  <c r="P731" i="11"/>
  <c r="O731" i="11"/>
  <c r="Q730" i="11"/>
  <c r="P730" i="11"/>
  <c r="O730" i="11"/>
  <c r="Q729" i="11"/>
  <c r="P729" i="11"/>
  <c r="O729" i="11"/>
  <c r="Q728" i="11"/>
  <c r="P728" i="11"/>
  <c r="O728" i="11"/>
  <c r="Q727" i="11"/>
  <c r="P727" i="11"/>
  <c r="O727" i="11"/>
  <c r="Q726" i="11"/>
  <c r="P726" i="11"/>
  <c r="O726" i="11"/>
  <c r="Q725" i="11"/>
  <c r="P725" i="11"/>
  <c r="O725" i="11"/>
  <c r="Q724" i="11"/>
  <c r="P724" i="11"/>
  <c r="O724" i="11"/>
  <c r="Q723" i="11"/>
  <c r="P723" i="11"/>
  <c r="O723" i="11"/>
  <c r="Q722" i="11"/>
  <c r="P722" i="11"/>
  <c r="O722" i="11"/>
  <c r="Q721" i="11"/>
  <c r="P721" i="11"/>
  <c r="O721" i="11"/>
  <c r="Q720" i="11"/>
  <c r="P720" i="11"/>
  <c r="O720" i="11"/>
  <c r="Q719" i="11"/>
  <c r="P719" i="11"/>
  <c r="O719" i="11"/>
  <c r="Q718" i="11"/>
  <c r="P718" i="11"/>
  <c r="O718" i="11"/>
  <c r="Q717" i="11"/>
  <c r="P717" i="11"/>
  <c r="O717" i="11"/>
  <c r="Q716" i="11"/>
  <c r="P716" i="11"/>
  <c r="O716" i="11"/>
  <c r="Q715" i="11"/>
  <c r="P715" i="11"/>
  <c r="O715" i="11"/>
  <c r="Q714" i="11"/>
  <c r="P714" i="11"/>
  <c r="O714" i="11"/>
  <c r="Q713" i="11"/>
  <c r="P713" i="11"/>
  <c r="O713" i="11"/>
  <c r="Q712" i="11"/>
  <c r="P712" i="11"/>
  <c r="O712" i="11"/>
  <c r="Q711" i="11"/>
  <c r="P711" i="11"/>
  <c r="O711" i="11"/>
  <c r="Q710" i="11"/>
  <c r="P710" i="11"/>
  <c r="O710" i="11"/>
  <c r="Q709" i="11"/>
  <c r="P709" i="11"/>
  <c r="O709" i="11"/>
  <c r="Q708" i="11"/>
  <c r="P708" i="11"/>
  <c r="O708" i="11"/>
  <c r="Q707" i="11"/>
  <c r="P707" i="11"/>
  <c r="O707" i="11"/>
  <c r="Q706" i="11"/>
  <c r="P706" i="11"/>
  <c r="O706" i="11"/>
  <c r="Q705" i="11"/>
  <c r="P705" i="11"/>
  <c r="O705" i="11"/>
  <c r="Q704" i="11"/>
  <c r="P704" i="11"/>
  <c r="O704" i="11"/>
  <c r="Q703" i="11"/>
  <c r="P703" i="11"/>
  <c r="O703" i="11"/>
  <c r="Q702" i="11"/>
  <c r="P702" i="11"/>
  <c r="O702" i="11"/>
  <c r="Q701" i="11"/>
  <c r="P701" i="11"/>
  <c r="O701" i="11"/>
  <c r="Q700" i="11"/>
  <c r="P700" i="11"/>
  <c r="O700" i="11"/>
  <c r="Q699" i="11"/>
  <c r="P699" i="11"/>
  <c r="O699" i="11"/>
  <c r="Q698" i="11"/>
  <c r="P698" i="11"/>
  <c r="O698" i="11"/>
  <c r="Q697" i="11"/>
  <c r="P697" i="11"/>
  <c r="O697" i="11"/>
  <c r="Q696" i="11"/>
  <c r="P696" i="11"/>
  <c r="O696" i="11"/>
  <c r="Q695" i="11"/>
  <c r="P695" i="11"/>
  <c r="O695" i="11"/>
  <c r="Q694" i="11"/>
  <c r="P694" i="11"/>
  <c r="O694" i="11"/>
  <c r="Q693" i="11"/>
  <c r="P693" i="11"/>
  <c r="O693" i="11"/>
  <c r="Q692" i="11"/>
  <c r="P692" i="11"/>
  <c r="O692" i="11"/>
  <c r="Q691" i="11"/>
  <c r="P691" i="11"/>
  <c r="O691" i="11"/>
  <c r="Q690" i="11"/>
  <c r="P690" i="11"/>
  <c r="O690" i="11"/>
  <c r="Q689" i="11"/>
  <c r="P689" i="11"/>
  <c r="O689" i="11"/>
  <c r="Q688" i="11"/>
  <c r="P688" i="11"/>
  <c r="O688" i="11"/>
  <c r="Q687" i="11"/>
  <c r="P687" i="11"/>
  <c r="O687" i="11"/>
  <c r="Q686" i="11"/>
  <c r="P686" i="11"/>
  <c r="O686" i="11"/>
  <c r="Q685" i="11"/>
  <c r="P685" i="11"/>
  <c r="O685" i="11"/>
  <c r="Q684" i="11"/>
  <c r="P684" i="11"/>
  <c r="O684" i="11"/>
  <c r="Q683" i="11"/>
  <c r="P683" i="11"/>
  <c r="O683" i="11"/>
  <c r="Q682" i="11"/>
  <c r="P682" i="11"/>
  <c r="O682" i="11"/>
  <c r="Q681" i="11"/>
  <c r="P681" i="11"/>
  <c r="O681" i="11"/>
  <c r="Q680" i="11"/>
  <c r="P680" i="11"/>
  <c r="O680" i="11"/>
  <c r="Q679" i="11"/>
  <c r="P679" i="11"/>
  <c r="O679" i="11"/>
  <c r="Q678" i="11"/>
  <c r="P678" i="11"/>
  <c r="O678" i="11"/>
  <c r="Q677" i="11"/>
  <c r="P677" i="11"/>
  <c r="O677" i="11"/>
  <c r="Q676" i="11"/>
  <c r="P676" i="11"/>
  <c r="O676" i="11"/>
  <c r="Q675" i="11"/>
  <c r="P675" i="11"/>
  <c r="O675" i="11"/>
  <c r="Q674" i="11"/>
  <c r="P674" i="11"/>
  <c r="O674" i="11"/>
  <c r="Q673" i="11"/>
  <c r="P673" i="11"/>
  <c r="O673" i="11"/>
  <c r="Q672" i="11"/>
  <c r="P672" i="11"/>
  <c r="O672" i="11"/>
  <c r="Q671" i="11"/>
  <c r="P671" i="11"/>
  <c r="O671" i="11"/>
  <c r="Q670" i="11"/>
  <c r="P670" i="11"/>
  <c r="O670" i="11"/>
  <c r="Q669" i="11"/>
  <c r="P669" i="11"/>
  <c r="O669" i="11"/>
  <c r="Q668" i="11"/>
  <c r="P668" i="11"/>
  <c r="O668" i="11"/>
  <c r="Q667" i="11"/>
  <c r="P667" i="11"/>
  <c r="O667" i="11"/>
  <c r="Q666" i="11"/>
  <c r="P666" i="11"/>
  <c r="O666" i="11"/>
  <c r="Q665" i="11"/>
  <c r="P665" i="11"/>
  <c r="O665" i="11"/>
  <c r="Q664" i="11"/>
  <c r="P664" i="11"/>
  <c r="O664" i="11"/>
  <c r="Q663" i="11"/>
  <c r="P663" i="11"/>
  <c r="O663" i="11"/>
  <c r="Q662" i="11"/>
  <c r="P662" i="11"/>
  <c r="O662" i="11"/>
  <c r="Q661" i="11"/>
  <c r="P661" i="11"/>
  <c r="O661" i="11"/>
  <c r="Q660" i="11"/>
  <c r="P660" i="11"/>
  <c r="O660" i="11"/>
  <c r="Q659" i="11"/>
  <c r="P659" i="11"/>
  <c r="O659" i="11"/>
  <c r="Q658" i="11"/>
  <c r="P658" i="11"/>
  <c r="O658" i="11"/>
  <c r="Q657" i="11"/>
  <c r="P657" i="11"/>
  <c r="O657" i="11"/>
  <c r="Q656" i="11"/>
  <c r="P656" i="11"/>
  <c r="O656" i="11"/>
  <c r="Q655" i="11"/>
  <c r="P655" i="11"/>
  <c r="O655" i="11"/>
  <c r="Q654" i="11"/>
  <c r="P654" i="11"/>
  <c r="O654" i="11"/>
  <c r="Q653" i="11"/>
  <c r="P653" i="11"/>
  <c r="O653" i="11"/>
  <c r="Q652" i="11"/>
  <c r="P652" i="11"/>
  <c r="O652" i="11"/>
  <c r="Q651" i="11"/>
  <c r="P651" i="11"/>
  <c r="O651" i="11"/>
  <c r="Q650" i="11"/>
  <c r="P650" i="11"/>
  <c r="O650" i="11"/>
  <c r="Q649" i="11"/>
  <c r="P649" i="11"/>
  <c r="O649" i="11"/>
  <c r="Q648" i="11"/>
  <c r="P648" i="11"/>
  <c r="O648" i="11"/>
  <c r="Q647" i="11"/>
  <c r="P647" i="11"/>
  <c r="O647" i="11"/>
  <c r="Q646" i="11"/>
  <c r="P646" i="11"/>
  <c r="O646" i="11"/>
  <c r="Q645" i="11"/>
  <c r="P645" i="11"/>
  <c r="O645" i="11"/>
  <c r="Q644" i="11"/>
  <c r="P644" i="11"/>
  <c r="O644" i="11"/>
  <c r="Q643" i="11"/>
  <c r="P643" i="11"/>
  <c r="O643" i="11"/>
  <c r="Q642" i="11"/>
  <c r="P642" i="11"/>
  <c r="O642" i="11"/>
  <c r="Q641" i="11"/>
  <c r="P641" i="11"/>
  <c r="O641" i="11"/>
  <c r="Q640" i="11"/>
  <c r="P640" i="11"/>
  <c r="O640" i="11"/>
  <c r="Q639" i="11"/>
  <c r="P639" i="11"/>
  <c r="O639" i="11"/>
  <c r="Q638" i="11"/>
  <c r="P638" i="11"/>
  <c r="O638" i="11"/>
  <c r="Q637" i="11"/>
  <c r="P637" i="11"/>
  <c r="O637" i="11"/>
  <c r="Q636" i="11"/>
  <c r="P636" i="11"/>
  <c r="O636" i="11"/>
  <c r="Q635" i="11"/>
  <c r="P635" i="11"/>
  <c r="O635" i="11"/>
  <c r="Q634" i="11"/>
  <c r="P634" i="11"/>
  <c r="O634" i="11"/>
  <c r="Q633" i="11"/>
  <c r="P633" i="11"/>
  <c r="O633" i="11"/>
  <c r="Q632" i="11"/>
  <c r="P632" i="11"/>
  <c r="O632" i="11"/>
  <c r="Q631" i="11"/>
  <c r="P631" i="11"/>
  <c r="O631" i="11"/>
  <c r="Q630" i="11"/>
  <c r="P630" i="11"/>
  <c r="O630" i="11"/>
  <c r="Q629" i="11"/>
  <c r="P629" i="11"/>
  <c r="O629" i="11"/>
  <c r="Q628" i="11"/>
  <c r="P628" i="11"/>
  <c r="O628" i="11"/>
  <c r="Q627" i="11"/>
  <c r="P627" i="11"/>
  <c r="O627" i="11"/>
  <c r="Q626" i="11"/>
  <c r="P626" i="11"/>
  <c r="O626" i="11"/>
  <c r="Q624" i="11"/>
  <c r="P624" i="11"/>
  <c r="O624" i="11"/>
  <c r="Q623" i="11"/>
  <c r="P623" i="11"/>
  <c r="O623" i="11"/>
  <c r="Q622" i="11"/>
  <c r="P622" i="11"/>
  <c r="O622" i="11"/>
  <c r="Q621" i="11"/>
  <c r="P621" i="11"/>
  <c r="O621" i="11"/>
  <c r="Q620" i="11"/>
  <c r="P620" i="11"/>
  <c r="O620" i="11"/>
  <c r="Q619" i="11"/>
  <c r="P619" i="11"/>
  <c r="O619" i="11"/>
  <c r="Q618" i="11"/>
  <c r="P618" i="11"/>
  <c r="O618" i="11"/>
  <c r="Q617" i="11"/>
  <c r="P617" i="11"/>
  <c r="O617" i="11"/>
  <c r="Q616" i="11"/>
  <c r="P616" i="11"/>
  <c r="O616" i="11"/>
  <c r="Q615" i="11"/>
  <c r="P615" i="11"/>
  <c r="O615" i="11"/>
  <c r="Q614" i="11"/>
  <c r="P614" i="11"/>
  <c r="O614" i="11"/>
  <c r="Q613" i="11"/>
  <c r="P613" i="11"/>
  <c r="O613" i="11"/>
  <c r="Q612" i="11"/>
  <c r="P612" i="11"/>
  <c r="O612" i="11"/>
  <c r="Q611" i="11"/>
  <c r="P611" i="11"/>
  <c r="O611" i="11"/>
  <c r="Q610" i="11"/>
  <c r="P610" i="11"/>
  <c r="O610" i="11"/>
  <c r="Q609" i="11"/>
  <c r="P609" i="11"/>
  <c r="O609" i="11"/>
  <c r="Q608" i="11"/>
  <c r="P608" i="11"/>
  <c r="O608" i="11"/>
  <c r="Q607" i="11"/>
  <c r="P607" i="11"/>
  <c r="O607" i="11"/>
  <c r="Q606" i="11"/>
  <c r="P606" i="11"/>
  <c r="O606" i="11"/>
  <c r="Q605" i="11"/>
  <c r="P605" i="11"/>
  <c r="O605" i="11"/>
  <c r="Q604" i="11"/>
  <c r="P604" i="11"/>
  <c r="O604" i="11"/>
  <c r="Q603" i="11"/>
  <c r="P603" i="11"/>
  <c r="O603" i="11"/>
  <c r="Q602" i="11"/>
  <c r="P602" i="11"/>
  <c r="O602" i="11"/>
  <c r="Q601" i="11"/>
  <c r="P601" i="11"/>
  <c r="O601" i="11"/>
  <c r="Q600" i="11"/>
  <c r="P600" i="11"/>
  <c r="O600" i="11"/>
  <c r="Q599" i="11"/>
  <c r="P599" i="11"/>
  <c r="O599" i="11"/>
  <c r="Q598" i="11"/>
  <c r="P598" i="11"/>
  <c r="O598" i="11"/>
  <c r="Q597" i="11"/>
  <c r="P597" i="11"/>
  <c r="O597" i="11"/>
  <c r="Q596" i="11"/>
  <c r="P596" i="11"/>
  <c r="O596" i="11"/>
  <c r="Q595" i="11"/>
  <c r="P595" i="11"/>
  <c r="O595" i="11"/>
  <c r="Q594" i="11"/>
  <c r="P594" i="11"/>
  <c r="O594" i="11"/>
  <c r="Q593" i="11"/>
  <c r="P593" i="11"/>
  <c r="O593" i="11"/>
  <c r="Q592" i="11"/>
  <c r="P592" i="11"/>
  <c r="O592" i="11"/>
  <c r="Q591" i="11"/>
  <c r="P591" i="11"/>
  <c r="O591" i="11"/>
  <c r="Q590" i="11"/>
  <c r="P590" i="11"/>
  <c r="O590" i="11"/>
  <c r="Q589" i="11"/>
  <c r="P589" i="11"/>
  <c r="O589" i="11"/>
  <c r="Q588" i="11"/>
  <c r="P588" i="11"/>
  <c r="O588" i="11"/>
  <c r="Q587" i="11"/>
  <c r="P587" i="11"/>
  <c r="O587" i="11"/>
  <c r="Q586" i="11"/>
  <c r="P586" i="11"/>
  <c r="O586" i="11"/>
  <c r="Q585" i="11"/>
  <c r="P585" i="11"/>
  <c r="O585" i="11"/>
  <c r="Q584" i="11"/>
  <c r="P584" i="11"/>
  <c r="O584" i="11"/>
  <c r="Q583" i="11"/>
  <c r="P583" i="11"/>
  <c r="O583" i="11"/>
  <c r="Q582" i="11"/>
  <c r="P582" i="11"/>
  <c r="O582" i="11"/>
  <c r="Q581" i="11"/>
  <c r="P581" i="11"/>
  <c r="O581" i="11"/>
  <c r="Q580" i="11"/>
  <c r="P580" i="11"/>
  <c r="O580" i="11"/>
  <c r="Q579" i="11"/>
  <c r="P579" i="11"/>
  <c r="O579" i="11"/>
  <c r="Q578" i="11"/>
  <c r="P578" i="11"/>
  <c r="O578" i="11"/>
  <c r="Q577" i="11"/>
  <c r="P577" i="11"/>
  <c r="O577" i="11"/>
  <c r="Q576" i="11"/>
  <c r="P576" i="11"/>
  <c r="O576" i="11"/>
  <c r="Q575" i="11"/>
  <c r="P575" i="11"/>
  <c r="O575" i="11"/>
  <c r="Q574" i="11"/>
  <c r="P574" i="11"/>
  <c r="O574" i="11"/>
  <c r="Q573" i="11"/>
  <c r="P573" i="11"/>
  <c r="O573" i="11"/>
  <c r="Q572" i="11"/>
  <c r="P572" i="11"/>
  <c r="O572" i="11"/>
  <c r="Q571" i="11"/>
  <c r="P571" i="11"/>
  <c r="O571" i="11"/>
  <c r="Q570" i="11"/>
  <c r="P570" i="11"/>
  <c r="O570" i="11"/>
  <c r="Q569" i="11"/>
  <c r="P569" i="11"/>
  <c r="O569" i="11"/>
  <c r="Q568" i="11"/>
  <c r="P568" i="11"/>
  <c r="O568" i="11"/>
  <c r="Q567" i="11"/>
  <c r="P567" i="11"/>
  <c r="O567" i="11"/>
  <c r="Q566" i="11"/>
  <c r="P566" i="11"/>
  <c r="O566" i="11"/>
  <c r="Q565" i="11"/>
  <c r="P565" i="11"/>
  <c r="O565" i="11"/>
  <c r="Q564" i="11"/>
  <c r="P564" i="11"/>
  <c r="O564" i="11"/>
  <c r="Q563" i="11"/>
  <c r="P563" i="11"/>
  <c r="O563" i="11"/>
  <c r="Q562" i="11"/>
  <c r="P562" i="11"/>
  <c r="O562" i="11"/>
  <c r="Q561" i="11"/>
  <c r="P561" i="11"/>
  <c r="O561" i="11"/>
  <c r="Q560" i="11"/>
  <c r="P560" i="11"/>
  <c r="O560" i="11"/>
  <c r="Q559" i="11"/>
  <c r="P559" i="11"/>
  <c r="O559" i="11"/>
  <c r="Q558" i="11"/>
  <c r="P558" i="11"/>
  <c r="O558" i="11"/>
  <c r="Q557" i="11"/>
  <c r="P557" i="11"/>
  <c r="O557" i="11"/>
  <c r="Q556" i="11"/>
  <c r="P556" i="11"/>
  <c r="O556" i="11"/>
  <c r="Q555" i="11"/>
  <c r="P555" i="11"/>
  <c r="O555" i="11"/>
  <c r="Q554" i="11"/>
  <c r="P554" i="11"/>
  <c r="O554" i="11"/>
  <c r="Q553" i="11"/>
  <c r="P553" i="11"/>
  <c r="O553" i="11"/>
  <c r="Q552" i="11"/>
  <c r="P552" i="11"/>
  <c r="O552" i="11"/>
  <c r="Q551" i="11"/>
  <c r="P551" i="11"/>
  <c r="O551" i="11"/>
  <c r="Q550" i="11"/>
  <c r="P550" i="11"/>
  <c r="O550" i="11"/>
  <c r="Q549" i="11"/>
  <c r="P549" i="11"/>
  <c r="O549" i="11"/>
  <c r="Q548" i="11"/>
  <c r="P548" i="11"/>
  <c r="O548" i="11"/>
  <c r="Q547" i="11"/>
  <c r="P547" i="11"/>
  <c r="O547" i="11"/>
  <c r="Q546" i="11"/>
  <c r="P546" i="11"/>
  <c r="O546" i="11"/>
  <c r="Q545" i="11"/>
  <c r="P545" i="11"/>
  <c r="O545" i="11"/>
  <c r="Q544" i="11"/>
  <c r="P544" i="11"/>
  <c r="O544" i="11"/>
  <c r="Q543" i="11"/>
  <c r="P543" i="11"/>
  <c r="O543" i="11"/>
  <c r="Q542" i="11"/>
  <c r="P542" i="11"/>
  <c r="O542" i="11"/>
  <c r="Q541" i="11"/>
  <c r="P541" i="11"/>
  <c r="O541" i="11"/>
  <c r="Q540" i="11"/>
  <c r="P540" i="11"/>
  <c r="O540" i="11"/>
  <c r="Q539" i="11"/>
  <c r="P539" i="11"/>
  <c r="O539" i="11"/>
  <c r="Q538" i="11"/>
  <c r="P538" i="11"/>
  <c r="O538" i="11"/>
  <c r="Q537" i="11"/>
  <c r="P537" i="11"/>
  <c r="O537" i="11"/>
  <c r="Q536" i="11"/>
  <c r="P536" i="11"/>
  <c r="O536" i="11"/>
  <c r="Q535" i="11"/>
  <c r="P535" i="11"/>
  <c r="O535" i="11"/>
  <c r="Q533" i="11"/>
  <c r="P533" i="11"/>
  <c r="O533" i="11"/>
  <c r="Q532" i="11"/>
  <c r="P532" i="11"/>
  <c r="O532" i="11"/>
  <c r="Q531" i="11"/>
  <c r="P531" i="11"/>
  <c r="O531" i="11"/>
  <c r="Q530" i="11"/>
  <c r="P530" i="11"/>
  <c r="O530" i="11"/>
  <c r="Q529" i="11"/>
  <c r="P529" i="11"/>
  <c r="O529" i="11"/>
  <c r="Q528" i="11"/>
  <c r="P528" i="11"/>
  <c r="O528" i="11"/>
  <c r="Q527" i="11"/>
  <c r="P527" i="11"/>
  <c r="O527" i="11"/>
  <c r="Q526" i="11"/>
  <c r="P526" i="11"/>
  <c r="O526" i="11"/>
  <c r="Q525" i="11"/>
  <c r="P525" i="11"/>
  <c r="O525" i="11"/>
  <c r="Q524" i="11"/>
  <c r="P524" i="11"/>
  <c r="O524" i="11"/>
  <c r="Q523" i="11"/>
  <c r="P523" i="11"/>
  <c r="O523" i="11"/>
  <c r="Q522" i="11"/>
  <c r="P522" i="11"/>
  <c r="O522" i="11"/>
  <c r="Q521" i="11"/>
  <c r="P521" i="11"/>
  <c r="O521" i="11"/>
  <c r="Q520" i="11"/>
  <c r="P520" i="11"/>
  <c r="O520" i="11"/>
  <c r="Q519" i="11"/>
  <c r="P519" i="11"/>
  <c r="O519" i="11"/>
  <c r="Q518" i="11"/>
  <c r="P518" i="11"/>
  <c r="O518" i="11"/>
  <c r="Q517" i="11"/>
  <c r="P517" i="11"/>
  <c r="O517" i="11"/>
  <c r="Q516" i="11"/>
  <c r="P516" i="11"/>
  <c r="O516" i="11"/>
  <c r="Q515" i="11"/>
  <c r="P515" i="11"/>
  <c r="O515" i="11"/>
  <c r="Q514" i="11"/>
  <c r="P514" i="11"/>
  <c r="O514" i="11"/>
  <c r="Q513" i="11"/>
  <c r="P513" i="11"/>
  <c r="O513" i="11"/>
  <c r="Q512" i="11"/>
  <c r="P512" i="11"/>
  <c r="O512" i="11"/>
  <c r="Q511" i="11"/>
  <c r="P511" i="11"/>
  <c r="O511" i="11"/>
  <c r="Q510" i="11"/>
  <c r="P510" i="11"/>
  <c r="O510" i="11"/>
  <c r="Q509" i="11"/>
  <c r="P509" i="11"/>
  <c r="O509" i="11"/>
  <c r="Q508" i="11"/>
  <c r="P508" i="11"/>
  <c r="O508" i="11"/>
  <c r="Q507" i="11"/>
  <c r="P507" i="11"/>
  <c r="O507" i="11"/>
  <c r="Q506" i="11"/>
  <c r="P506" i="11"/>
  <c r="O506" i="11"/>
  <c r="Q505" i="11"/>
  <c r="P505" i="11"/>
  <c r="O505" i="11"/>
  <c r="Q504" i="11"/>
  <c r="P504" i="11"/>
  <c r="O504" i="11"/>
  <c r="Q503" i="11"/>
  <c r="P503" i="11"/>
  <c r="O503" i="11"/>
  <c r="Q502" i="11"/>
  <c r="P502" i="11"/>
  <c r="O502" i="11"/>
  <c r="Q501" i="11"/>
  <c r="P501" i="11"/>
  <c r="O501" i="11"/>
  <c r="Q500" i="11"/>
  <c r="P500" i="11"/>
  <c r="O500" i="11"/>
  <c r="Q499" i="11"/>
  <c r="P499" i="11"/>
  <c r="O499" i="11"/>
  <c r="Q498" i="11"/>
  <c r="P498" i="11"/>
  <c r="O498" i="11"/>
  <c r="Q497" i="11"/>
  <c r="P497" i="11"/>
  <c r="O497" i="11"/>
  <c r="Q496" i="11"/>
  <c r="P496" i="11"/>
  <c r="O496" i="11"/>
  <c r="Q495" i="11"/>
  <c r="P495" i="11"/>
  <c r="O495" i="11"/>
  <c r="Q494" i="11"/>
  <c r="P494" i="11"/>
  <c r="O494" i="11"/>
  <c r="Q493" i="11"/>
  <c r="P493" i="11"/>
  <c r="O493" i="11"/>
  <c r="Q492" i="11"/>
  <c r="P492" i="11"/>
  <c r="O492" i="11"/>
  <c r="Q491" i="11"/>
  <c r="P491" i="11"/>
  <c r="O491" i="11"/>
  <c r="Q490" i="11"/>
  <c r="P490" i="11"/>
  <c r="O490" i="11"/>
  <c r="Q489" i="11"/>
  <c r="P489" i="11"/>
  <c r="O489" i="11"/>
  <c r="Q488" i="11"/>
  <c r="P488" i="11"/>
  <c r="O488" i="11"/>
  <c r="Q487" i="11"/>
  <c r="P487" i="11"/>
  <c r="O487" i="11"/>
  <c r="Q486" i="11"/>
  <c r="P486" i="11"/>
  <c r="O486" i="11"/>
  <c r="Q485" i="11"/>
  <c r="P485" i="11"/>
  <c r="O485" i="11"/>
  <c r="Q484" i="11"/>
  <c r="P484" i="11"/>
  <c r="O484" i="11"/>
  <c r="Q483" i="11"/>
  <c r="P483" i="11"/>
  <c r="O483" i="11"/>
  <c r="Q482" i="11"/>
  <c r="P482" i="11"/>
  <c r="O482" i="11"/>
  <c r="Q481" i="11"/>
  <c r="P481" i="11"/>
  <c r="O481" i="11"/>
  <c r="Q480" i="11"/>
  <c r="P480" i="11"/>
  <c r="O480" i="11"/>
  <c r="Q479" i="11"/>
  <c r="P479" i="11"/>
  <c r="O479" i="11"/>
  <c r="Q478" i="11"/>
  <c r="P478" i="11"/>
  <c r="O478" i="11"/>
  <c r="Q477" i="11"/>
  <c r="P477" i="11"/>
  <c r="O477" i="11"/>
  <c r="Q476" i="11"/>
  <c r="P476" i="11"/>
  <c r="O476" i="11"/>
  <c r="Q475" i="11"/>
  <c r="P475" i="11"/>
  <c r="O475" i="11"/>
  <c r="Q474" i="11"/>
  <c r="P474" i="11"/>
  <c r="O474" i="11"/>
  <c r="Q473" i="11"/>
  <c r="P473" i="11"/>
  <c r="O473" i="11"/>
  <c r="Q472" i="11"/>
  <c r="P472" i="11"/>
  <c r="O472" i="11"/>
  <c r="Q471" i="11"/>
  <c r="P471" i="11"/>
  <c r="O471" i="11"/>
  <c r="Q470" i="11"/>
  <c r="P470" i="11"/>
  <c r="O470" i="11"/>
  <c r="Q469" i="11"/>
  <c r="P469" i="11"/>
  <c r="O469" i="11"/>
  <c r="Q468" i="11"/>
  <c r="P468" i="11"/>
  <c r="O468" i="11"/>
  <c r="Q467" i="11"/>
  <c r="P467" i="11"/>
  <c r="O467" i="11"/>
  <c r="Q465" i="11"/>
  <c r="P465" i="11"/>
  <c r="O465" i="11"/>
  <c r="Q464" i="11"/>
  <c r="P464" i="11"/>
  <c r="O464" i="11"/>
  <c r="Q463" i="11"/>
  <c r="P463" i="11"/>
  <c r="O463" i="11"/>
  <c r="Q462" i="11"/>
  <c r="P462" i="11"/>
  <c r="O462" i="11"/>
  <c r="Q461" i="11"/>
  <c r="P461" i="11"/>
  <c r="O461" i="11"/>
  <c r="Q460" i="11"/>
  <c r="P460" i="11"/>
  <c r="O460" i="11"/>
  <c r="Q459" i="11"/>
  <c r="P459" i="11"/>
  <c r="O459" i="11"/>
  <c r="Q458" i="11"/>
  <c r="P458" i="11"/>
  <c r="O458" i="11"/>
  <c r="Q457" i="11"/>
  <c r="P457" i="11"/>
  <c r="O457" i="11"/>
  <c r="Q456" i="11"/>
  <c r="P456" i="11"/>
  <c r="O456" i="11"/>
  <c r="Q455" i="11"/>
  <c r="P455" i="11"/>
  <c r="O455" i="11"/>
  <c r="Q454" i="11"/>
  <c r="P454" i="11"/>
  <c r="O454" i="11"/>
  <c r="Q453" i="11"/>
  <c r="P453" i="11"/>
  <c r="O453" i="11"/>
  <c r="Q452" i="11"/>
  <c r="P452" i="11"/>
  <c r="O452" i="11"/>
  <c r="Q451" i="11"/>
  <c r="P451" i="11"/>
  <c r="O451" i="11"/>
  <c r="Q450" i="11"/>
  <c r="P450" i="11"/>
  <c r="O450" i="11"/>
  <c r="Q449" i="11"/>
  <c r="P449" i="11"/>
  <c r="O449" i="11"/>
  <c r="Q448" i="11"/>
  <c r="P448" i="11"/>
  <c r="O448" i="11"/>
  <c r="Q447" i="11"/>
  <c r="P447" i="11"/>
  <c r="O447" i="11"/>
  <c r="Q446" i="11"/>
  <c r="P446" i="11"/>
  <c r="O446" i="11"/>
  <c r="Q445" i="11"/>
  <c r="P445" i="11"/>
  <c r="O445" i="11"/>
  <c r="Q444" i="11"/>
  <c r="P444" i="11"/>
  <c r="O444" i="11"/>
  <c r="Q443" i="11"/>
  <c r="P443" i="11"/>
  <c r="O443" i="11"/>
  <c r="Q442" i="11"/>
  <c r="P442" i="11"/>
  <c r="O442" i="11"/>
  <c r="Q441" i="11"/>
  <c r="P441" i="11"/>
  <c r="O441" i="11"/>
  <c r="Q440" i="11"/>
  <c r="P440" i="11"/>
  <c r="O440" i="11"/>
  <c r="Q439" i="11"/>
  <c r="P439" i="11"/>
  <c r="O439" i="11"/>
  <c r="Q438" i="11"/>
  <c r="P438" i="11"/>
  <c r="O438" i="11"/>
  <c r="Q437" i="11"/>
  <c r="P437" i="11"/>
  <c r="O437" i="11"/>
  <c r="Q436" i="11"/>
  <c r="P436" i="11"/>
  <c r="O436" i="11"/>
  <c r="Q435" i="11"/>
  <c r="P435" i="11"/>
  <c r="O435" i="11"/>
  <c r="Q434" i="11"/>
  <c r="P434" i="11"/>
  <c r="O434" i="11"/>
  <c r="Q433" i="11"/>
  <c r="P433" i="11"/>
  <c r="O433" i="11"/>
  <c r="Q432" i="11"/>
  <c r="P432" i="11"/>
  <c r="O432" i="11"/>
  <c r="Q431" i="11"/>
  <c r="P431" i="11"/>
  <c r="O431" i="11"/>
  <c r="Q430" i="11"/>
  <c r="P430" i="11"/>
  <c r="O430" i="11"/>
  <c r="Q429" i="11"/>
  <c r="P429" i="11"/>
  <c r="O429" i="11"/>
  <c r="Q428" i="11"/>
  <c r="P428" i="11"/>
  <c r="O428" i="11"/>
  <c r="Q427" i="11"/>
  <c r="P427" i="11"/>
  <c r="O427" i="11"/>
  <c r="Q426" i="11"/>
  <c r="P426" i="11"/>
  <c r="O426" i="11"/>
  <c r="Q425" i="11"/>
  <c r="P425" i="11"/>
  <c r="O425" i="11"/>
  <c r="Q424" i="11"/>
  <c r="P424" i="11"/>
  <c r="O424" i="11"/>
  <c r="Q423" i="11"/>
  <c r="P423" i="11"/>
  <c r="O423" i="11"/>
  <c r="Q422" i="11"/>
  <c r="P422" i="11"/>
  <c r="O422" i="11"/>
  <c r="Q421" i="11"/>
  <c r="P421" i="11"/>
  <c r="O421" i="11"/>
  <c r="Q420" i="11"/>
  <c r="P420" i="11"/>
  <c r="O420" i="11"/>
  <c r="Q419" i="11"/>
  <c r="P419" i="11"/>
  <c r="O419" i="11"/>
  <c r="Q418" i="11"/>
  <c r="P418" i="11"/>
  <c r="O418" i="11"/>
  <c r="Q416" i="11"/>
  <c r="P416" i="11"/>
  <c r="O416" i="11"/>
  <c r="Q415" i="11"/>
  <c r="P415" i="11"/>
  <c r="O415" i="11"/>
  <c r="Q414" i="11"/>
  <c r="P414" i="11"/>
  <c r="O414" i="11"/>
  <c r="Q413" i="11"/>
  <c r="P413" i="11"/>
  <c r="O413" i="11"/>
  <c r="Q412" i="11"/>
  <c r="P412" i="11"/>
  <c r="O412" i="11"/>
  <c r="Q411" i="11"/>
  <c r="P411" i="11"/>
  <c r="O411" i="11"/>
  <c r="Q410" i="11"/>
  <c r="P410" i="11"/>
  <c r="O410" i="11"/>
  <c r="Q409" i="11"/>
  <c r="P409" i="11"/>
  <c r="O409" i="11"/>
  <c r="Q408" i="11"/>
  <c r="P408" i="11"/>
  <c r="O408" i="11"/>
  <c r="Q407" i="11"/>
  <c r="P407" i="11"/>
  <c r="O407" i="11"/>
  <c r="Q406" i="11"/>
  <c r="P406" i="11"/>
  <c r="O406" i="11"/>
  <c r="Q405" i="11"/>
  <c r="P405" i="11"/>
  <c r="O405" i="11"/>
  <c r="Q404" i="11"/>
  <c r="P404" i="11"/>
  <c r="O404" i="11"/>
  <c r="Q403" i="11"/>
  <c r="P403" i="11"/>
  <c r="O403" i="11"/>
  <c r="Q402" i="11"/>
  <c r="P402" i="11"/>
  <c r="O402" i="11"/>
  <c r="Q401" i="11"/>
  <c r="P401" i="11"/>
  <c r="O401" i="11"/>
  <c r="Q400" i="11"/>
  <c r="P400" i="11"/>
  <c r="O400" i="11"/>
  <c r="Q399" i="11"/>
  <c r="P399" i="11"/>
  <c r="O399" i="11"/>
  <c r="Q398" i="11"/>
  <c r="P398" i="11"/>
  <c r="O398" i="11"/>
  <c r="Q397" i="11"/>
  <c r="P397" i="11"/>
  <c r="O397" i="11"/>
  <c r="Q396" i="11"/>
  <c r="P396" i="11"/>
  <c r="O396" i="11"/>
  <c r="Q395" i="11"/>
  <c r="P395" i="11"/>
  <c r="O395" i="11"/>
  <c r="Q394" i="11"/>
  <c r="P394" i="11"/>
  <c r="O394" i="11"/>
  <c r="Q393" i="11"/>
  <c r="P393" i="11"/>
  <c r="O393" i="11"/>
  <c r="Q392" i="11"/>
  <c r="P392" i="11"/>
  <c r="O392" i="11"/>
  <c r="Q391" i="11"/>
  <c r="P391" i="11"/>
  <c r="O391" i="11"/>
  <c r="Q390" i="11"/>
  <c r="P390" i="11"/>
  <c r="O390" i="11"/>
  <c r="Q389" i="11"/>
  <c r="P389" i="11"/>
  <c r="O389" i="11"/>
  <c r="Q388" i="11"/>
  <c r="P388" i="11"/>
  <c r="O388" i="11"/>
  <c r="Q387" i="11"/>
  <c r="P387" i="11"/>
  <c r="O387" i="11"/>
  <c r="Q386" i="11"/>
  <c r="P386" i="11"/>
  <c r="O386" i="11"/>
  <c r="Q385" i="11"/>
  <c r="P385" i="11"/>
  <c r="O385" i="11"/>
  <c r="Q384" i="11"/>
  <c r="P384" i="11"/>
  <c r="O384" i="11"/>
  <c r="Q383" i="11"/>
  <c r="P383" i="11"/>
  <c r="O383" i="11"/>
  <c r="Q382" i="11"/>
  <c r="P382" i="11"/>
  <c r="O382" i="11"/>
  <c r="Q381" i="11"/>
  <c r="P381" i="11"/>
  <c r="O381" i="11"/>
  <c r="Q380" i="11"/>
  <c r="P380" i="11"/>
  <c r="O380" i="11"/>
  <c r="Q379" i="11"/>
  <c r="P379" i="11"/>
  <c r="O379" i="11"/>
  <c r="Q378" i="11"/>
  <c r="P378" i="11"/>
  <c r="O378" i="11"/>
  <c r="Q377" i="11"/>
  <c r="P377" i="11"/>
  <c r="O377" i="11"/>
  <c r="Q376" i="11"/>
  <c r="P376" i="11"/>
  <c r="O376" i="11"/>
  <c r="Q375" i="11"/>
  <c r="P375" i="11"/>
  <c r="O375" i="11"/>
  <c r="Q374" i="11"/>
  <c r="P374" i="11"/>
  <c r="O374" i="11"/>
  <c r="Q373" i="11"/>
  <c r="P373" i="11"/>
  <c r="O373" i="11"/>
  <c r="Q372" i="11"/>
  <c r="P372" i="11"/>
  <c r="O372" i="11"/>
  <c r="Q371" i="11"/>
  <c r="P371" i="11"/>
  <c r="O371" i="11"/>
  <c r="Q370" i="11"/>
  <c r="P370" i="11"/>
  <c r="O370" i="11"/>
  <c r="Q369" i="11"/>
  <c r="P369" i="11"/>
  <c r="O369" i="11"/>
  <c r="Q368" i="11"/>
  <c r="P368" i="11"/>
  <c r="O368" i="11"/>
  <c r="Q367" i="11"/>
  <c r="P367" i="11"/>
  <c r="O367" i="11"/>
  <c r="Q366" i="11"/>
  <c r="P366" i="11"/>
  <c r="O366" i="11"/>
  <c r="Q365" i="11"/>
  <c r="P365" i="11"/>
  <c r="O365" i="11"/>
  <c r="Q364" i="11"/>
  <c r="P364" i="11"/>
  <c r="O364" i="11"/>
  <c r="Q363" i="11"/>
  <c r="P363" i="11"/>
  <c r="O363" i="11"/>
  <c r="Q362" i="11"/>
  <c r="P362" i="11"/>
  <c r="O362" i="11"/>
  <c r="Q361" i="11"/>
  <c r="P361" i="11"/>
  <c r="O361" i="11"/>
  <c r="Q360" i="11"/>
  <c r="P360" i="11"/>
  <c r="O360" i="11"/>
  <c r="Q359" i="11"/>
  <c r="P359" i="11"/>
  <c r="O359" i="11"/>
  <c r="Q358" i="11"/>
  <c r="P358" i="11"/>
  <c r="O358" i="11"/>
  <c r="Q357" i="11"/>
  <c r="P357" i="11"/>
  <c r="O357" i="11"/>
  <c r="Q356" i="11"/>
  <c r="P356" i="11"/>
  <c r="O356" i="11"/>
  <c r="Q355" i="11"/>
  <c r="P355" i="11"/>
  <c r="O355" i="11"/>
  <c r="Q354" i="11"/>
  <c r="P354" i="11"/>
  <c r="O354" i="11"/>
  <c r="Q353" i="11"/>
  <c r="P353" i="11"/>
  <c r="O353" i="11"/>
  <c r="Q352" i="11"/>
  <c r="P352" i="11"/>
  <c r="O352" i="11"/>
  <c r="Q351" i="11"/>
  <c r="P351" i="11"/>
  <c r="O351" i="11"/>
  <c r="Q350" i="11"/>
  <c r="P350" i="11"/>
  <c r="O350" i="11"/>
  <c r="Q349" i="11"/>
  <c r="P349" i="11"/>
  <c r="O349" i="11"/>
  <c r="Q348" i="11"/>
  <c r="P348" i="11"/>
  <c r="O348" i="11"/>
  <c r="Q347" i="11"/>
  <c r="P347" i="11"/>
  <c r="O347" i="11"/>
  <c r="Q346" i="11"/>
  <c r="P346" i="11"/>
  <c r="O346" i="11"/>
  <c r="Q345" i="11"/>
  <c r="P345" i="11"/>
  <c r="O345" i="11"/>
  <c r="Q343" i="11"/>
  <c r="P343" i="11"/>
  <c r="O343" i="11"/>
  <c r="Q342" i="11"/>
  <c r="P342" i="11"/>
  <c r="O342" i="11"/>
  <c r="Q341" i="11"/>
  <c r="P341" i="11"/>
  <c r="O341" i="11"/>
  <c r="Q340" i="11"/>
  <c r="P340" i="11"/>
  <c r="O340" i="11"/>
  <c r="Q339" i="11"/>
  <c r="P339" i="11"/>
  <c r="O339" i="11"/>
  <c r="Q338" i="11"/>
  <c r="P338" i="11"/>
  <c r="O338" i="11"/>
  <c r="Q337" i="11"/>
  <c r="P337" i="11"/>
  <c r="O337" i="11"/>
  <c r="Q336" i="11"/>
  <c r="P336" i="11"/>
  <c r="O336" i="11"/>
  <c r="Q335" i="11"/>
  <c r="P335" i="11"/>
  <c r="O335" i="11"/>
  <c r="Q334" i="11"/>
  <c r="P334" i="11"/>
  <c r="O334" i="11"/>
  <c r="Q333" i="11"/>
  <c r="P333" i="11"/>
  <c r="O333" i="11"/>
  <c r="Q332" i="11"/>
  <c r="P332" i="11"/>
  <c r="O332" i="11"/>
  <c r="Q331" i="11"/>
  <c r="P331" i="11"/>
  <c r="O331" i="11"/>
  <c r="Q330" i="11"/>
  <c r="P330" i="11"/>
  <c r="O330" i="11"/>
  <c r="Q329" i="11"/>
  <c r="P329" i="11"/>
  <c r="O329" i="11"/>
  <c r="Q328" i="11"/>
  <c r="P328" i="11"/>
  <c r="O328" i="11"/>
  <c r="Q327" i="11"/>
  <c r="P327" i="11"/>
  <c r="O327" i="11"/>
  <c r="Q326" i="11"/>
  <c r="P326" i="11"/>
  <c r="O326" i="11"/>
  <c r="Q325" i="11"/>
  <c r="P325" i="11"/>
  <c r="O325" i="11"/>
  <c r="Q324" i="11"/>
  <c r="P324" i="11"/>
  <c r="O324" i="11"/>
  <c r="Q323" i="11"/>
  <c r="P323" i="11"/>
  <c r="O323" i="11"/>
  <c r="Q322" i="11"/>
  <c r="P322" i="11"/>
  <c r="O322" i="11"/>
  <c r="Q321" i="11"/>
  <c r="P321" i="11"/>
  <c r="O321" i="11"/>
  <c r="Q320" i="11"/>
  <c r="P320" i="11"/>
  <c r="O320" i="11"/>
  <c r="Q319" i="11"/>
  <c r="P319" i="11"/>
  <c r="O319" i="11"/>
  <c r="Q318" i="11"/>
  <c r="P318" i="11"/>
  <c r="O318" i="11"/>
  <c r="Q317" i="11"/>
  <c r="P317" i="11"/>
  <c r="O317" i="11"/>
  <c r="Q316" i="11"/>
  <c r="P316" i="11"/>
  <c r="O316" i="11"/>
  <c r="Q315" i="11"/>
  <c r="P315" i="11"/>
  <c r="O315" i="11"/>
  <c r="Q314" i="11"/>
  <c r="P314" i="11"/>
  <c r="O314" i="11"/>
  <c r="Q313" i="11"/>
  <c r="P313" i="11"/>
  <c r="O313" i="11"/>
  <c r="Q312" i="11"/>
  <c r="P312" i="11"/>
  <c r="O312" i="11"/>
  <c r="Q311" i="11"/>
  <c r="P311" i="11"/>
  <c r="O311" i="11"/>
  <c r="Q310" i="11"/>
  <c r="P310" i="11"/>
  <c r="O310" i="11"/>
  <c r="Q309" i="11"/>
  <c r="P309" i="11"/>
  <c r="O309" i="11"/>
  <c r="Q308" i="11"/>
  <c r="P308" i="11"/>
  <c r="O308" i="11"/>
  <c r="Q307" i="11"/>
  <c r="P307" i="11"/>
  <c r="O307" i="11"/>
  <c r="Q306" i="11"/>
  <c r="P306" i="11"/>
  <c r="O306" i="11"/>
  <c r="Q305" i="11"/>
  <c r="P305" i="11"/>
  <c r="O305" i="11"/>
  <c r="Q304" i="11"/>
  <c r="P304" i="11"/>
  <c r="O304" i="11"/>
  <c r="Q303" i="11"/>
  <c r="P303" i="11"/>
  <c r="O303" i="11"/>
  <c r="Q302" i="11"/>
  <c r="P302" i="11"/>
  <c r="O302" i="11"/>
  <c r="Q301" i="11"/>
  <c r="P301" i="11"/>
  <c r="O301" i="11"/>
  <c r="Q300" i="11"/>
  <c r="P300" i="11"/>
  <c r="O300" i="11"/>
  <c r="Q299" i="11"/>
  <c r="P299" i="11"/>
  <c r="O299" i="11"/>
  <c r="Q298" i="11"/>
  <c r="P298" i="11"/>
  <c r="O298" i="11"/>
  <c r="Q297" i="11"/>
  <c r="P297" i="11"/>
  <c r="O297" i="11"/>
  <c r="Q296" i="11"/>
  <c r="P296" i="11"/>
  <c r="O296" i="11"/>
  <c r="Q295" i="11"/>
  <c r="P295" i="11"/>
  <c r="O295" i="11"/>
  <c r="Q294" i="11"/>
  <c r="P294" i="11"/>
  <c r="O294" i="11"/>
  <c r="Q293" i="11"/>
  <c r="P293" i="11"/>
  <c r="O293" i="11"/>
  <c r="Q292" i="11"/>
  <c r="P292" i="11"/>
  <c r="O292" i="11"/>
  <c r="Q291" i="11"/>
  <c r="P291" i="11"/>
  <c r="O291" i="11"/>
  <c r="Q290" i="11"/>
  <c r="P290" i="11"/>
  <c r="O290" i="11"/>
  <c r="Q289" i="11"/>
  <c r="P289" i="11"/>
  <c r="O289" i="11"/>
  <c r="Q288" i="11"/>
  <c r="P288" i="11"/>
  <c r="O288" i="11"/>
  <c r="Q287" i="11"/>
  <c r="P287" i="11"/>
  <c r="O287" i="11"/>
  <c r="Q286" i="11"/>
  <c r="P286" i="11"/>
  <c r="O286" i="11"/>
  <c r="Q285" i="11"/>
  <c r="P285" i="11"/>
  <c r="O285" i="11"/>
  <c r="Q283" i="11"/>
  <c r="P283" i="11"/>
  <c r="O283" i="11"/>
  <c r="Q282" i="11"/>
  <c r="P282" i="11"/>
  <c r="O282" i="11"/>
  <c r="Q281" i="11"/>
  <c r="P281" i="11"/>
  <c r="O281" i="11"/>
  <c r="Q280" i="11"/>
  <c r="P280" i="11"/>
  <c r="O280" i="11"/>
  <c r="Q279" i="11"/>
  <c r="P279" i="11"/>
  <c r="O279" i="11"/>
  <c r="Q278" i="11"/>
  <c r="P278" i="11"/>
  <c r="O278" i="11"/>
  <c r="Q277" i="11"/>
  <c r="P277" i="11"/>
  <c r="O277" i="11"/>
  <c r="Q276" i="11"/>
  <c r="P276" i="11"/>
  <c r="O276" i="11"/>
  <c r="Q275" i="11"/>
  <c r="P275" i="11"/>
  <c r="O275" i="11"/>
  <c r="Q274" i="11"/>
  <c r="P274" i="11"/>
  <c r="O274" i="11"/>
  <c r="Q273" i="11"/>
  <c r="P273" i="11"/>
  <c r="O273" i="11"/>
  <c r="Q272" i="11"/>
  <c r="P272" i="11"/>
  <c r="O272" i="11"/>
  <c r="Q271" i="11"/>
  <c r="P271" i="11"/>
  <c r="O271" i="11"/>
  <c r="Q270" i="11"/>
  <c r="P270" i="11"/>
  <c r="O270" i="11"/>
  <c r="Q269" i="11"/>
  <c r="P269" i="11"/>
  <c r="O269" i="11"/>
  <c r="Q268" i="11"/>
  <c r="P268" i="11"/>
  <c r="O268" i="11"/>
  <c r="Q267" i="11"/>
  <c r="P267" i="11"/>
  <c r="O267" i="11"/>
  <c r="Q266" i="11"/>
  <c r="P266" i="11"/>
  <c r="O266" i="11"/>
  <c r="Q265" i="11"/>
  <c r="P265" i="11"/>
  <c r="O265" i="11"/>
  <c r="Q264" i="11"/>
  <c r="P264" i="11"/>
  <c r="O264" i="11"/>
  <c r="Q263" i="11"/>
  <c r="P263" i="11"/>
  <c r="O263" i="11"/>
  <c r="Q262" i="11"/>
  <c r="P262" i="11"/>
  <c r="O262" i="11"/>
  <c r="Q261" i="11"/>
  <c r="P261" i="11"/>
  <c r="O261" i="11"/>
  <c r="Q260" i="11"/>
  <c r="P260" i="11"/>
  <c r="O260" i="11"/>
  <c r="Q259" i="11"/>
  <c r="P259" i="11"/>
  <c r="O259" i="11"/>
  <c r="Q258" i="11"/>
  <c r="P258" i="11"/>
  <c r="O258" i="11"/>
  <c r="Q257" i="11"/>
  <c r="P257" i="11"/>
  <c r="O257" i="11"/>
  <c r="Q256" i="11"/>
  <c r="P256" i="11"/>
  <c r="O256" i="11"/>
  <c r="Q255" i="11"/>
  <c r="P255" i="11"/>
  <c r="O255" i="11"/>
  <c r="Q254" i="11"/>
  <c r="P254" i="11"/>
  <c r="O254" i="11"/>
  <c r="Q253" i="11"/>
  <c r="P253" i="11"/>
  <c r="O253" i="11"/>
  <c r="Q252" i="11"/>
  <c r="P252" i="11"/>
  <c r="O252" i="11"/>
  <c r="Q251" i="11"/>
  <c r="P251" i="11"/>
  <c r="O251" i="11"/>
  <c r="Q250" i="11"/>
  <c r="P250" i="11"/>
  <c r="O250" i="11"/>
  <c r="Q249" i="11"/>
  <c r="P249" i="11"/>
  <c r="O249" i="11"/>
  <c r="Q248" i="11"/>
  <c r="P248" i="11"/>
  <c r="O248" i="11"/>
  <c r="Q247" i="11"/>
  <c r="P247" i="11"/>
  <c r="O247" i="11"/>
  <c r="Q246" i="11"/>
  <c r="P246" i="11"/>
  <c r="O246" i="11"/>
  <c r="Q245" i="11"/>
  <c r="P245" i="11"/>
  <c r="O245" i="11"/>
  <c r="Q244" i="11"/>
  <c r="P244" i="11"/>
  <c r="O244" i="11"/>
  <c r="Q243" i="11"/>
  <c r="P243" i="11"/>
  <c r="O243" i="11"/>
  <c r="Q242" i="11"/>
  <c r="P242" i="11"/>
  <c r="O242" i="11"/>
  <c r="Q241" i="11"/>
  <c r="P241" i="11"/>
  <c r="O241" i="11"/>
  <c r="Q240" i="11"/>
  <c r="P240" i="11"/>
  <c r="O240" i="11"/>
  <c r="Q239" i="11"/>
  <c r="P239" i="11"/>
  <c r="O239" i="11"/>
  <c r="Q238" i="11"/>
  <c r="P238" i="11"/>
  <c r="O238" i="11"/>
  <c r="Q237" i="11"/>
  <c r="P237" i="11"/>
  <c r="O237" i="11"/>
  <c r="Q236" i="11"/>
  <c r="P236" i="11"/>
  <c r="O236" i="11"/>
  <c r="Q235" i="11"/>
  <c r="P235" i="11"/>
  <c r="O235" i="11"/>
  <c r="Q234" i="11"/>
  <c r="P234" i="11"/>
  <c r="O234" i="11"/>
  <c r="Q233" i="11"/>
  <c r="P233" i="11"/>
  <c r="O233" i="11"/>
  <c r="Q232" i="11"/>
  <c r="P232" i="11"/>
  <c r="O232" i="11"/>
  <c r="Q231" i="11"/>
  <c r="P231" i="11"/>
  <c r="O231" i="11"/>
  <c r="Q230" i="11"/>
  <c r="P230" i="11"/>
  <c r="O230" i="11"/>
  <c r="Q229" i="11"/>
  <c r="P229" i="11"/>
  <c r="O229" i="11"/>
  <c r="Q228" i="11"/>
  <c r="P228" i="11"/>
  <c r="O228" i="11"/>
  <c r="Q227" i="11"/>
  <c r="P227" i="11"/>
  <c r="O227" i="11"/>
  <c r="Q226" i="11"/>
  <c r="P226" i="11"/>
  <c r="O226" i="11"/>
  <c r="Q225" i="11"/>
  <c r="P225" i="11"/>
  <c r="O225" i="11"/>
  <c r="Q224" i="11"/>
  <c r="P224" i="11"/>
  <c r="O224" i="11"/>
  <c r="Q223" i="11"/>
  <c r="P223" i="11"/>
  <c r="O223" i="11"/>
  <c r="Q222" i="11"/>
  <c r="P222" i="11"/>
  <c r="O222" i="11"/>
  <c r="Q221" i="11"/>
  <c r="P221" i="11"/>
  <c r="O221" i="11"/>
  <c r="Q220" i="11"/>
  <c r="P220" i="11"/>
  <c r="O220" i="11"/>
  <c r="Q219" i="11"/>
  <c r="P219" i="11"/>
  <c r="O219" i="11"/>
  <c r="Q217" i="11"/>
  <c r="P217" i="11"/>
  <c r="O217" i="11"/>
  <c r="Q216" i="11"/>
  <c r="P216" i="11"/>
  <c r="O216" i="11"/>
  <c r="Q215" i="11"/>
  <c r="P215" i="11"/>
  <c r="O215" i="11"/>
  <c r="Q214" i="11"/>
  <c r="P214" i="11"/>
  <c r="O214" i="11"/>
  <c r="Q212" i="11"/>
  <c r="P212" i="11"/>
  <c r="O212" i="11"/>
  <c r="Q211" i="11"/>
  <c r="P211" i="11"/>
  <c r="O211" i="11"/>
  <c r="Q210" i="11"/>
  <c r="P210" i="11"/>
  <c r="O210" i="11"/>
  <c r="Q209" i="11"/>
  <c r="P209" i="11"/>
  <c r="O209" i="11"/>
  <c r="Q208" i="11"/>
  <c r="P208" i="11"/>
  <c r="O208" i="11"/>
  <c r="Q207" i="11"/>
  <c r="P207" i="11"/>
  <c r="O207" i="11"/>
  <c r="Q206" i="11"/>
  <c r="P206" i="11"/>
  <c r="O206" i="11"/>
  <c r="Q205" i="11"/>
  <c r="P205" i="11"/>
  <c r="O205" i="11"/>
  <c r="Q204" i="11"/>
  <c r="P204" i="11"/>
  <c r="O204" i="11"/>
  <c r="Q203" i="11"/>
  <c r="P203" i="11"/>
  <c r="O203" i="11"/>
  <c r="Q202" i="11"/>
  <c r="P202" i="11"/>
  <c r="O202" i="11"/>
  <c r="Q201" i="11"/>
  <c r="P201" i="11"/>
  <c r="O201" i="11"/>
  <c r="Q200" i="11"/>
  <c r="P200" i="11"/>
  <c r="O200" i="11"/>
  <c r="Q199" i="11"/>
  <c r="P199" i="11"/>
  <c r="O199" i="11"/>
  <c r="Q198" i="11"/>
  <c r="P198" i="11"/>
  <c r="O198" i="11"/>
  <c r="Q197" i="11"/>
  <c r="P197" i="11"/>
  <c r="O197" i="11"/>
  <c r="Q196" i="11"/>
  <c r="P196" i="11"/>
  <c r="O196" i="11"/>
  <c r="Q195" i="11"/>
  <c r="P195" i="11"/>
  <c r="O195" i="11"/>
  <c r="Q194" i="11"/>
  <c r="P194" i="11"/>
  <c r="O194" i="11"/>
  <c r="Q193" i="11"/>
  <c r="P193" i="11"/>
  <c r="O193" i="11"/>
  <c r="Q192" i="11"/>
  <c r="P192" i="11"/>
  <c r="O192" i="11"/>
  <c r="Q191" i="11"/>
  <c r="P191" i="11"/>
  <c r="O191" i="11"/>
  <c r="Q190" i="11"/>
  <c r="P190" i="11"/>
  <c r="O190" i="11"/>
  <c r="Q189" i="11"/>
  <c r="P189" i="11"/>
  <c r="O189" i="11"/>
  <c r="Q188" i="11"/>
  <c r="P188" i="11"/>
  <c r="O188" i="11"/>
  <c r="Q187" i="11"/>
  <c r="P187" i="11"/>
  <c r="O187" i="11"/>
  <c r="Q186" i="11"/>
  <c r="P186" i="11"/>
  <c r="O186" i="11"/>
  <c r="Q185" i="11"/>
  <c r="P185" i="11"/>
  <c r="O185" i="11"/>
  <c r="Q184" i="11"/>
  <c r="P184" i="11"/>
  <c r="O184" i="11"/>
  <c r="Q183" i="11"/>
  <c r="P183" i="11"/>
  <c r="O183" i="11"/>
  <c r="Q182" i="11"/>
  <c r="P182" i="11"/>
  <c r="O182" i="11"/>
  <c r="Q181" i="11"/>
  <c r="P181" i="11"/>
  <c r="O181" i="11"/>
  <c r="Q180" i="11"/>
  <c r="P180" i="11"/>
  <c r="O180" i="11"/>
  <c r="Q179" i="11"/>
  <c r="P179" i="11"/>
  <c r="O179" i="11"/>
  <c r="Q178" i="11"/>
  <c r="P178" i="11"/>
  <c r="O178" i="11"/>
  <c r="Q177" i="11"/>
  <c r="P177" i="11"/>
  <c r="O177" i="11"/>
  <c r="Q176" i="11"/>
  <c r="P176" i="11"/>
  <c r="O176" i="11"/>
  <c r="Q175" i="11"/>
  <c r="P175" i="11"/>
  <c r="O175" i="11"/>
  <c r="Q174" i="11"/>
  <c r="P174" i="11"/>
  <c r="O174" i="11"/>
  <c r="Q173" i="11"/>
  <c r="P173" i="11"/>
  <c r="O173" i="11"/>
  <c r="Q172" i="11"/>
  <c r="P172" i="11"/>
  <c r="O172" i="11"/>
  <c r="Q171" i="11"/>
  <c r="P171" i="11"/>
  <c r="O171" i="11"/>
  <c r="Q170" i="11"/>
  <c r="P170" i="11"/>
  <c r="O170" i="11"/>
  <c r="Q169" i="11"/>
  <c r="P169" i="11"/>
  <c r="O169" i="11"/>
  <c r="Q168" i="11"/>
  <c r="P168" i="11"/>
  <c r="O168" i="11"/>
  <c r="Q167" i="11"/>
  <c r="P167" i="11"/>
  <c r="O167" i="11"/>
  <c r="Q166" i="11"/>
  <c r="P166" i="11"/>
  <c r="O166" i="11"/>
  <c r="Q165" i="11"/>
  <c r="P165" i="11"/>
  <c r="O165" i="11"/>
  <c r="Q164" i="11"/>
  <c r="P164" i="11"/>
  <c r="O164" i="11"/>
  <c r="Q163" i="11"/>
  <c r="P163" i="11"/>
  <c r="O163" i="11"/>
  <c r="Q162" i="11"/>
  <c r="P162" i="11"/>
  <c r="O162" i="11"/>
  <c r="Q161" i="11"/>
  <c r="P161" i="11"/>
  <c r="O161" i="11"/>
  <c r="Q160" i="11"/>
  <c r="P160" i="11"/>
  <c r="O160" i="11"/>
  <c r="Q159" i="11"/>
  <c r="P159" i="11"/>
  <c r="O159" i="11"/>
  <c r="Q158" i="11"/>
  <c r="P158" i="11"/>
  <c r="O158" i="11"/>
  <c r="Q157" i="11"/>
  <c r="P157" i="11"/>
  <c r="O157" i="11"/>
  <c r="Q156" i="11"/>
  <c r="P156" i="11"/>
  <c r="O156" i="11"/>
  <c r="Q155" i="11"/>
  <c r="P155" i="11"/>
  <c r="O155" i="11"/>
  <c r="Q154" i="11"/>
  <c r="P154" i="11"/>
  <c r="O154" i="11"/>
  <c r="Q153" i="11"/>
  <c r="P153" i="11"/>
  <c r="O153" i="11"/>
  <c r="Q152" i="11"/>
  <c r="P152" i="11"/>
  <c r="O152" i="11"/>
  <c r="Q151" i="11"/>
  <c r="P151" i="11"/>
  <c r="O151" i="11"/>
  <c r="Q150" i="11"/>
  <c r="P150" i="11"/>
  <c r="O150" i="11"/>
  <c r="Q149" i="11"/>
  <c r="P149" i="11"/>
  <c r="O149" i="11"/>
  <c r="Q148" i="11"/>
  <c r="P148" i="11"/>
  <c r="O148" i="11"/>
  <c r="Q147" i="11"/>
  <c r="P147" i="11"/>
  <c r="O147" i="11"/>
  <c r="Q146" i="11"/>
  <c r="P146" i="11"/>
  <c r="O146" i="11"/>
  <c r="Q145" i="11"/>
  <c r="P145" i="11"/>
  <c r="O145" i="11"/>
  <c r="Q144" i="11"/>
  <c r="P144" i="11"/>
  <c r="O144" i="11"/>
  <c r="Q143" i="11"/>
  <c r="P143" i="11"/>
  <c r="O143" i="11"/>
  <c r="Q142" i="11"/>
  <c r="P142" i="11"/>
  <c r="O142" i="11"/>
  <c r="Q141" i="11"/>
  <c r="P141" i="11"/>
  <c r="O141" i="11"/>
  <c r="Q140" i="11"/>
  <c r="P140" i="11"/>
  <c r="O140" i="11"/>
  <c r="Q139" i="11"/>
  <c r="P139" i="11"/>
  <c r="O139" i="11"/>
  <c r="Q138" i="11"/>
  <c r="P138" i="11"/>
  <c r="O138" i="11"/>
  <c r="Q137" i="11"/>
  <c r="P137" i="11"/>
  <c r="O137" i="11"/>
  <c r="Q136" i="11"/>
  <c r="P136" i="11"/>
  <c r="O136" i="11"/>
  <c r="Q135" i="11"/>
  <c r="P135" i="11"/>
  <c r="O135" i="11"/>
  <c r="Q134" i="11"/>
  <c r="P134" i="11"/>
  <c r="O134" i="11"/>
  <c r="Q133" i="11"/>
  <c r="P133" i="11"/>
  <c r="O133" i="11"/>
  <c r="Q132" i="11"/>
  <c r="P132" i="11"/>
  <c r="O132" i="11"/>
  <c r="Q131" i="11"/>
  <c r="P131" i="11"/>
  <c r="O131" i="11"/>
  <c r="Q130" i="11"/>
  <c r="P130" i="11"/>
  <c r="O130" i="11"/>
  <c r="Q129" i="11"/>
  <c r="P129" i="11"/>
  <c r="O129" i="11"/>
  <c r="Q127" i="11"/>
  <c r="P127" i="11"/>
  <c r="O127" i="11"/>
  <c r="Q126" i="11"/>
  <c r="P126" i="11"/>
  <c r="O126" i="11"/>
  <c r="Q125" i="11"/>
  <c r="P125" i="11"/>
  <c r="O125" i="11"/>
  <c r="Q124" i="11"/>
  <c r="P124" i="11"/>
  <c r="O124" i="11"/>
  <c r="Q123" i="11"/>
  <c r="P123" i="11"/>
  <c r="O123" i="11"/>
  <c r="Q122" i="11"/>
  <c r="P122" i="11"/>
  <c r="O122" i="11"/>
  <c r="Q121" i="11"/>
  <c r="P121" i="11"/>
  <c r="O121" i="11"/>
  <c r="Q120" i="11"/>
  <c r="P120" i="11"/>
  <c r="O120" i="11"/>
  <c r="Q119" i="11"/>
  <c r="P119" i="11"/>
  <c r="O119" i="11"/>
  <c r="Q118" i="11"/>
  <c r="P118" i="11"/>
  <c r="O118" i="11"/>
  <c r="Q117" i="11"/>
  <c r="P117" i="11"/>
  <c r="O117" i="11"/>
  <c r="Q116" i="11"/>
  <c r="P116" i="11"/>
  <c r="O116" i="11"/>
  <c r="Q115" i="11"/>
  <c r="P115" i="11"/>
  <c r="O115" i="11"/>
  <c r="Q114" i="11"/>
  <c r="P114" i="11"/>
  <c r="O114" i="11"/>
  <c r="Q113" i="11"/>
  <c r="P113" i="11"/>
  <c r="O113" i="11"/>
  <c r="Q112" i="11"/>
  <c r="P112" i="11"/>
  <c r="O112" i="11"/>
  <c r="Q111" i="11"/>
  <c r="P111" i="11"/>
  <c r="O111" i="11"/>
  <c r="Q110" i="11"/>
  <c r="P110" i="11"/>
  <c r="O110" i="11"/>
  <c r="Q109" i="11"/>
  <c r="P109" i="11"/>
  <c r="O109" i="11"/>
  <c r="Q108" i="11"/>
  <c r="P108" i="11"/>
  <c r="O108" i="11"/>
  <c r="Q107" i="11"/>
  <c r="P107" i="11"/>
  <c r="O107" i="11"/>
  <c r="Q106" i="11"/>
  <c r="P106" i="11"/>
  <c r="O106" i="11"/>
  <c r="Q105" i="11"/>
  <c r="P105" i="11"/>
  <c r="O105" i="11"/>
  <c r="Q104" i="11"/>
  <c r="P104" i="11"/>
  <c r="O104" i="11"/>
  <c r="Q103" i="11"/>
  <c r="P103" i="11"/>
  <c r="O103" i="11"/>
  <c r="Q102" i="11"/>
  <c r="P102" i="11"/>
  <c r="O102" i="11"/>
  <c r="Q101" i="11"/>
  <c r="P101" i="11"/>
  <c r="O101" i="11"/>
  <c r="Q100" i="11"/>
  <c r="P100" i="11"/>
  <c r="O100" i="11"/>
  <c r="Q99" i="11"/>
  <c r="P99" i="11"/>
  <c r="O99" i="11"/>
  <c r="Q98" i="11"/>
  <c r="P98" i="11"/>
  <c r="O98" i="11"/>
  <c r="Q97" i="11"/>
  <c r="P97" i="11"/>
  <c r="O97" i="11"/>
  <c r="Q96" i="11"/>
  <c r="P96" i="11"/>
  <c r="O96" i="11"/>
  <c r="Q95" i="11"/>
  <c r="P95" i="11"/>
  <c r="O95" i="11"/>
  <c r="Q94" i="11"/>
  <c r="P94" i="11"/>
  <c r="O94" i="11"/>
  <c r="Q93" i="11"/>
  <c r="P93" i="11"/>
  <c r="O93" i="11"/>
  <c r="Q92" i="11"/>
  <c r="P92" i="11"/>
  <c r="O92" i="11"/>
  <c r="Q91" i="11"/>
  <c r="P91" i="11"/>
  <c r="O91" i="11"/>
  <c r="Q90" i="11"/>
  <c r="P90" i="11"/>
  <c r="O90" i="11"/>
  <c r="Q89" i="11"/>
  <c r="P89" i="11"/>
  <c r="O89" i="11"/>
  <c r="Q88" i="11"/>
  <c r="P88" i="11"/>
  <c r="O88" i="11"/>
  <c r="Q87" i="11"/>
  <c r="P87" i="11"/>
  <c r="O87" i="11"/>
  <c r="Q86" i="11"/>
  <c r="P86" i="11"/>
  <c r="O86" i="11"/>
  <c r="Q85" i="11"/>
  <c r="P85" i="11"/>
  <c r="O85" i="11"/>
  <c r="Q84" i="11"/>
  <c r="P84" i="11"/>
  <c r="O84" i="11"/>
  <c r="Q83" i="11"/>
  <c r="P83" i="11"/>
  <c r="O83" i="11"/>
  <c r="Q82" i="11"/>
  <c r="P82" i="11"/>
  <c r="O82" i="11"/>
  <c r="Q81" i="11"/>
  <c r="P81" i="11"/>
  <c r="O81" i="11"/>
  <c r="Q80" i="11"/>
  <c r="P80" i="11"/>
  <c r="O80" i="11"/>
  <c r="Q79" i="11"/>
  <c r="P79" i="11"/>
  <c r="O79" i="11"/>
  <c r="Q78" i="11"/>
  <c r="P78" i="11"/>
  <c r="O78" i="11"/>
  <c r="Q77" i="11"/>
  <c r="P77" i="11"/>
  <c r="O77" i="11"/>
  <c r="Q76" i="11"/>
  <c r="P76" i="11"/>
  <c r="O76" i="11"/>
  <c r="Q75" i="11"/>
  <c r="P75" i="11"/>
  <c r="O75" i="11"/>
  <c r="Q74" i="11"/>
  <c r="P74" i="11"/>
  <c r="O74" i="11"/>
  <c r="Q73" i="11"/>
  <c r="P73" i="11"/>
  <c r="O73" i="11"/>
  <c r="Q72" i="11"/>
  <c r="P72" i="11"/>
  <c r="O72" i="11"/>
  <c r="Q71" i="11"/>
  <c r="P71" i="11"/>
  <c r="O71" i="11"/>
  <c r="Q70" i="11"/>
  <c r="P70" i="11"/>
  <c r="O70" i="11"/>
  <c r="Q69" i="11"/>
  <c r="P69" i="11"/>
  <c r="O69" i="11"/>
  <c r="Q68" i="11"/>
  <c r="P68" i="11"/>
  <c r="O68" i="11"/>
  <c r="Q67" i="11"/>
  <c r="P67" i="11"/>
  <c r="O67" i="11"/>
  <c r="Q66" i="11"/>
  <c r="P66" i="11"/>
  <c r="O66" i="11"/>
  <c r="Q65" i="11"/>
  <c r="P65" i="11"/>
  <c r="O65" i="11"/>
  <c r="Q64" i="11"/>
  <c r="P64" i="11"/>
  <c r="O64" i="11"/>
  <c r="Q63" i="11"/>
  <c r="P63" i="11"/>
  <c r="O63" i="11"/>
  <c r="Q61" i="11"/>
  <c r="P61" i="11"/>
  <c r="O61" i="11"/>
  <c r="Q60" i="11"/>
  <c r="P60" i="11"/>
  <c r="O60" i="11"/>
  <c r="Q59" i="11"/>
  <c r="P59" i="11"/>
  <c r="O59" i="11"/>
  <c r="Q58" i="11"/>
  <c r="P58" i="11"/>
  <c r="O58" i="11"/>
  <c r="Q57" i="11"/>
  <c r="P57" i="11"/>
  <c r="O57" i="11"/>
  <c r="Q56" i="11"/>
  <c r="P56" i="11"/>
  <c r="O56" i="11"/>
  <c r="Q55" i="11"/>
  <c r="P55" i="11"/>
  <c r="O55" i="11"/>
  <c r="Q54" i="11"/>
  <c r="P54" i="11"/>
  <c r="O54" i="11"/>
  <c r="Q53" i="11"/>
  <c r="P53" i="11"/>
  <c r="O53" i="11"/>
  <c r="Q52" i="11"/>
  <c r="P52" i="11"/>
  <c r="O52" i="11"/>
  <c r="Q51" i="11"/>
  <c r="P51" i="11"/>
  <c r="O51" i="11"/>
  <c r="Q50" i="11"/>
  <c r="P50" i="11"/>
  <c r="O50" i="11"/>
  <c r="Q49" i="11"/>
  <c r="P49" i="11"/>
  <c r="O49" i="11"/>
  <c r="Q48" i="11"/>
  <c r="P48" i="11"/>
  <c r="O48" i="11"/>
  <c r="Q47" i="11"/>
  <c r="P47" i="11"/>
  <c r="O47" i="11"/>
  <c r="Q46" i="11"/>
  <c r="P46" i="11"/>
  <c r="O46" i="11"/>
  <c r="Q45" i="11"/>
  <c r="P45" i="11"/>
  <c r="O45" i="11"/>
  <c r="Q44" i="11"/>
  <c r="P44" i="11"/>
  <c r="O44" i="11"/>
  <c r="Q43" i="11"/>
  <c r="P43" i="11"/>
  <c r="O43" i="11"/>
  <c r="Q42" i="11"/>
  <c r="P42" i="11"/>
  <c r="O42" i="11"/>
  <c r="Q41" i="11"/>
  <c r="P41" i="11"/>
  <c r="O41" i="11"/>
  <c r="Q40" i="11"/>
  <c r="P40" i="11"/>
  <c r="O40" i="11"/>
  <c r="Q39" i="11"/>
  <c r="P39" i="11"/>
  <c r="O39" i="11"/>
  <c r="Q38" i="11"/>
  <c r="P38" i="11"/>
  <c r="O38" i="11"/>
  <c r="Q37" i="11"/>
  <c r="P37" i="11"/>
  <c r="O37" i="11"/>
  <c r="Q36" i="11"/>
  <c r="P36" i="11"/>
  <c r="O36" i="11"/>
  <c r="Q35" i="11"/>
  <c r="P35" i="11"/>
  <c r="O35" i="11"/>
  <c r="Q34" i="11"/>
  <c r="P34" i="11"/>
  <c r="O34" i="11"/>
  <c r="Q33" i="11"/>
  <c r="P33" i="11"/>
  <c r="O33" i="11"/>
  <c r="Q32" i="11"/>
  <c r="P32" i="11"/>
  <c r="O32" i="11"/>
  <c r="Q31" i="11"/>
  <c r="P31" i="11"/>
  <c r="O31" i="11"/>
  <c r="Q30" i="11"/>
  <c r="P30" i="11"/>
  <c r="O30" i="11"/>
  <c r="Q29" i="11"/>
  <c r="P29" i="11"/>
  <c r="O29" i="11"/>
  <c r="Q28" i="11"/>
  <c r="P28" i="11"/>
  <c r="O28" i="11"/>
  <c r="Q27" i="11"/>
  <c r="P27" i="11"/>
  <c r="O27" i="11"/>
  <c r="Q26" i="11"/>
  <c r="P26" i="11"/>
  <c r="O26" i="11"/>
  <c r="Q25" i="11"/>
  <c r="P25" i="11"/>
  <c r="O25" i="11"/>
  <c r="Q24" i="11"/>
  <c r="P24" i="11"/>
  <c r="O24" i="11"/>
  <c r="Q23" i="11"/>
  <c r="P23" i="11"/>
  <c r="O23" i="11"/>
  <c r="Q22" i="11"/>
  <c r="P22" i="11"/>
  <c r="O22" i="11"/>
  <c r="Q21" i="11"/>
  <c r="P21" i="11"/>
  <c r="O21" i="11"/>
  <c r="Q20" i="11"/>
  <c r="P20" i="11"/>
  <c r="O20" i="11"/>
  <c r="Q19" i="11"/>
  <c r="P19" i="11"/>
  <c r="O19" i="11"/>
  <c r="Q18" i="11"/>
  <c r="P18" i="11"/>
  <c r="O18" i="11"/>
  <c r="Q17" i="11"/>
  <c r="P17" i="11"/>
  <c r="O17" i="11"/>
  <c r="Q16" i="11"/>
  <c r="P16" i="11"/>
  <c r="O16" i="11"/>
  <c r="Q15" i="11"/>
  <c r="P15" i="11"/>
  <c r="O15" i="11"/>
  <c r="Q14" i="11"/>
  <c r="P14" i="11"/>
  <c r="O14" i="11"/>
  <c r="Q13" i="11"/>
  <c r="P13" i="11"/>
  <c r="O13" i="11"/>
  <c r="Q12" i="11"/>
  <c r="P12" i="11"/>
  <c r="O12" i="11"/>
  <c r="Q11" i="11"/>
  <c r="P11" i="11"/>
  <c r="O11" i="11"/>
  <c r="Q10" i="11"/>
  <c r="P10" i="11"/>
  <c r="O10" i="11"/>
  <c r="Q9" i="11"/>
  <c r="P9" i="11"/>
  <c r="O9" i="11"/>
  <c r="Q8" i="11"/>
  <c r="P8" i="11"/>
  <c r="Q7" i="11"/>
  <c r="P7" i="11"/>
  <c r="O7" i="11"/>
  <c r="Q6" i="11"/>
  <c r="P6" i="11"/>
  <c r="O6" i="11"/>
  <c r="Q5" i="11"/>
  <c r="P5" i="11"/>
  <c r="O5" i="11"/>
  <c r="O1174" i="11" l="1"/>
  <c r="P1173" i="11"/>
  <c r="O1173" i="11"/>
  <c r="Q1173" i="11"/>
  <c r="P1171" i="13"/>
  <c r="O1171" i="13"/>
  <c r="Q1171" i="13"/>
  <c r="Q8" i="10" l="1"/>
  <c r="Q9" i="10"/>
  <c r="Q10" i="10"/>
  <c r="Q11" i="10"/>
  <c r="Q12" i="10"/>
  <c r="Q13" i="10"/>
  <c r="Q14" i="10"/>
  <c r="Q15" i="10"/>
  <c r="Q16" i="10"/>
  <c r="Q17" i="10"/>
  <c r="Q18" i="10"/>
  <c r="Q19" i="10"/>
  <c r="Q20" i="10"/>
  <c r="Q21" i="10"/>
  <c r="Q22" i="10"/>
  <c r="Q23" i="10"/>
  <c r="Q24" i="10"/>
  <c r="Q25" i="10"/>
  <c r="Q26" i="10"/>
  <c r="Q27" i="10"/>
  <c r="Q28" i="10"/>
  <c r="Q29" i="10"/>
  <c r="Q30" i="10"/>
  <c r="Q31" i="10"/>
  <c r="Q32" i="10"/>
  <c r="Q33" i="10"/>
  <c r="Q34" i="10"/>
  <c r="Q35"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3" i="10"/>
  <c r="Q64" i="10"/>
  <c r="Q65" i="10"/>
  <c r="Q66" i="10"/>
  <c r="Q67" i="10"/>
  <c r="Q68" i="10"/>
  <c r="Q69" i="10"/>
  <c r="Q70" i="10"/>
  <c r="Q71" i="10"/>
  <c r="Q72" i="10"/>
  <c r="Q73" i="10"/>
  <c r="Q74" i="10"/>
  <c r="Q75" i="10"/>
  <c r="Q76" i="10"/>
  <c r="Q77" i="10"/>
  <c r="Q78" i="10"/>
  <c r="Q79" i="10"/>
  <c r="Q80" i="10"/>
  <c r="Q81" i="10"/>
  <c r="Q82" i="10"/>
  <c r="Q83" i="10"/>
  <c r="Q84" i="10"/>
  <c r="Q85" i="10"/>
  <c r="Q86" i="10"/>
  <c r="Q87" i="10"/>
  <c r="Q88" i="10"/>
  <c r="Q89" i="10"/>
  <c r="Q90" i="10"/>
  <c r="Q91" i="10"/>
  <c r="Q92" i="10"/>
  <c r="Q93" i="10"/>
  <c r="Q94" i="10"/>
  <c r="Q95" i="10"/>
  <c r="Q96" i="10"/>
  <c r="Q97" i="10"/>
  <c r="Q98" i="10"/>
  <c r="Q99" i="10"/>
  <c r="Q100" i="10"/>
  <c r="Q101" i="10"/>
  <c r="Q102" i="10"/>
  <c r="Q103" i="10"/>
  <c r="Q104" i="10"/>
  <c r="Q105" i="10"/>
  <c r="Q106" i="10"/>
  <c r="Q107" i="10"/>
  <c r="Q108" i="10"/>
  <c r="Q109" i="10"/>
  <c r="Q110" i="10"/>
  <c r="Q111" i="10"/>
  <c r="Q112" i="10"/>
  <c r="Q113" i="10"/>
  <c r="Q114" i="10"/>
  <c r="Q115" i="10"/>
  <c r="Q116" i="10"/>
  <c r="Q117" i="10"/>
  <c r="Q118" i="10"/>
  <c r="Q119" i="10"/>
  <c r="Q120" i="10"/>
  <c r="Q121" i="10"/>
  <c r="Q122" i="10"/>
  <c r="Q123" i="10"/>
  <c r="Q124" i="10"/>
  <c r="Q126" i="10"/>
  <c r="Q127" i="10"/>
  <c r="Q128" i="10"/>
  <c r="Q129" i="10"/>
  <c r="Q130" i="10"/>
  <c r="Q131" i="10"/>
  <c r="Q132" i="10"/>
  <c r="Q133" i="10"/>
  <c r="Q134" i="10"/>
  <c r="Q135" i="10"/>
  <c r="Q136" i="10"/>
  <c r="Q137" i="10"/>
  <c r="Q138" i="10"/>
  <c r="Q139" i="10"/>
  <c r="Q140" i="10"/>
  <c r="Q141" i="10"/>
  <c r="Q142" i="10"/>
  <c r="Q143" i="10"/>
  <c r="Q144" i="10"/>
  <c r="Q145" i="10"/>
  <c r="Q146" i="10"/>
  <c r="Q147" i="10"/>
  <c r="Q148" i="10"/>
  <c r="Q149" i="10"/>
  <c r="Q150" i="10"/>
  <c r="Q151" i="10"/>
  <c r="Q152" i="10"/>
  <c r="Q153" i="10"/>
  <c r="Q154" i="10"/>
  <c r="Q155" i="10"/>
  <c r="Q156" i="10"/>
  <c r="Q157" i="10"/>
  <c r="Q158" i="10"/>
  <c r="Q159" i="10"/>
  <c r="Q160" i="10"/>
  <c r="Q161" i="10"/>
  <c r="Q162" i="10"/>
  <c r="Q163" i="10"/>
  <c r="Q164" i="10"/>
  <c r="Q165" i="10"/>
  <c r="Q166" i="10"/>
  <c r="Q167" i="10"/>
  <c r="Q168" i="10"/>
  <c r="Q169" i="10"/>
  <c r="Q170" i="10"/>
  <c r="Q171" i="10"/>
  <c r="Q172" i="10"/>
  <c r="Q173" i="10"/>
  <c r="Q174" i="10"/>
  <c r="Q175" i="10"/>
  <c r="Q176" i="10"/>
  <c r="Q177" i="10"/>
  <c r="Q178" i="10"/>
  <c r="Q179" i="10"/>
  <c r="Q180" i="10"/>
  <c r="Q181" i="10"/>
  <c r="Q182" i="10"/>
  <c r="Q183" i="10"/>
  <c r="Q184" i="10"/>
  <c r="Q185" i="10"/>
  <c r="Q186" i="10"/>
  <c r="Q187" i="10"/>
  <c r="Q188" i="10"/>
  <c r="Q189" i="10"/>
  <c r="Q190" i="10"/>
  <c r="Q191" i="10"/>
  <c r="Q192" i="10"/>
  <c r="Q193" i="10"/>
  <c r="Q194" i="10"/>
  <c r="Q195" i="10"/>
  <c r="Q196" i="10"/>
  <c r="Q197" i="10"/>
  <c r="Q198" i="10"/>
  <c r="Q199" i="10"/>
  <c r="Q200" i="10"/>
  <c r="Q201" i="10"/>
  <c r="Q202" i="10"/>
  <c r="Q203" i="10"/>
  <c r="Q204" i="10"/>
  <c r="Q205" i="10"/>
  <c r="Q206" i="10"/>
  <c r="Q207" i="10"/>
  <c r="Q208" i="10"/>
  <c r="Q209" i="10"/>
  <c r="Q210" i="10"/>
  <c r="Q211" i="10"/>
  <c r="Q212" i="10"/>
  <c r="Q213" i="10"/>
  <c r="Q216" i="10"/>
  <c r="Q217" i="10"/>
  <c r="Q218" i="10"/>
  <c r="Q219" i="10"/>
  <c r="Q220" i="10"/>
  <c r="Q221" i="10"/>
  <c r="Q222" i="10"/>
  <c r="Q223" i="10"/>
  <c r="Q224" i="10"/>
  <c r="Q225" i="10"/>
  <c r="Q226" i="10"/>
  <c r="Q227" i="10"/>
  <c r="Q228" i="10"/>
  <c r="Q229" i="10"/>
  <c r="Q230" i="10"/>
  <c r="Q231" i="10"/>
  <c r="Q232" i="10"/>
  <c r="Q233" i="10"/>
  <c r="Q234" i="10"/>
  <c r="Q235" i="10"/>
  <c r="Q236" i="10"/>
  <c r="Q237" i="10"/>
  <c r="Q238" i="10"/>
  <c r="Q239" i="10"/>
  <c r="Q240" i="10"/>
  <c r="Q241" i="10"/>
  <c r="Q242" i="10"/>
  <c r="Q243" i="10"/>
  <c r="Q244" i="10"/>
  <c r="Q245" i="10"/>
  <c r="Q246" i="10"/>
  <c r="Q247" i="10"/>
  <c r="Q248" i="10"/>
  <c r="Q249" i="10"/>
  <c r="Q250" i="10"/>
  <c r="Q251" i="10"/>
  <c r="Q252" i="10"/>
  <c r="Q253" i="10"/>
  <c r="Q254" i="10"/>
  <c r="Q255" i="10"/>
  <c r="Q256" i="10"/>
  <c r="Q257" i="10"/>
  <c r="Q258" i="10"/>
  <c r="Q259" i="10"/>
  <c r="Q260" i="10"/>
  <c r="Q261" i="10"/>
  <c r="Q262" i="10"/>
  <c r="Q263" i="10"/>
  <c r="Q264" i="10"/>
  <c r="Q265" i="10"/>
  <c r="Q266" i="10"/>
  <c r="Q267" i="10"/>
  <c r="Q268" i="10"/>
  <c r="Q269" i="10"/>
  <c r="Q270" i="10"/>
  <c r="Q271" i="10"/>
  <c r="Q272" i="10"/>
  <c r="Q273" i="10"/>
  <c r="Q274" i="10"/>
  <c r="Q275" i="10"/>
  <c r="Q276" i="10"/>
  <c r="Q277" i="10"/>
  <c r="Q278" i="10"/>
  <c r="Q279" i="10"/>
  <c r="Q280" i="10"/>
  <c r="Q281" i="10"/>
  <c r="Q282" i="10"/>
  <c r="Q283" i="10"/>
  <c r="Q284" i="10"/>
  <c r="Q285" i="10"/>
  <c r="Q286" i="10"/>
  <c r="Q287" i="10"/>
  <c r="Q288" i="10"/>
  <c r="Q289" i="10"/>
  <c r="Q290" i="10"/>
  <c r="Q291" i="10"/>
  <c r="Q292" i="10"/>
  <c r="Q293" i="10"/>
  <c r="Q294" i="10"/>
  <c r="Q295" i="10"/>
  <c r="Q296" i="10"/>
  <c r="Q297" i="10"/>
  <c r="Q298" i="10"/>
  <c r="Q299" i="10"/>
  <c r="Q300" i="10"/>
  <c r="Q301" i="10"/>
  <c r="Q302" i="10"/>
  <c r="Q303" i="10"/>
  <c r="Q304" i="10"/>
  <c r="Q305" i="10"/>
  <c r="Q306" i="10"/>
  <c r="Q307" i="10"/>
  <c r="Q308" i="10"/>
  <c r="Q309" i="10"/>
  <c r="Q310" i="10"/>
  <c r="Q311" i="10"/>
  <c r="Q312" i="10"/>
  <c r="Q313" i="10"/>
  <c r="Q314" i="10"/>
  <c r="Q315" i="10"/>
  <c r="Q316" i="10"/>
  <c r="Q318" i="10"/>
  <c r="Q319" i="10"/>
  <c r="Q320" i="10"/>
  <c r="Q321" i="10"/>
  <c r="Q322" i="10"/>
  <c r="Q323" i="10"/>
  <c r="Q324" i="10"/>
  <c r="Q325" i="10"/>
  <c r="Q326" i="10"/>
  <c r="Q327" i="10"/>
  <c r="Q328" i="10"/>
  <c r="Q329" i="10"/>
  <c r="Q330" i="10"/>
  <c r="Q331" i="10"/>
  <c r="Q332" i="10"/>
  <c r="Q333" i="10"/>
  <c r="Q334" i="10"/>
  <c r="Q335" i="10"/>
  <c r="Q336" i="10"/>
  <c r="Q337" i="10"/>
  <c r="Q338" i="10"/>
  <c r="Q339" i="10"/>
  <c r="Q341" i="10"/>
  <c r="Q342" i="10"/>
  <c r="Q343" i="10"/>
  <c r="Q344" i="10"/>
  <c r="Q345" i="10"/>
  <c r="Q346" i="10"/>
  <c r="Q347" i="10"/>
  <c r="Q348" i="10"/>
  <c r="Q349" i="10"/>
  <c r="Q350" i="10"/>
  <c r="Q351" i="10"/>
  <c r="Q352" i="10"/>
  <c r="Q353" i="10"/>
  <c r="Q354" i="10"/>
  <c r="Q355" i="10"/>
  <c r="Q356" i="10"/>
  <c r="Q357" i="10"/>
  <c r="Q358" i="10"/>
  <c r="Q359" i="10"/>
  <c r="Q360" i="10"/>
  <c r="Q361" i="10"/>
  <c r="Q362" i="10"/>
  <c r="Q363" i="10"/>
  <c r="Q364" i="10"/>
  <c r="Q365" i="10"/>
  <c r="Q366" i="10"/>
  <c r="Q367" i="10"/>
  <c r="Q368" i="10"/>
  <c r="Q369" i="10"/>
  <c r="Q370" i="10"/>
  <c r="Q371" i="10"/>
  <c r="Q372" i="10"/>
  <c r="Q373" i="10"/>
  <c r="Q374" i="10"/>
  <c r="Q375" i="10"/>
  <c r="Q376" i="10"/>
  <c r="Q377" i="10"/>
  <c r="Q378" i="10"/>
  <c r="Q379" i="10"/>
  <c r="Q380" i="10"/>
  <c r="Q381" i="10"/>
  <c r="Q382" i="10"/>
  <c r="Q383" i="10"/>
  <c r="Q384" i="10"/>
  <c r="Q385" i="10"/>
  <c r="Q386" i="10"/>
  <c r="Q387" i="10"/>
  <c r="Q388" i="10"/>
  <c r="Q389" i="10"/>
  <c r="Q390" i="10"/>
  <c r="Q391" i="10"/>
  <c r="Q392" i="10"/>
  <c r="Q393" i="10"/>
  <c r="Q394" i="10"/>
  <c r="Q395" i="10"/>
  <c r="Q396" i="10"/>
  <c r="Q397" i="10"/>
  <c r="Q398" i="10"/>
  <c r="Q399" i="10"/>
  <c r="Q400" i="10"/>
  <c r="Q401" i="10"/>
  <c r="Q402" i="10"/>
  <c r="Q403" i="10"/>
  <c r="Q404" i="10"/>
  <c r="Q405" i="10"/>
  <c r="Q406" i="10"/>
  <c r="Q407" i="10"/>
  <c r="Q408" i="10"/>
  <c r="Q409" i="10"/>
  <c r="Q410" i="10"/>
  <c r="Q411" i="10"/>
  <c r="Q412" i="10"/>
  <c r="Q413" i="10"/>
  <c r="Q415" i="10"/>
  <c r="Q416" i="10"/>
  <c r="Q417" i="10"/>
  <c r="Q418" i="10"/>
  <c r="Q419" i="10"/>
  <c r="Q420" i="10"/>
  <c r="Q421" i="10"/>
  <c r="Q422" i="10"/>
  <c r="Q423" i="10"/>
  <c r="Q424" i="10"/>
  <c r="Q425" i="10"/>
  <c r="Q426" i="10"/>
  <c r="Q427" i="10"/>
  <c r="Q428" i="10"/>
  <c r="Q429" i="10"/>
  <c r="Q430" i="10"/>
  <c r="Q431" i="10"/>
  <c r="Q432" i="10"/>
  <c r="Q433" i="10"/>
  <c r="Q434" i="10"/>
  <c r="Q435" i="10"/>
  <c r="Q436" i="10"/>
  <c r="Q437" i="10"/>
  <c r="Q438" i="10"/>
  <c r="Q439" i="10"/>
  <c r="Q440" i="10"/>
  <c r="Q441" i="10"/>
  <c r="Q442" i="10"/>
  <c r="Q443" i="10"/>
  <c r="Q444" i="10"/>
  <c r="Q445" i="10"/>
  <c r="Q446" i="10"/>
  <c r="Q447" i="10"/>
  <c r="Q448" i="10"/>
  <c r="Q449" i="10"/>
  <c r="Q450" i="10"/>
  <c r="Q451" i="10"/>
  <c r="Q452" i="10"/>
  <c r="Q453" i="10"/>
  <c r="Q454" i="10"/>
  <c r="Q455" i="10"/>
  <c r="Q456" i="10"/>
  <c r="Q458" i="10"/>
  <c r="Q459" i="10"/>
  <c r="Q460" i="10"/>
  <c r="Q461" i="10"/>
  <c r="Q462" i="10"/>
  <c r="Q463" i="10"/>
  <c r="Q464" i="10"/>
  <c r="Q465" i="10"/>
  <c r="Q466" i="10"/>
  <c r="Q467" i="10"/>
  <c r="Q468" i="10"/>
  <c r="Q469" i="10"/>
  <c r="Q470" i="10"/>
  <c r="Q471" i="10"/>
  <c r="Q472" i="10"/>
  <c r="Q473" i="10"/>
  <c r="Q474" i="10"/>
  <c r="Q475" i="10"/>
  <c r="Q476" i="10"/>
  <c r="Q477" i="10"/>
  <c r="Q478" i="10"/>
  <c r="Q479" i="10"/>
  <c r="Q480" i="10"/>
  <c r="Q481" i="10"/>
  <c r="Q482" i="10"/>
  <c r="Q483" i="10"/>
  <c r="Q484" i="10"/>
  <c r="Q485" i="10"/>
  <c r="Q486" i="10"/>
  <c r="Q487" i="10"/>
  <c r="Q488" i="10"/>
  <c r="Q489" i="10"/>
  <c r="Q490" i="10"/>
  <c r="Q491" i="10"/>
  <c r="Q492" i="10"/>
  <c r="Q493" i="10"/>
  <c r="Q494" i="10"/>
  <c r="Q495" i="10"/>
  <c r="Q496" i="10"/>
  <c r="Q497" i="10"/>
  <c r="Q498" i="10"/>
  <c r="Q499" i="10"/>
  <c r="Q500" i="10"/>
  <c r="Q501" i="10"/>
  <c r="Q502" i="10"/>
  <c r="Q503" i="10"/>
  <c r="Q504" i="10"/>
  <c r="Q505" i="10"/>
  <c r="Q506" i="10"/>
  <c r="Q507" i="10"/>
  <c r="Q508" i="10"/>
  <c r="Q509" i="10"/>
  <c r="Q510" i="10"/>
  <c r="Q511" i="10"/>
  <c r="Q512" i="10"/>
  <c r="Q513" i="10"/>
  <c r="Q514" i="10"/>
  <c r="Q515" i="10"/>
  <c r="Q516" i="10"/>
  <c r="Q517" i="10"/>
  <c r="Q518" i="10"/>
  <c r="Q519" i="10"/>
  <c r="Q520" i="10"/>
  <c r="Q522" i="10"/>
  <c r="Q523" i="10"/>
  <c r="Q524" i="10"/>
  <c r="Q525" i="10"/>
  <c r="Q526" i="10"/>
  <c r="Q527" i="10"/>
  <c r="Q528" i="10"/>
  <c r="Q529" i="10"/>
  <c r="Q530" i="10"/>
  <c r="Q531" i="10"/>
  <c r="Q532" i="10"/>
  <c r="Q533" i="10"/>
  <c r="Q534" i="10"/>
  <c r="Q535" i="10"/>
  <c r="Q536" i="10"/>
  <c r="Q537" i="10"/>
  <c r="Q538" i="10"/>
  <c r="Q539" i="10"/>
  <c r="Q540" i="10"/>
  <c r="Q541" i="10"/>
  <c r="Q542" i="10"/>
  <c r="Q543" i="10"/>
  <c r="Q544" i="10"/>
  <c r="Q545" i="10"/>
  <c r="Q546" i="10"/>
  <c r="Q547" i="10"/>
  <c r="Q548" i="10"/>
  <c r="Q549" i="10"/>
  <c r="Q550" i="10"/>
  <c r="Q551" i="10"/>
  <c r="Q552" i="10"/>
  <c r="Q553" i="10"/>
  <c r="Q554" i="10"/>
  <c r="Q555" i="10"/>
  <c r="Q556" i="10"/>
  <c r="Q557" i="10"/>
  <c r="Q558" i="10"/>
  <c r="Q559" i="10"/>
  <c r="Q560" i="10"/>
  <c r="Q561" i="10"/>
  <c r="Q562" i="10"/>
  <c r="Q563" i="10"/>
  <c r="Q564" i="10"/>
  <c r="Q565" i="10"/>
  <c r="Q566" i="10"/>
  <c r="Q567" i="10"/>
  <c r="Q568" i="10"/>
  <c r="Q569" i="10"/>
  <c r="Q570" i="10"/>
  <c r="Q571" i="10"/>
  <c r="Q572" i="10"/>
  <c r="Q573" i="10"/>
  <c r="Q574" i="10"/>
  <c r="Q575" i="10"/>
  <c r="Q576" i="10"/>
  <c r="Q577" i="10"/>
  <c r="Q578" i="10"/>
  <c r="Q579" i="10"/>
  <c r="Q580" i="10"/>
  <c r="Q581" i="10"/>
  <c r="Q582" i="10"/>
  <c r="Q583" i="10"/>
  <c r="Q584" i="10"/>
  <c r="Q585" i="10"/>
  <c r="Q586" i="10"/>
  <c r="Q587" i="10"/>
  <c r="Q588" i="10"/>
  <c r="Q589" i="10"/>
  <c r="Q590" i="10"/>
  <c r="Q591" i="10"/>
  <c r="Q592" i="10"/>
  <c r="Q593" i="10"/>
  <c r="Q594" i="10"/>
  <c r="Q595" i="10"/>
  <c r="Q596" i="10"/>
  <c r="Q597" i="10"/>
  <c r="Q598" i="10"/>
  <c r="Q599" i="10"/>
  <c r="Q600" i="10"/>
  <c r="Q601" i="10"/>
  <c r="Q602" i="10"/>
  <c r="Q603" i="10"/>
  <c r="Q604" i="10"/>
  <c r="Q605" i="10"/>
  <c r="Q606" i="10"/>
  <c r="Q607" i="10"/>
  <c r="Q608" i="10"/>
  <c r="Q609" i="10"/>
  <c r="Q610" i="10"/>
  <c r="Q611" i="10"/>
  <c r="Q612" i="10"/>
  <c r="Q613" i="10"/>
  <c r="Q614" i="10"/>
  <c r="Q615" i="10"/>
  <c r="Q616" i="10"/>
  <c r="Q617" i="10"/>
  <c r="Q618" i="10"/>
  <c r="Q619" i="10"/>
  <c r="Q620" i="10"/>
  <c r="Q621" i="10"/>
  <c r="Q622" i="10"/>
  <c r="Q623" i="10"/>
  <c r="Q624" i="10"/>
  <c r="Q625" i="10"/>
  <c r="Q626" i="10"/>
  <c r="Q627" i="10"/>
  <c r="Q628" i="10"/>
  <c r="Q629" i="10"/>
  <c r="Q630" i="10"/>
  <c r="Q631" i="10"/>
  <c r="Q632" i="10"/>
  <c r="Q633" i="10"/>
  <c r="Q634" i="10"/>
  <c r="Q635" i="10"/>
  <c r="Q636" i="10"/>
  <c r="Q637" i="10"/>
  <c r="Q638" i="10"/>
  <c r="Q639" i="10"/>
  <c r="Q640" i="10"/>
  <c r="Q641" i="10"/>
  <c r="Q642" i="10"/>
  <c r="Q643" i="10"/>
  <c r="Q644" i="10"/>
  <c r="Q645" i="10"/>
  <c r="Q646" i="10"/>
  <c r="Q647" i="10"/>
  <c r="Q648" i="10"/>
  <c r="Q649" i="10"/>
  <c r="Q650" i="10"/>
  <c r="Q651" i="10"/>
  <c r="Q652" i="10"/>
  <c r="Q653" i="10"/>
  <c r="Q654" i="10"/>
  <c r="Q655" i="10"/>
  <c r="Q656" i="10"/>
  <c r="Q657" i="10"/>
  <c r="Q658" i="10"/>
  <c r="Q659" i="10"/>
  <c r="Q660" i="10"/>
  <c r="Q661" i="10"/>
  <c r="Q662" i="10"/>
  <c r="Q663" i="10"/>
  <c r="Q664" i="10"/>
  <c r="Q665" i="10"/>
  <c r="Q666" i="10"/>
  <c r="Q667" i="10"/>
  <c r="Q668" i="10"/>
  <c r="Q669" i="10"/>
  <c r="Q670" i="10"/>
  <c r="Q671" i="10"/>
  <c r="Q672" i="10"/>
  <c r="Q673" i="10"/>
  <c r="Q674" i="10"/>
  <c r="Q675" i="10"/>
  <c r="Q676" i="10"/>
  <c r="Q677" i="10"/>
  <c r="Q678" i="10"/>
  <c r="Q679" i="10"/>
  <c r="Q680" i="10"/>
  <c r="Q681" i="10"/>
  <c r="Q682" i="10"/>
  <c r="Q683" i="10"/>
  <c r="Q684" i="10"/>
  <c r="Q685" i="10"/>
  <c r="Q686" i="10"/>
  <c r="Q687" i="10"/>
  <c r="Q688" i="10"/>
  <c r="Q689" i="10"/>
  <c r="Q690" i="10"/>
  <c r="Q691" i="10"/>
  <c r="Q692" i="10"/>
  <c r="Q693" i="10"/>
  <c r="Q694" i="10"/>
  <c r="Q695" i="10"/>
  <c r="Q696" i="10"/>
  <c r="Q697" i="10"/>
  <c r="Q698" i="10"/>
  <c r="Q699" i="10"/>
  <c r="Q700" i="10"/>
  <c r="Q701" i="10"/>
  <c r="Q702" i="10"/>
  <c r="Q703" i="10"/>
  <c r="Q704" i="10"/>
  <c r="Q705" i="10"/>
  <c r="Q706" i="10"/>
  <c r="Q707" i="10"/>
  <c r="Q708" i="10"/>
  <c r="Q709" i="10"/>
  <c r="Q710" i="10"/>
  <c r="Q711" i="10"/>
  <c r="Q712" i="10"/>
  <c r="Q713" i="10"/>
  <c r="Q714" i="10"/>
  <c r="Q715" i="10"/>
  <c r="Q716" i="10"/>
  <c r="Q717" i="10"/>
  <c r="Q718" i="10"/>
  <c r="Q719" i="10"/>
  <c r="Q720" i="10"/>
  <c r="Q721" i="10"/>
  <c r="Q722" i="10"/>
  <c r="Q723" i="10"/>
  <c r="Q724" i="10"/>
  <c r="Q725" i="10"/>
  <c r="Q726" i="10"/>
  <c r="Q727" i="10"/>
  <c r="Q728" i="10"/>
  <c r="Q729" i="10"/>
  <c r="Q730" i="10"/>
  <c r="Q731" i="10"/>
  <c r="Q732" i="10"/>
  <c r="Q733" i="10"/>
  <c r="Q734" i="10"/>
  <c r="Q735" i="10"/>
  <c r="Q736" i="10"/>
  <c r="Q737" i="10"/>
  <c r="Q738" i="10"/>
  <c r="Q739" i="10"/>
  <c r="Q740" i="10"/>
  <c r="Q741" i="10"/>
  <c r="Q742" i="10"/>
  <c r="Q745" i="10"/>
  <c r="Q746" i="10"/>
  <c r="Q747" i="10"/>
  <c r="Q748" i="10"/>
  <c r="Q749" i="10"/>
  <c r="Q750" i="10"/>
  <c r="Q751" i="10"/>
  <c r="Q752" i="10"/>
  <c r="Q753" i="10"/>
  <c r="Q754" i="10"/>
  <c r="Q755" i="10"/>
  <c r="Q756" i="10"/>
  <c r="Q757" i="10"/>
  <c r="Q758" i="10"/>
  <c r="Q759" i="10"/>
  <c r="Q760" i="10"/>
  <c r="Q761" i="10"/>
  <c r="Q762" i="10"/>
  <c r="Q763" i="10"/>
  <c r="Q764" i="10"/>
  <c r="Q765" i="10"/>
  <c r="Q766" i="10"/>
  <c r="Q767" i="10"/>
  <c r="Q768" i="10"/>
  <c r="Q769" i="10"/>
  <c r="Q770" i="10"/>
  <c r="Q771" i="10"/>
  <c r="Q772" i="10"/>
  <c r="Q773" i="10"/>
  <c r="Q774" i="10"/>
  <c r="Q775" i="10"/>
  <c r="Q776" i="10"/>
  <c r="Q777" i="10"/>
  <c r="Q778" i="10"/>
  <c r="Q779" i="10"/>
  <c r="Q780" i="10"/>
  <c r="Q781" i="10"/>
  <c r="Q782" i="10"/>
  <c r="Q783" i="10"/>
  <c r="Q784" i="10"/>
  <c r="Q785" i="10"/>
  <c r="Q786" i="10"/>
  <c r="Q787" i="10"/>
  <c r="Q788" i="10"/>
  <c r="Q789" i="10"/>
  <c r="Q790" i="10"/>
  <c r="Q791" i="10"/>
  <c r="Q792" i="10"/>
  <c r="Q793" i="10"/>
  <c r="Q794" i="10"/>
  <c r="Q795" i="10"/>
  <c r="Q796" i="10"/>
  <c r="Q797" i="10"/>
  <c r="Q798" i="10"/>
  <c r="Q799" i="10"/>
  <c r="Q800" i="10"/>
  <c r="Q801" i="10"/>
  <c r="Q802" i="10"/>
  <c r="Q803" i="10"/>
  <c r="Q804" i="10"/>
  <c r="Q805" i="10"/>
  <c r="Q806" i="10"/>
  <c r="Q807" i="10"/>
  <c r="Q808" i="10"/>
  <c r="Q809" i="10"/>
  <c r="Q810" i="10"/>
  <c r="Q811" i="10"/>
  <c r="Q812" i="10"/>
  <c r="Q814" i="10"/>
  <c r="Q815" i="10"/>
  <c r="Q816" i="10"/>
  <c r="Q817" i="10"/>
  <c r="Q818" i="10"/>
  <c r="Q819" i="10"/>
  <c r="Q820" i="10"/>
  <c r="Q821" i="10"/>
  <c r="Q822" i="10"/>
  <c r="Q823" i="10"/>
  <c r="Q824" i="10"/>
  <c r="Q825" i="10"/>
  <c r="Q826" i="10"/>
  <c r="Q827" i="10"/>
  <c r="Q828" i="10"/>
  <c r="Q829" i="10"/>
  <c r="Q830" i="10"/>
  <c r="Q831" i="10"/>
  <c r="Q832" i="10"/>
  <c r="Q833" i="10"/>
  <c r="Q834" i="10"/>
  <c r="Q835" i="10"/>
  <c r="Q836" i="10"/>
  <c r="Q837" i="10"/>
  <c r="Q838" i="10"/>
  <c r="Q839" i="10"/>
  <c r="Q840" i="10"/>
  <c r="Q841" i="10"/>
  <c r="Q842" i="10"/>
  <c r="Q843" i="10"/>
  <c r="Q844" i="10"/>
  <c r="Q845" i="10"/>
  <c r="Q846" i="10"/>
  <c r="Q847" i="10"/>
  <c r="Q848" i="10"/>
  <c r="Q849" i="10"/>
  <c r="Q850" i="10"/>
  <c r="Q851" i="10"/>
  <c r="Q852" i="10"/>
  <c r="Q853" i="10"/>
  <c r="Q854" i="10"/>
  <c r="Q855" i="10"/>
  <c r="Q856" i="10"/>
  <c r="Q857" i="10"/>
  <c r="Q858" i="10"/>
  <c r="Q859" i="10"/>
  <c r="Q860" i="10"/>
  <c r="Q861" i="10"/>
  <c r="Q862" i="10"/>
  <c r="Q863" i="10"/>
  <c r="Q864" i="10"/>
  <c r="Q865" i="10"/>
  <c r="Q866" i="10"/>
  <c r="Q867" i="10"/>
  <c r="Q868" i="10"/>
  <c r="Q869" i="10"/>
  <c r="Q870" i="10"/>
  <c r="Q871" i="10"/>
  <c r="Q872" i="10"/>
  <c r="Q873" i="10"/>
  <c r="Q874" i="10"/>
  <c r="Q876" i="10"/>
  <c r="Q877" i="10"/>
  <c r="Q878" i="10"/>
  <c r="Q879" i="10"/>
  <c r="Q880" i="10"/>
  <c r="Q881" i="10"/>
  <c r="Q882" i="10"/>
  <c r="Q883" i="10"/>
  <c r="Q884" i="10"/>
  <c r="Q885" i="10"/>
  <c r="Q886" i="10"/>
  <c r="Q887" i="10"/>
  <c r="Q888" i="10"/>
  <c r="Q889" i="10"/>
  <c r="Q890" i="10"/>
  <c r="Q891" i="10"/>
  <c r="Q892" i="10"/>
  <c r="Q893" i="10"/>
  <c r="Q894" i="10"/>
  <c r="Q895" i="10"/>
  <c r="Q896" i="10"/>
  <c r="Q897" i="10"/>
  <c r="Q898" i="10"/>
  <c r="Q899" i="10"/>
  <c r="Q900" i="10"/>
  <c r="Q901" i="10"/>
  <c r="Q902" i="10"/>
  <c r="Q903" i="10"/>
  <c r="Q904" i="10"/>
  <c r="Q905" i="10"/>
  <c r="Q906" i="10"/>
  <c r="Q907" i="10"/>
  <c r="Q910" i="10"/>
  <c r="Q911" i="10"/>
  <c r="Q912" i="10"/>
  <c r="Q913" i="10"/>
  <c r="Q914" i="10"/>
  <c r="Q915" i="10"/>
  <c r="Q916" i="10"/>
  <c r="Q917" i="10"/>
  <c r="Q918" i="10"/>
  <c r="Q919" i="10"/>
  <c r="Q920" i="10"/>
  <c r="Q921" i="10"/>
  <c r="Q922" i="10"/>
  <c r="Q923" i="10"/>
  <c r="Q924" i="10"/>
  <c r="Q925" i="10"/>
  <c r="Q926" i="10"/>
  <c r="Q927" i="10"/>
  <c r="Q928" i="10"/>
  <c r="Q929" i="10"/>
  <c r="Q930" i="10"/>
  <c r="Q931" i="10"/>
  <c r="Q932" i="10"/>
  <c r="Q933" i="10"/>
  <c r="Q934" i="10"/>
  <c r="Q935" i="10"/>
  <c r="Q936" i="10"/>
  <c r="Q937" i="10"/>
  <c r="Q938" i="10"/>
  <c r="Q939" i="10"/>
  <c r="Q940" i="10"/>
  <c r="Q941" i="10"/>
  <c r="Q942" i="10"/>
  <c r="Q943" i="10"/>
  <c r="Q944" i="10"/>
  <c r="Q945" i="10"/>
  <c r="Q946" i="10"/>
  <c r="Q948" i="10"/>
  <c r="Q949" i="10"/>
  <c r="Q950" i="10"/>
  <c r="Q951" i="10"/>
  <c r="Q952" i="10"/>
  <c r="Q953" i="10"/>
  <c r="Q954" i="10"/>
  <c r="Q955" i="10"/>
  <c r="Q956" i="10"/>
  <c r="Q957" i="10"/>
  <c r="Q958" i="10"/>
  <c r="Q959" i="10"/>
  <c r="Q960" i="10"/>
  <c r="Q961" i="10"/>
  <c r="Q962" i="10"/>
  <c r="Q963" i="10"/>
  <c r="Q964" i="10"/>
  <c r="Q965" i="10"/>
  <c r="Q966" i="10"/>
  <c r="Q967" i="10"/>
  <c r="Q968" i="10"/>
  <c r="Q969" i="10"/>
  <c r="Q970" i="10"/>
  <c r="Q971" i="10"/>
  <c r="Q972" i="10"/>
  <c r="Q973" i="10"/>
  <c r="Q974" i="10"/>
  <c r="Q975" i="10"/>
  <c r="Q976" i="10"/>
  <c r="Q977" i="10"/>
  <c r="Q978" i="10"/>
  <c r="Q979" i="10"/>
  <c r="Q980" i="10"/>
  <c r="Q981" i="10"/>
  <c r="Q982" i="10"/>
  <c r="Q983" i="10"/>
  <c r="Q984" i="10"/>
  <c r="Q985" i="10"/>
  <c r="Q986" i="10"/>
  <c r="Q987" i="10"/>
  <c r="Q988" i="10"/>
  <c r="Q989" i="10"/>
  <c r="Q991" i="10"/>
  <c r="Q992" i="10"/>
  <c r="Q993" i="10"/>
  <c r="Q994" i="10"/>
  <c r="Q995" i="10"/>
  <c r="Q996" i="10"/>
  <c r="Q997" i="10"/>
  <c r="Q998" i="10"/>
  <c r="Q999" i="10"/>
  <c r="Q1000" i="10"/>
  <c r="Q1001" i="10"/>
  <c r="Q1002" i="10"/>
  <c r="Q1003" i="10"/>
  <c r="Q1004" i="10"/>
  <c r="Q1005" i="10"/>
  <c r="Q1006" i="10"/>
  <c r="Q1007" i="10"/>
  <c r="Q1008" i="10"/>
  <c r="Q1009" i="10"/>
  <c r="Q1010" i="10"/>
  <c r="Q1011" i="10"/>
  <c r="Q1012" i="10"/>
  <c r="Q1013" i="10"/>
  <c r="Q1014" i="10"/>
  <c r="Q1015" i="10"/>
  <c r="Q1016" i="10"/>
  <c r="Q1017" i="10"/>
  <c r="Q1018" i="10"/>
  <c r="Q1019" i="10"/>
  <c r="Q1020" i="10"/>
  <c r="Q1021" i="10"/>
  <c r="Q1022" i="10"/>
  <c r="Q1023" i="10"/>
  <c r="Q1024" i="10"/>
  <c r="Q1025" i="10"/>
  <c r="Q1026" i="10"/>
  <c r="Q1027" i="10"/>
  <c r="Q1030" i="10"/>
  <c r="Q1031" i="10"/>
  <c r="Q1032" i="10"/>
  <c r="Q1033" i="10"/>
  <c r="Q1034" i="10"/>
  <c r="Q1035" i="10"/>
  <c r="Q1036" i="10"/>
  <c r="Q1037" i="10"/>
  <c r="Q1038" i="10"/>
  <c r="Q1039" i="10"/>
  <c r="Q1040" i="10"/>
  <c r="Q1041" i="10"/>
  <c r="Q1042" i="10"/>
  <c r="Q1043" i="10"/>
  <c r="Q1044" i="10"/>
  <c r="Q1045" i="10"/>
  <c r="Q1046" i="10"/>
  <c r="Q1047" i="10"/>
  <c r="Q1048" i="10"/>
  <c r="Q1049" i="10"/>
  <c r="Q1050" i="10"/>
  <c r="Q1051" i="10"/>
  <c r="Q1052" i="10"/>
  <c r="Q1053" i="10"/>
  <c r="Q1054" i="10"/>
  <c r="Q1055" i="10"/>
  <c r="Q1056" i="10"/>
  <c r="Q1057" i="10"/>
  <c r="Q1058" i="10"/>
  <c r="Q1059" i="10"/>
  <c r="Q1060" i="10"/>
  <c r="Q1061" i="10"/>
  <c r="Q1063" i="10"/>
  <c r="Q1064" i="10"/>
  <c r="Q1065" i="10"/>
  <c r="Q1066" i="10"/>
  <c r="Q1067" i="10"/>
  <c r="Q1068" i="10"/>
  <c r="Q1069" i="10"/>
  <c r="Q1070" i="10"/>
  <c r="Q1071" i="10"/>
  <c r="Q1072" i="10"/>
  <c r="Q1073" i="10"/>
  <c r="Q1074" i="10"/>
  <c r="Q1075" i="10"/>
  <c r="Q1076" i="10"/>
  <c r="Q1077" i="10"/>
  <c r="Q1078" i="10"/>
  <c r="Q1079" i="10"/>
  <c r="Q1080" i="10"/>
  <c r="Q1081" i="10"/>
  <c r="Q1082" i="10"/>
  <c r="Q1083" i="10"/>
  <c r="Q1084" i="10"/>
  <c r="Q1085" i="10"/>
  <c r="Q1086" i="10"/>
  <c r="Q1087" i="10"/>
  <c r="Q1088" i="10"/>
  <c r="Q1089" i="10"/>
  <c r="Q1090" i="10"/>
  <c r="Q1091" i="10"/>
  <c r="Q1092" i="10"/>
  <c r="Q1093" i="10"/>
  <c r="Q1094" i="10"/>
  <c r="Q1095" i="10"/>
  <c r="Q1096" i="10"/>
  <c r="Q1097" i="10"/>
  <c r="Q1098" i="10"/>
  <c r="Q1099" i="10"/>
  <c r="Q1100" i="10"/>
  <c r="Q1101" i="10"/>
  <c r="Q1102" i="10"/>
  <c r="Q1103" i="10"/>
  <c r="Q1104" i="10"/>
  <c r="Q1105" i="10"/>
  <c r="Q1106" i="10"/>
  <c r="Q1107" i="10"/>
  <c r="Q1108" i="10"/>
  <c r="Q1109" i="10"/>
  <c r="Q1110" i="10"/>
  <c r="Q1111" i="10"/>
  <c r="Q1112" i="10"/>
  <c r="Q1113" i="10"/>
  <c r="Q1114" i="10"/>
  <c r="Q1116" i="10"/>
  <c r="Q1117" i="10"/>
  <c r="Q1118" i="10"/>
  <c r="Q1119" i="10"/>
  <c r="Q1120" i="10"/>
  <c r="Q1121" i="10"/>
  <c r="Q1122" i="10"/>
  <c r="Q1123" i="10"/>
  <c r="Q1124" i="10"/>
  <c r="Q1125" i="10"/>
  <c r="Q1126" i="10"/>
  <c r="Q1127" i="10"/>
  <c r="Q1128" i="10"/>
  <c r="Q1129" i="10"/>
  <c r="Q1130" i="10"/>
  <c r="Q1131" i="10"/>
  <c r="Q1132" i="10"/>
  <c r="Q1133" i="10"/>
  <c r="Q1134" i="10"/>
  <c r="Q1135" i="10"/>
  <c r="Q1136" i="10"/>
  <c r="Q1137" i="10"/>
  <c r="Q1138" i="10"/>
  <c r="Q1139" i="10"/>
  <c r="Q1140" i="10"/>
  <c r="Q1141" i="10"/>
  <c r="Q1142" i="10"/>
  <c r="Q1143" i="10"/>
  <c r="Q1144" i="10"/>
  <c r="Q1145" i="10"/>
  <c r="Q1146" i="10"/>
  <c r="Q1147" i="10"/>
  <c r="Q1148" i="10"/>
  <c r="Q1149" i="10"/>
  <c r="Q1150" i="10"/>
  <c r="Q1151" i="10"/>
  <c r="Q1152" i="10"/>
  <c r="Q1153" i="10"/>
  <c r="Q1154" i="10"/>
  <c r="Q1155" i="10"/>
  <c r="Q1156" i="10"/>
  <c r="Q1157" i="10"/>
  <c r="Q1158" i="10"/>
  <c r="Q1159" i="10"/>
  <c r="Q1160" i="10"/>
  <c r="Q1161" i="10"/>
  <c r="Q1162" i="10"/>
  <c r="Q1163" i="10"/>
  <c r="Q1164" i="10"/>
  <c r="Q1165" i="10"/>
  <c r="Q1166" i="10"/>
  <c r="Q1167" i="10"/>
  <c r="Q1168" i="10"/>
  <c r="Q1169" i="10"/>
  <c r="Q1170" i="10"/>
  <c r="Q1171" i="10"/>
  <c r="Q1172" i="10"/>
  <c r="P8" i="10"/>
  <c r="P9" i="10"/>
  <c r="P10" i="10"/>
  <c r="P11" i="10"/>
  <c r="P12" i="10"/>
  <c r="P13" i="10"/>
  <c r="P14" i="10"/>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15" i="10"/>
  <c r="P116" i="10"/>
  <c r="P117" i="10"/>
  <c r="P118" i="10"/>
  <c r="P119" i="10"/>
  <c r="P120" i="10"/>
  <c r="P121" i="10"/>
  <c r="P122" i="10"/>
  <c r="P123" i="10"/>
  <c r="P124"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163" i="10"/>
  <c r="P164" i="10"/>
  <c r="P165" i="10"/>
  <c r="P166" i="10"/>
  <c r="P167" i="10"/>
  <c r="P168" i="10"/>
  <c r="P169" i="10"/>
  <c r="P170" i="10"/>
  <c r="P171" i="10"/>
  <c r="P172" i="10"/>
  <c r="P173" i="10"/>
  <c r="P174" i="10"/>
  <c r="P175" i="10"/>
  <c r="P176" i="10"/>
  <c r="P177" i="10"/>
  <c r="P178" i="10"/>
  <c r="P179" i="10"/>
  <c r="P180" i="10"/>
  <c r="P181" i="10"/>
  <c r="P182" i="10"/>
  <c r="P183" i="10"/>
  <c r="P184" i="10"/>
  <c r="P185" i="10"/>
  <c r="P186" i="10"/>
  <c r="P187" i="10"/>
  <c r="P188" i="10"/>
  <c r="P189" i="10"/>
  <c r="P190" i="10"/>
  <c r="P191" i="10"/>
  <c r="P192" i="10"/>
  <c r="P193" i="10"/>
  <c r="P194" i="10"/>
  <c r="P195" i="10"/>
  <c r="P196" i="10"/>
  <c r="P197" i="10"/>
  <c r="P198" i="10"/>
  <c r="P199" i="10"/>
  <c r="P200" i="10"/>
  <c r="P201" i="10"/>
  <c r="P202" i="10"/>
  <c r="P203" i="10"/>
  <c r="P204" i="10"/>
  <c r="P205" i="10"/>
  <c r="P206" i="10"/>
  <c r="P207" i="10"/>
  <c r="P208" i="10"/>
  <c r="P209" i="10"/>
  <c r="P210" i="10"/>
  <c r="P211" i="10"/>
  <c r="P212" i="10"/>
  <c r="P213" i="10"/>
  <c r="P216" i="10"/>
  <c r="P217" i="10"/>
  <c r="P218" i="10"/>
  <c r="P219" i="10"/>
  <c r="P220" i="10"/>
  <c r="P221" i="10"/>
  <c r="P222" i="10"/>
  <c r="P223" i="10"/>
  <c r="P224" i="10"/>
  <c r="P225" i="10"/>
  <c r="P226" i="10"/>
  <c r="P227" i="10"/>
  <c r="P228" i="10"/>
  <c r="P229" i="10"/>
  <c r="P230" i="10"/>
  <c r="P231" i="10"/>
  <c r="P232" i="10"/>
  <c r="P233" i="10"/>
  <c r="P234" i="10"/>
  <c r="P235" i="10"/>
  <c r="P236" i="10"/>
  <c r="P237" i="10"/>
  <c r="P238" i="10"/>
  <c r="P239" i="10"/>
  <c r="P240" i="10"/>
  <c r="P241" i="10"/>
  <c r="P242" i="10"/>
  <c r="P243" i="10"/>
  <c r="P244" i="10"/>
  <c r="P245" i="10"/>
  <c r="P246" i="10"/>
  <c r="P247" i="10"/>
  <c r="P248" i="10"/>
  <c r="P249" i="10"/>
  <c r="P250" i="10"/>
  <c r="P251" i="10"/>
  <c r="P252" i="10"/>
  <c r="P253" i="10"/>
  <c r="P254" i="10"/>
  <c r="P255" i="10"/>
  <c r="P256" i="10"/>
  <c r="P257" i="10"/>
  <c r="P258" i="10"/>
  <c r="P259" i="10"/>
  <c r="P260" i="10"/>
  <c r="P261" i="10"/>
  <c r="P262" i="10"/>
  <c r="P263" i="10"/>
  <c r="P264" i="10"/>
  <c r="P265" i="10"/>
  <c r="P266" i="10"/>
  <c r="P267" i="10"/>
  <c r="P268" i="10"/>
  <c r="P269" i="10"/>
  <c r="P270" i="10"/>
  <c r="P271" i="10"/>
  <c r="P272" i="10"/>
  <c r="P273" i="10"/>
  <c r="P274" i="10"/>
  <c r="P275" i="10"/>
  <c r="P276" i="10"/>
  <c r="P277" i="10"/>
  <c r="P278" i="10"/>
  <c r="P279" i="10"/>
  <c r="P280" i="10"/>
  <c r="P281" i="10"/>
  <c r="P282" i="10"/>
  <c r="P283" i="10"/>
  <c r="P284" i="10"/>
  <c r="P285" i="10"/>
  <c r="P286" i="10"/>
  <c r="P287" i="10"/>
  <c r="P288" i="10"/>
  <c r="P289" i="10"/>
  <c r="P290" i="10"/>
  <c r="P291" i="10"/>
  <c r="P292" i="10"/>
  <c r="P293" i="10"/>
  <c r="P294" i="10"/>
  <c r="P295" i="10"/>
  <c r="P296" i="10"/>
  <c r="P297" i="10"/>
  <c r="P298" i="10"/>
  <c r="P299" i="10"/>
  <c r="P300" i="10"/>
  <c r="P301" i="10"/>
  <c r="P302" i="10"/>
  <c r="P303" i="10"/>
  <c r="P304" i="10"/>
  <c r="P305" i="10"/>
  <c r="P306" i="10"/>
  <c r="P307" i="10"/>
  <c r="P308" i="10"/>
  <c r="P309" i="10"/>
  <c r="P310" i="10"/>
  <c r="P311" i="10"/>
  <c r="P312" i="10"/>
  <c r="P313" i="10"/>
  <c r="P314" i="10"/>
  <c r="P315" i="10"/>
  <c r="P316" i="10"/>
  <c r="P318" i="10"/>
  <c r="P319" i="10"/>
  <c r="P320" i="10"/>
  <c r="P321" i="10"/>
  <c r="P322" i="10"/>
  <c r="P323" i="10"/>
  <c r="P324" i="10"/>
  <c r="P325" i="10"/>
  <c r="P326" i="10"/>
  <c r="P327" i="10"/>
  <c r="P328" i="10"/>
  <c r="P329" i="10"/>
  <c r="P330" i="10"/>
  <c r="P331" i="10"/>
  <c r="P332" i="10"/>
  <c r="P333" i="10"/>
  <c r="P334" i="10"/>
  <c r="P335" i="10"/>
  <c r="P336" i="10"/>
  <c r="P337" i="10"/>
  <c r="P338" i="10"/>
  <c r="P339" i="10"/>
  <c r="P341" i="10"/>
  <c r="P342" i="10"/>
  <c r="P343" i="10"/>
  <c r="P344" i="10"/>
  <c r="P345" i="10"/>
  <c r="P346" i="10"/>
  <c r="P347" i="10"/>
  <c r="P348" i="10"/>
  <c r="P349" i="10"/>
  <c r="P350" i="10"/>
  <c r="P351" i="10"/>
  <c r="P352" i="10"/>
  <c r="P353" i="10"/>
  <c r="P354" i="10"/>
  <c r="P355" i="10"/>
  <c r="P356" i="10"/>
  <c r="P357" i="10"/>
  <c r="P358" i="10"/>
  <c r="P359" i="10"/>
  <c r="P360" i="10"/>
  <c r="P361" i="10"/>
  <c r="P362" i="10"/>
  <c r="P363" i="10"/>
  <c r="P364" i="10"/>
  <c r="P365" i="10"/>
  <c r="P366" i="10"/>
  <c r="P367" i="10"/>
  <c r="P368" i="10"/>
  <c r="P369" i="10"/>
  <c r="P370" i="10"/>
  <c r="P371" i="10"/>
  <c r="P372" i="10"/>
  <c r="P373" i="10"/>
  <c r="P374" i="10"/>
  <c r="P375" i="10"/>
  <c r="P376" i="10"/>
  <c r="P377" i="10"/>
  <c r="P378" i="10"/>
  <c r="P379" i="10"/>
  <c r="P380" i="10"/>
  <c r="P381" i="10"/>
  <c r="P382" i="10"/>
  <c r="P383" i="10"/>
  <c r="P384" i="10"/>
  <c r="P385" i="10"/>
  <c r="P386" i="10"/>
  <c r="P387" i="10"/>
  <c r="P388" i="10"/>
  <c r="P389" i="10"/>
  <c r="P390" i="10"/>
  <c r="P391" i="10"/>
  <c r="P392" i="10"/>
  <c r="P393" i="10"/>
  <c r="P394" i="10"/>
  <c r="P395" i="10"/>
  <c r="P396" i="10"/>
  <c r="P397" i="10"/>
  <c r="P398" i="10"/>
  <c r="P399" i="10"/>
  <c r="P400" i="10"/>
  <c r="P401" i="10"/>
  <c r="P402" i="10"/>
  <c r="P403" i="10"/>
  <c r="P404" i="10"/>
  <c r="P405" i="10"/>
  <c r="P406" i="10"/>
  <c r="P407" i="10"/>
  <c r="P408" i="10"/>
  <c r="P409" i="10"/>
  <c r="P410" i="10"/>
  <c r="P411" i="10"/>
  <c r="P412" i="10"/>
  <c r="P413" i="10"/>
  <c r="P415" i="10"/>
  <c r="P416" i="10"/>
  <c r="P417" i="10"/>
  <c r="P418" i="10"/>
  <c r="P419" i="10"/>
  <c r="P420" i="10"/>
  <c r="P421" i="10"/>
  <c r="P422" i="10"/>
  <c r="P423" i="10"/>
  <c r="P424" i="10"/>
  <c r="P425" i="10"/>
  <c r="P426" i="10"/>
  <c r="P427" i="10"/>
  <c r="P428" i="10"/>
  <c r="P429" i="10"/>
  <c r="P430" i="10"/>
  <c r="P431" i="10"/>
  <c r="P432" i="10"/>
  <c r="P433" i="10"/>
  <c r="P434" i="10"/>
  <c r="P435" i="10"/>
  <c r="P436" i="10"/>
  <c r="P437" i="10"/>
  <c r="P438" i="10"/>
  <c r="P439" i="10"/>
  <c r="P440" i="10"/>
  <c r="P441" i="10"/>
  <c r="P442" i="10"/>
  <c r="P443" i="10"/>
  <c r="P444" i="10"/>
  <c r="P445" i="10"/>
  <c r="P446" i="10"/>
  <c r="P447" i="10"/>
  <c r="P448" i="10"/>
  <c r="P449" i="10"/>
  <c r="P450" i="10"/>
  <c r="P451" i="10"/>
  <c r="P452" i="10"/>
  <c r="P453" i="10"/>
  <c r="P454" i="10"/>
  <c r="P455" i="10"/>
  <c r="P456" i="10"/>
  <c r="P458" i="10"/>
  <c r="P459" i="10"/>
  <c r="P460" i="10"/>
  <c r="P461" i="10"/>
  <c r="P462" i="10"/>
  <c r="P463" i="10"/>
  <c r="P464" i="10"/>
  <c r="P465" i="10"/>
  <c r="P466" i="10"/>
  <c r="P467" i="10"/>
  <c r="P468" i="10"/>
  <c r="P469" i="10"/>
  <c r="P470" i="10"/>
  <c r="P471" i="10"/>
  <c r="P472" i="10"/>
  <c r="P473" i="10"/>
  <c r="P474" i="10"/>
  <c r="P475" i="10"/>
  <c r="P476" i="10"/>
  <c r="P477" i="10"/>
  <c r="P478" i="10"/>
  <c r="P479" i="10"/>
  <c r="P480" i="10"/>
  <c r="P481" i="10"/>
  <c r="P482" i="10"/>
  <c r="P483" i="10"/>
  <c r="P484" i="10"/>
  <c r="P485" i="10"/>
  <c r="P486" i="10"/>
  <c r="P487" i="10"/>
  <c r="P488" i="10"/>
  <c r="P489" i="10"/>
  <c r="P490" i="10"/>
  <c r="P491" i="10"/>
  <c r="P492" i="10"/>
  <c r="P493" i="10"/>
  <c r="P494" i="10"/>
  <c r="P495" i="10"/>
  <c r="P496" i="10"/>
  <c r="P497" i="10"/>
  <c r="P498" i="10"/>
  <c r="P499" i="10"/>
  <c r="P500" i="10"/>
  <c r="P501" i="10"/>
  <c r="P502" i="10"/>
  <c r="P503" i="10"/>
  <c r="P504" i="10"/>
  <c r="P505" i="10"/>
  <c r="P506" i="10"/>
  <c r="P507" i="10"/>
  <c r="P508" i="10"/>
  <c r="P509" i="10"/>
  <c r="P510" i="10"/>
  <c r="P511" i="10"/>
  <c r="P512" i="10"/>
  <c r="P513" i="10"/>
  <c r="P514" i="10"/>
  <c r="P515" i="10"/>
  <c r="P516" i="10"/>
  <c r="P517" i="10"/>
  <c r="P518" i="10"/>
  <c r="P519" i="10"/>
  <c r="P520" i="10"/>
  <c r="P522" i="10"/>
  <c r="P523" i="10"/>
  <c r="P524" i="10"/>
  <c r="P525" i="10"/>
  <c r="P526" i="10"/>
  <c r="P527" i="10"/>
  <c r="P528" i="10"/>
  <c r="P529" i="10"/>
  <c r="P530" i="10"/>
  <c r="P531" i="10"/>
  <c r="P532" i="10"/>
  <c r="P533" i="10"/>
  <c r="P534" i="10"/>
  <c r="P535" i="10"/>
  <c r="P536" i="10"/>
  <c r="P537" i="10"/>
  <c r="P538" i="10"/>
  <c r="P539" i="10"/>
  <c r="P540" i="10"/>
  <c r="P541" i="10"/>
  <c r="P542" i="10"/>
  <c r="P543" i="10"/>
  <c r="P544" i="10"/>
  <c r="P545" i="10"/>
  <c r="P546" i="10"/>
  <c r="P547" i="10"/>
  <c r="P548" i="10"/>
  <c r="P549" i="10"/>
  <c r="P550" i="10"/>
  <c r="P551" i="10"/>
  <c r="P552" i="10"/>
  <c r="P553" i="10"/>
  <c r="P554" i="10"/>
  <c r="P555" i="10"/>
  <c r="P556" i="10"/>
  <c r="P557" i="10"/>
  <c r="P558" i="10"/>
  <c r="P559" i="10"/>
  <c r="P560" i="10"/>
  <c r="P561" i="10"/>
  <c r="P562" i="10"/>
  <c r="P563" i="10"/>
  <c r="P564" i="10"/>
  <c r="P565" i="10"/>
  <c r="P566" i="10"/>
  <c r="P567" i="10"/>
  <c r="P568" i="10"/>
  <c r="P569" i="10"/>
  <c r="P570" i="10"/>
  <c r="P571" i="10"/>
  <c r="P572" i="10"/>
  <c r="P573" i="10"/>
  <c r="P574" i="10"/>
  <c r="P575" i="10"/>
  <c r="P576" i="10"/>
  <c r="P577" i="10"/>
  <c r="P578" i="10"/>
  <c r="P579" i="10"/>
  <c r="P580" i="10"/>
  <c r="P581" i="10"/>
  <c r="P582" i="10"/>
  <c r="P583" i="10"/>
  <c r="P584" i="10"/>
  <c r="P585" i="10"/>
  <c r="P586" i="10"/>
  <c r="P587" i="10"/>
  <c r="P588" i="10"/>
  <c r="P589" i="10"/>
  <c r="P590" i="10"/>
  <c r="P591" i="10"/>
  <c r="P592" i="10"/>
  <c r="P593" i="10"/>
  <c r="P594" i="10"/>
  <c r="P595" i="10"/>
  <c r="P596" i="10"/>
  <c r="P597" i="10"/>
  <c r="P598" i="10"/>
  <c r="P599" i="10"/>
  <c r="P600" i="10"/>
  <c r="P601" i="10"/>
  <c r="P602" i="10"/>
  <c r="P603" i="10"/>
  <c r="P604" i="10"/>
  <c r="P605" i="10"/>
  <c r="P606" i="10"/>
  <c r="P607" i="10"/>
  <c r="P608" i="10"/>
  <c r="P609" i="10"/>
  <c r="P610" i="10"/>
  <c r="P611" i="10"/>
  <c r="P612" i="10"/>
  <c r="P613" i="10"/>
  <c r="P614" i="10"/>
  <c r="P615" i="10"/>
  <c r="P616" i="10"/>
  <c r="P617" i="10"/>
  <c r="P618" i="10"/>
  <c r="P619" i="10"/>
  <c r="P620" i="10"/>
  <c r="P621" i="10"/>
  <c r="P622" i="10"/>
  <c r="P623" i="10"/>
  <c r="P624" i="10"/>
  <c r="P625" i="10"/>
  <c r="P626" i="10"/>
  <c r="P627" i="10"/>
  <c r="P628" i="10"/>
  <c r="P629" i="10"/>
  <c r="P630" i="10"/>
  <c r="P631" i="10"/>
  <c r="P632" i="10"/>
  <c r="P633" i="10"/>
  <c r="P634" i="10"/>
  <c r="P635" i="10"/>
  <c r="P636" i="10"/>
  <c r="P637" i="10"/>
  <c r="P638" i="10"/>
  <c r="P639" i="10"/>
  <c r="P640" i="10"/>
  <c r="P641" i="10"/>
  <c r="P642" i="10"/>
  <c r="P643" i="10"/>
  <c r="P644" i="10"/>
  <c r="P645" i="10"/>
  <c r="P646" i="10"/>
  <c r="P647" i="10"/>
  <c r="P648" i="10"/>
  <c r="P649" i="10"/>
  <c r="P650" i="10"/>
  <c r="P651" i="10"/>
  <c r="P652" i="10"/>
  <c r="P653" i="10"/>
  <c r="P654" i="10"/>
  <c r="P655" i="10"/>
  <c r="P656" i="10"/>
  <c r="P657" i="10"/>
  <c r="P658" i="10"/>
  <c r="P659" i="10"/>
  <c r="P660" i="10"/>
  <c r="P661" i="10"/>
  <c r="P662" i="10"/>
  <c r="P663" i="10"/>
  <c r="P664" i="10"/>
  <c r="P665" i="10"/>
  <c r="P666" i="10"/>
  <c r="P667" i="10"/>
  <c r="P668" i="10"/>
  <c r="P669" i="10"/>
  <c r="P670" i="10"/>
  <c r="P671" i="10"/>
  <c r="P672" i="10"/>
  <c r="P673" i="10"/>
  <c r="P674" i="10"/>
  <c r="P675" i="10"/>
  <c r="P676" i="10"/>
  <c r="P677" i="10"/>
  <c r="P678" i="10"/>
  <c r="P679" i="10"/>
  <c r="P680" i="10"/>
  <c r="P681" i="10"/>
  <c r="P682" i="10"/>
  <c r="P683" i="10"/>
  <c r="P684" i="10"/>
  <c r="P685" i="10"/>
  <c r="P686" i="10"/>
  <c r="P687" i="10"/>
  <c r="P688" i="10"/>
  <c r="P689" i="10"/>
  <c r="P690" i="10"/>
  <c r="P691" i="10"/>
  <c r="P692" i="10"/>
  <c r="P693" i="10"/>
  <c r="P694" i="10"/>
  <c r="P695" i="10"/>
  <c r="P696" i="10"/>
  <c r="P697" i="10"/>
  <c r="P698" i="10"/>
  <c r="P699" i="10"/>
  <c r="P700" i="10"/>
  <c r="P701" i="10"/>
  <c r="P702" i="10"/>
  <c r="P703" i="10"/>
  <c r="P704" i="10"/>
  <c r="P705" i="10"/>
  <c r="P706" i="10"/>
  <c r="P707" i="10"/>
  <c r="P708" i="10"/>
  <c r="P709" i="10"/>
  <c r="P710" i="10"/>
  <c r="P711" i="10"/>
  <c r="P712" i="10"/>
  <c r="P713" i="10"/>
  <c r="P714" i="10"/>
  <c r="P715" i="10"/>
  <c r="P716" i="10"/>
  <c r="P717" i="10"/>
  <c r="P718" i="10"/>
  <c r="P719" i="10"/>
  <c r="P720" i="10"/>
  <c r="P721" i="10"/>
  <c r="P722" i="10"/>
  <c r="P723" i="10"/>
  <c r="P724" i="10"/>
  <c r="P725" i="10"/>
  <c r="P726" i="10"/>
  <c r="P727" i="10"/>
  <c r="P728" i="10"/>
  <c r="P729" i="10"/>
  <c r="P730" i="10"/>
  <c r="P731" i="10"/>
  <c r="P732" i="10"/>
  <c r="P733" i="10"/>
  <c r="P734" i="10"/>
  <c r="P735" i="10"/>
  <c r="P736" i="10"/>
  <c r="P737" i="10"/>
  <c r="P738" i="10"/>
  <c r="P739" i="10"/>
  <c r="P740" i="10"/>
  <c r="P741" i="10"/>
  <c r="P742" i="10"/>
  <c r="P745" i="10"/>
  <c r="P746" i="10"/>
  <c r="P747" i="10"/>
  <c r="P748" i="10"/>
  <c r="P749" i="10"/>
  <c r="P750" i="10"/>
  <c r="P751" i="10"/>
  <c r="P752" i="10"/>
  <c r="P753" i="10"/>
  <c r="P754" i="10"/>
  <c r="P755" i="10"/>
  <c r="P756" i="10"/>
  <c r="P757" i="10"/>
  <c r="P758" i="10"/>
  <c r="P759" i="10"/>
  <c r="P760" i="10"/>
  <c r="P761" i="10"/>
  <c r="P762" i="10"/>
  <c r="P763" i="10"/>
  <c r="P764" i="10"/>
  <c r="P765" i="10"/>
  <c r="P766" i="10"/>
  <c r="P767" i="10"/>
  <c r="P768" i="10"/>
  <c r="P769" i="10"/>
  <c r="P770" i="10"/>
  <c r="P771" i="10"/>
  <c r="P772" i="10"/>
  <c r="P773" i="10"/>
  <c r="P774" i="10"/>
  <c r="P775" i="10"/>
  <c r="P776" i="10"/>
  <c r="P777" i="10"/>
  <c r="P778" i="10"/>
  <c r="P779" i="10"/>
  <c r="P780" i="10"/>
  <c r="P781" i="10"/>
  <c r="P782" i="10"/>
  <c r="P783" i="10"/>
  <c r="P784" i="10"/>
  <c r="P785" i="10"/>
  <c r="P786" i="10"/>
  <c r="P787" i="10"/>
  <c r="P788" i="10"/>
  <c r="P789" i="10"/>
  <c r="P790" i="10"/>
  <c r="P791" i="10"/>
  <c r="P792" i="10"/>
  <c r="P793" i="10"/>
  <c r="P794" i="10"/>
  <c r="P795" i="10"/>
  <c r="P796" i="10"/>
  <c r="P797" i="10"/>
  <c r="P798" i="10"/>
  <c r="P799" i="10"/>
  <c r="P800" i="10"/>
  <c r="P801" i="10"/>
  <c r="P802" i="10"/>
  <c r="P803" i="10"/>
  <c r="P804" i="10"/>
  <c r="P805" i="10"/>
  <c r="P806" i="10"/>
  <c r="P807" i="10"/>
  <c r="P808" i="10"/>
  <c r="P809" i="10"/>
  <c r="P810" i="10"/>
  <c r="P811" i="10"/>
  <c r="P812" i="10"/>
  <c r="P814" i="10"/>
  <c r="P815" i="10"/>
  <c r="P816" i="10"/>
  <c r="P817" i="10"/>
  <c r="P818" i="10"/>
  <c r="P819" i="10"/>
  <c r="P820" i="10"/>
  <c r="P821" i="10"/>
  <c r="P822" i="10"/>
  <c r="P823" i="10"/>
  <c r="P824" i="10"/>
  <c r="P825" i="10"/>
  <c r="P826" i="10"/>
  <c r="P827" i="10"/>
  <c r="P828" i="10"/>
  <c r="P829" i="10"/>
  <c r="P830" i="10"/>
  <c r="P831" i="10"/>
  <c r="P832" i="10"/>
  <c r="P833" i="10"/>
  <c r="P834" i="10"/>
  <c r="P835" i="10"/>
  <c r="P836" i="10"/>
  <c r="P837" i="10"/>
  <c r="P838" i="10"/>
  <c r="P839" i="10"/>
  <c r="P840" i="10"/>
  <c r="P841" i="10"/>
  <c r="P842" i="10"/>
  <c r="P843" i="10"/>
  <c r="P844" i="10"/>
  <c r="P845" i="10"/>
  <c r="P846" i="10"/>
  <c r="P847" i="10"/>
  <c r="P848" i="10"/>
  <c r="P849" i="10"/>
  <c r="P850" i="10"/>
  <c r="P851" i="10"/>
  <c r="P852" i="10"/>
  <c r="P853" i="10"/>
  <c r="P854" i="10"/>
  <c r="P855" i="10"/>
  <c r="P856" i="10"/>
  <c r="P857" i="10"/>
  <c r="P858" i="10"/>
  <c r="P859" i="10"/>
  <c r="P860" i="10"/>
  <c r="P861" i="10"/>
  <c r="P862" i="10"/>
  <c r="P863" i="10"/>
  <c r="P864" i="10"/>
  <c r="P865" i="10"/>
  <c r="P866" i="10"/>
  <c r="P867" i="10"/>
  <c r="P868" i="10"/>
  <c r="P869" i="10"/>
  <c r="P870" i="10"/>
  <c r="P871" i="10"/>
  <c r="P872" i="10"/>
  <c r="P873" i="10"/>
  <c r="P874" i="10"/>
  <c r="P876" i="10"/>
  <c r="P877" i="10"/>
  <c r="P878" i="10"/>
  <c r="P879" i="10"/>
  <c r="P880" i="10"/>
  <c r="P881" i="10"/>
  <c r="P882" i="10"/>
  <c r="P883" i="10"/>
  <c r="P884" i="10"/>
  <c r="P885" i="10"/>
  <c r="P886" i="10"/>
  <c r="P887" i="10"/>
  <c r="P888" i="10"/>
  <c r="P889" i="10"/>
  <c r="P890" i="10"/>
  <c r="P891" i="10"/>
  <c r="P892" i="10"/>
  <c r="P893" i="10"/>
  <c r="P894" i="10"/>
  <c r="P895" i="10"/>
  <c r="P896" i="10"/>
  <c r="P897" i="10"/>
  <c r="P898" i="10"/>
  <c r="P899" i="10"/>
  <c r="P900" i="10"/>
  <c r="P901" i="10"/>
  <c r="P902" i="10"/>
  <c r="P903" i="10"/>
  <c r="P904" i="10"/>
  <c r="P905" i="10"/>
  <c r="P906" i="10"/>
  <c r="P907" i="10"/>
  <c r="P910" i="10"/>
  <c r="P911" i="10"/>
  <c r="P912" i="10"/>
  <c r="P913" i="10"/>
  <c r="P914" i="10"/>
  <c r="P915" i="10"/>
  <c r="P916" i="10"/>
  <c r="P917" i="10"/>
  <c r="P918" i="10"/>
  <c r="P919" i="10"/>
  <c r="P920" i="10"/>
  <c r="P921" i="10"/>
  <c r="P922" i="10"/>
  <c r="P923" i="10"/>
  <c r="P924" i="10"/>
  <c r="P925" i="10"/>
  <c r="P926" i="10"/>
  <c r="P927" i="10"/>
  <c r="P928" i="10"/>
  <c r="P929" i="10"/>
  <c r="P930" i="10"/>
  <c r="P931" i="10"/>
  <c r="P932" i="10"/>
  <c r="P933" i="10"/>
  <c r="P934" i="10"/>
  <c r="P935" i="10"/>
  <c r="P936" i="10"/>
  <c r="P937" i="10"/>
  <c r="P938" i="10"/>
  <c r="P939" i="10"/>
  <c r="P940" i="10"/>
  <c r="P941" i="10"/>
  <c r="P942" i="10"/>
  <c r="P943" i="10"/>
  <c r="P944" i="10"/>
  <c r="P945" i="10"/>
  <c r="P946" i="10"/>
  <c r="P948" i="10"/>
  <c r="P949" i="10"/>
  <c r="P950" i="10"/>
  <c r="P951" i="10"/>
  <c r="P952" i="10"/>
  <c r="P953" i="10"/>
  <c r="P954" i="10"/>
  <c r="P955" i="10"/>
  <c r="P956" i="10"/>
  <c r="P957" i="10"/>
  <c r="P958" i="10"/>
  <c r="P959" i="10"/>
  <c r="P960" i="10"/>
  <c r="P961" i="10"/>
  <c r="P962" i="10"/>
  <c r="P963" i="10"/>
  <c r="P964" i="10"/>
  <c r="P965" i="10"/>
  <c r="P966" i="10"/>
  <c r="P967" i="10"/>
  <c r="P968" i="10"/>
  <c r="P969" i="10"/>
  <c r="P970" i="10"/>
  <c r="P971" i="10"/>
  <c r="P972" i="10"/>
  <c r="P973" i="10"/>
  <c r="P974" i="10"/>
  <c r="P975" i="10"/>
  <c r="P976" i="10"/>
  <c r="P977" i="10"/>
  <c r="P978" i="10"/>
  <c r="P979" i="10"/>
  <c r="P980" i="10"/>
  <c r="P981" i="10"/>
  <c r="P982" i="10"/>
  <c r="P983" i="10"/>
  <c r="P984" i="10"/>
  <c r="P985" i="10"/>
  <c r="P986" i="10"/>
  <c r="P987" i="10"/>
  <c r="P988" i="10"/>
  <c r="P989" i="10"/>
  <c r="P991" i="10"/>
  <c r="P992" i="10"/>
  <c r="P993" i="10"/>
  <c r="P994" i="10"/>
  <c r="P995" i="10"/>
  <c r="P996" i="10"/>
  <c r="P997" i="10"/>
  <c r="P998" i="10"/>
  <c r="P999" i="10"/>
  <c r="P1000" i="10"/>
  <c r="P1001" i="10"/>
  <c r="P1002" i="10"/>
  <c r="P1003" i="10"/>
  <c r="P1004" i="10"/>
  <c r="P1005" i="10"/>
  <c r="P1006" i="10"/>
  <c r="P1007" i="10"/>
  <c r="P1008" i="10"/>
  <c r="P1009" i="10"/>
  <c r="P1010" i="10"/>
  <c r="P1011" i="10"/>
  <c r="P1012" i="10"/>
  <c r="P1013" i="10"/>
  <c r="P1014" i="10"/>
  <c r="P1015" i="10"/>
  <c r="P1016" i="10"/>
  <c r="P1017" i="10"/>
  <c r="P1018" i="10"/>
  <c r="P1019" i="10"/>
  <c r="P1020" i="10"/>
  <c r="P1021" i="10"/>
  <c r="P1022" i="10"/>
  <c r="P1023" i="10"/>
  <c r="P1024" i="10"/>
  <c r="P1025" i="10"/>
  <c r="P1026" i="10"/>
  <c r="P1027" i="10"/>
  <c r="P1030" i="10"/>
  <c r="P1031" i="10"/>
  <c r="P1032" i="10"/>
  <c r="P1033" i="10"/>
  <c r="P1034" i="10"/>
  <c r="P1035" i="10"/>
  <c r="P1036" i="10"/>
  <c r="P1037" i="10"/>
  <c r="P1038" i="10"/>
  <c r="P1039" i="10"/>
  <c r="P1040" i="10"/>
  <c r="P1041" i="10"/>
  <c r="P1042" i="10"/>
  <c r="P1043" i="10"/>
  <c r="P1044" i="10"/>
  <c r="P1045" i="10"/>
  <c r="P1046" i="10"/>
  <c r="P1047" i="10"/>
  <c r="P1048" i="10"/>
  <c r="P1049" i="10"/>
  <c r="P1050" i="10"/>
  <c r="P1051" i="10"/>
  <c r="P1052" i="10"/>
  <c r="P1053" i="10"/>
  <c r="P1054" i="10"/>
  <c r="P1055" i="10"/>
  <c r="P1056" i="10"/>
  <c r="P1057" i="10"/>
  <c r="P1058" i="10"/>
  <c r="P1059" i="10"/>
  <c r="P1060" i="10"/>
  <c r="P1061" i="10"/>
  <c r="P1063" i="10"/>
  <c r="P1064" i="10"/>
  <c r="P1065" i="10"/>
  <c r="P1066" i="10"/>
  <c r="P1067" i="10"/>
  <c r="P1068" i="10"/>
  <c r="P1069" i="10"/>
  <c r="P1070" i="10"/>
  <c r="P1071" i="10"/>
  <c r="P1072" i="10"/>
  <c r="P1073" i="10"/>
  <c r="P1074" i="10"/>
  <c r="P1075" i="10"/>
  <c r="P1076" i="10"/>
  <c r="P1077" i="10"/>
  <c r="P1078" i="10"/>
  <c r="P1079" i="10"/>
  <c r="P1080" i="10"/>
  <c r="P1081" i="10"/>
  <c r="P1082" i="10"/>
  <c r="P1083" i="10"/>
  <c r="P1084" i="10"/>
  <c r="P1085" i="10"/>
  <c r="P1086" i="10"/>
  <c r="P1087" i="10"/>
  <c r="P1088" i="10"/>
  <c r="P1089" i="10"/>
  <c r="P1090" i="10"/>
  <c r="P1091" i="10"/>
  <c r="P1092" i="10"/>
  <c r="P1093" i="10"/>
  <c r="P1094" i="10"/>
  <c r="P1095" i="10"/>
  <c r="P1096" i="10"/>
  <c r="P1097" i="10"/>
  <c r="P1098" i="10"/>
  <c r="P1099" i="10"/>
  <c r="P1100" i="10"/>
  <c r="P1101" i="10"/>
  <c r="P1102" i="10"/>
  <c r="P1103" i="10"/>
  <c r="P1104" i="10"/>
  <c r="P1105" i="10"/>
  <c r="P1106" i="10"/>
  <c r="P1107" i="10"/>
  <c r="P1108" i="10"/>
  <c r="P1109" i="10"/>
  <c r="P1110" i="10"/>
  <c r="P1111" i="10"/>
  <c r="P1112" i="10"/>
  <c r="P1113" i="10"/>
  <c r="P1114" i="10"/>
  <c r="P1116" i="10"/>
  <c r="P1117" i="10"/>
  <c r="P1118" i="10"/>
  <c r="P1119" i="10"/>
  <c r="P1120" i="10"/>
  <c r="P1121" i="10"/>
  <c r="P1122" i="10"/>
  <c r="P1123" i="10"/>
  <c r="P1124" i="10"/>
  <c r="P1125" i="10"/>
  <c r="P1126" i="10"/>
  <c r="P1127" i="10"/>
  <c r="P1128" i="10"/>
  <c r="P1129" i="10"/>
  <c r="P1130" i="10"/>
  <c r="P1131" i="10"/>
  <c r="P1132" i="10"/>
  <c r="P1133" i="10"/>
  <c r="P1134" i="10"/>
  <c r="P1135" i="10"/>
  <c r="P1136" i="10"/>
  <c r="P1137" i="10"/>
  <c r="P1138" i="10"/>
  <c r="P1139" i="10"/>
  <c r="P1140" i="10"/>
  <c r="P1141" i="10"/>
  <c r="P1142" i="10"/>
  <c r="P1143" i="10"/>
  <c r="P1144" i="10"/>
  <c r="P1145" i="10"/>
  <c r="P1146" i="10"/>
  <c r="P1147" i="10"/>
  <c r="P1148" i="10"/>
  <c r="P1149" i="10"/>
  <c r="P1150" i="10"/>
  <c r="P1151" i="10"/>
  <c r="P1152" i="10"/>
  <c r="P1153" i="10"/>
  <c r="P1154" i="10"/>
  <c r="P1155" i="10"/>
  <c r="P1156" i="10"/>
  <c r="P1157" i="10"/>
  <c r="P1158" i="10"/>
  <c r="P1159" i="10"/>
  <c r="P1160" i="10"/>
  <c r="P1161" i="10"/>
  <c r="P1162" i="10"/>
  <c r="P1163" i="10"/>
  <c r="P1164" i="10"/>
  <c r="P1165" i="10"/>
  <c r="P1166" i="10"/>
  <c r="P1167" i="10"/>
  <c r="P1168" i="10"/>
  <c r="P1169" i="10"/>
  <c r="P1170" i="10"/>
  <c r="P1171" i="10"/>
  <c r="P1172"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120" i="10"/>
  <c r="O121" i="10"/>
  <c r="O122" i="10"/>
  <c r="O123" i="10"/>
  <c r="O124"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163" i="10"/>
  <c r="O164" i="10"/>
  <c r="O165" i="10"/>
  <c r="O166" i="10"/>
  <c r="O167" i="10"/>
  <c r="O168" i="10"/>
  <c r="O169" i="10"/>
  <c r="O170" i="10"/>
  <c r="O171" i="10"/>
  <c r="O172" i="10"/>
  <c r="O173" i="10"/>
  <c r="O174" i="10"/>
  <c r="O175" i="10"/>
  <c r="O176" i="10"/>
  <c r="O177" i="10"/>
  <c r="O178" i="10"/>
  <c r="O179" i="10"/>
  <c r="O180" i="10"/>
  <c r="O181" i="10"/>
  <c r="O182" i="10"/>
  <c r="O183" i="10"/>
  <c r="O184" i="10"/>
  <c r="O185" i="10"/>
  <c r="O186" i="10"/>
  <c r="O187" i="10"/>
  <c r="O188" i="10"/>
  <c r="O189" i="10"/>
  <c r="O190" i="10"/>
  <c r="O191" i="10"/>
  <c r="O192" i="10"/>
  <c r="O193" i="10"/>
  <c r="O194" i="10"/>
  <c r="O195" i="10"/>
  <c r="O196" i="10"/>
  <c r="O197" i="10"/>
  <c r="O198" i="10"/>
  <c r="O199" i="10"/>
  <c r="O200" i="10"/>
  <c r="O201" i="10"/>
  <c r="O202" i="10"/>
  <c r="O203" i="10"/>
  <c r="O204" i="10"/>
  <c r="O205" i="10"/>
  <c r="O206" i="10"/>
  <c r="O207" i="10"/>
  <c r="O208" i="10"/>
  <c r="O209" i="10"/>
  <c r="O210" i="10"/>
  <c r="O211" i="10"/>
  <c r="O212" i="10"/>
  <c r="O213" i="10"/>
  <c r="O216" i="10"/>
  <c r="O217" i="10"/>
  <c r="O218" i="10"/>
  <c r="O219" i="10"/>
  <c r="O220" i="10"/>
  <c r="O221" i="10"/>
  <c r="O222" i="10"/>
  <c r="O223" i="10"/>
  <c r="O224" i="10"/>
  <c r="O225" i="10"/>
  <c r="O226" i="10"/>
  <c r="O227" i="10"/>
  <c r="O228" i="10"/>
  <c r="O229" i="10"/>
  <c r="O230" i="10"/>
  <c r="O231" i="10"/>
  <c r="O232" i="10"/>
  <c r="O233" i="10"/>
  <c r="O234" i="10"/>
  <c r="O235" i="10"/>
  <c r="O236" i="10"/>
  <c r="O237" i="10"/>
  <c r="O238" i="10"/>
  <c r="O239" i="10"/>
  <c r="O240" i="10"/>
  <c r="O241" i="10"/>
  <c r="O242" i="10"/>
  <c r="O243" i="10"/>
  <c r="O244" i="10"/>
  <c r="O245" i="10"/>
  <c r="O246" i="10"/>
  <c r="O247" i="10"/>
  <c r="O248" i="10"/>
  <c r="O249" i="10"/>
  <c r="O250" i="10"/>
  <c r="O251" i="10"/>
  <c r="O252" i="10"/>
  <c r="O253" i="10"/>
  <c r="O254" i="10"/>
  <c r="O255" i="10"/>
  <c r="O256" i="10"/>
  <c r="O257" i="10"/>
  <c r="O258" i="10"/>
  <c r="O259" i="10"/>
  <c r="O260" i="10"/>
  <c r="O261" i="10"/>
  <c r="O262" i="10"/>
  <c r="O263" i="10"/>
  <c r="O264" i="10"/>
  <c r="O265" i="10"/>
  <c r="O266" i="10"/>
  <c r="O267" i="10"/>
  <c r="O268" i="10"/>
  <c r="O269" i="10"/>
  <c r="O270" i="10"/>
  <c r="O271" i="10"/>
  <c r="O272" i="10"/>
  <c r="O273" i="10"/>
  <c r="O274" i="10"/>
  <c r="O275" i="10"/>
  <c r="O276" i="10"/>
  <c r="O277" i="10"/>
  <c r="O278" i="10"/>
  <c r="O279" i="10"/>
  <c r="O280" i="10"/>
  <c r="O281" i="10"/>
  <c r="O282" i="10"/>
  <c r="O283" i="10"/>
  <c r="O284" i="10"/>
  <c r="O285" i="10"/>
  <c r="O286" i="10"/>
  <c r="O287" i="10"/>
  <c r="O288" i="10"/>
  <c r="O289" i="10"/>
  <c r="O290" i="10"/>
  <c r="O291" i="10"/>
  <c r="O292" i="10"/>
  <c r="O293" i="10"/>
  <c r="O294" i="10"/>
  <c r="O295" i="10"/>
  <c r="O296" i="10"/>
  <c r="O297" i="10"/>
  <c r="O298" i="10"/>
  <c r="O299" i="10"/>
  <c r="O300" i="10"/>
  <c r="O301" i="10"/>
  <c r="O302" i="10"/>
  <c r="O303" i="10"/>
  <c r="O304" i="10"/>
  <c r="O305" i="10"/>
  <c r="O306" i="10"/>
  <c r="O307" i="10"/>
  <c r="O308" i="10"/>
  <c r="O309" i="10"/>
  <c r="O310" i="10"/>
  <c r="O311" i="10"/>
  <c r="O312" i="10"/>
  <c r="O313" i="10"/>
  <c r="O314" i="10"/>
  <c r="O315" i="10"/>
  <c r="O316" i="10"/>
  <c r="O318" i="10"/>
  <c r="O319" i="10"/>
  <c r="O320" i="10"/>
  <c r="O321" i="10"/>
  <c r="O322" i="10"/>
  <c r="O323" i="10"/>
  <c r="O324" i="10"/>
  <c r="O325" i="10"/>
  <c r="O326" i="10"/>
  <c r="O327" i="10"/>
  <c r="O328" i="10"/>
  <c r="O329" i="10"/>
  <c r="O330" i="10"/>
  <c r="O331" i="10"/>
  <c r="O332" i="10"/>
  <c r="O333" i="10"/>
  <c r="O334" i="10"/>
  <c r="O335" i="10"/>
  <c r="O336" i="10"/>
  <c r="O337" i="10"/>
  <c r="O338" i="10"/>
  <c r="O339" i="10"/>
  <c r="O341" i="10"/>
  <c r="O342" i="10"/>
  <c r="O343" i="10"/>
  <c r="O344" i="10"/>
  <c r="O345" i="10"/>
  <c r="O346" i="10"/>
  <c r="O347" i="10"/>
  <c r="O348" i="10"/>
  <c r="O349" i="10"/>
  <c r="O350" i="10"/>
  <c r="O351" i="10"/>
  <c r="O352" i="10"/>
  <c r="O353" i="10"/>
  <c r="O354" i="10"/>
  <c r="O355" i="10"/>
  <c r="O356" i="10"/>
  <c r="O357" i="10"/>
  <c r="O358" i="10"/>
  <c r="O359" i="10"/>
  <c r="O360" i="10"/>
  <c r="O361" i="10"/>
  <c r="O362" i="10"/>
  <c r="O363" i="10"/>
  <c r="O364" i="10"/>
  <c r="O365" i="10"/>
  <c r="O366" i="10"/>
  <c r="O367" i="10"/>
  <c r="O368" i="10"/>
  <c r="O369" i="10"/>
  <c r="O370" i="10"/>
  <c r="O371" i="10"/>
  <c r="O372" i="10"/>
  <c r="O373" i="10"/>
  <c r="O374" i="10"/>
  <c r="O375" i="10"/>
  <c r="O376" i="10"/>
  <c r="O377" i="10"/>
  <c r="O378" i="10"/>
  <c r="O379" i="10"/>
  <c r="O380" i="10"/>
  <c r="O381" i="10"/>
  <c r="O382" i="10"/>
  <c r="O383" i="10"/>
  <c r="O384" i="10"/>
  <c r="O385" i="10"/>
  <c r="O386" i="10"/>
  <c r="O387" i="10"/>
  <c r="O388" i="10"/>
  <c r="O389" i="10"/>
  <c r="O390" i="10"/>
  <c r="O391" i="10"/>
  <c r="O392" i="10"/>
  <c r="O393" i="10"/>
  <c r="O394" i="10"/>
  <c r="O395" i="10"/>
  <c r="O396" i="10"/>
  <c r="O397" i="10"/>
  <c r="O398" i="10"/>
  <c r="O399" i="10"/>
  <c r="O400" i="10"/>
  <c r="O401" i="10"/>
  <c r="O402" i="10"/>
  <c r="O403" i="10"/>
  <c r="O404" i="10"/>
  <c r="O405" i="10"/>
  <c r="O406" i="10"/>
  <c r="O407" i="10"/>
  <c r="O408" i="10"/>
  <c r="O409" i="10"/>
  <c r="O410" i="10"/>
  <c r="O411" i="10"/>
  <c r="O412" i="10"/>
  <c r="O413" i="10"/>
  <c r="O415" i="10"/>
  <c r="O416" i="10"/>
  <c r="O417" i="10"/>
  <c r="O418" i="10"/>
  <c r="O419" i="10"/>
  <c r="O420" i="10"/>
  <c r="O421" i="10"/>
  <c r="O422" i="10"/>
  <c r="O423" i="10"/>
  <c r="O424" i="10"/>
  <c r="O425" i="10"/>
  <c r="O426" i="10"/>
  <c r="O427" i="10"/>
  <c r="O428" i="10"/>
  <c r="O429" i="10"/>
  <c r="O430" i="10"/>
  <c r="O431" i="10"/>
  <c r="O432" i="10"/>
  <c r="O433" i="10"/>
  <c r="O434" i="10"/>
  <c r="O435" i="10"/>
  <c r="O436" i="10"/>
  <c r="O437" i="10"/>
  <c r="O438" i="10"/>
  <c r="O439" i="10"/>
  <c r="O440" i="10"/>
  <c r="O441" i="10"/>
  <c r="O442" i="10"/>
  <c r="O443" i="10"/>
  <c r="O444" i="10"/>
  <c r="O445" i="10"/>
  <c r="O446" i="10"/>
  <c r="O447" i="10"/>
  <c r="O448" i="10"/>
  <c r="O449" i="10"/>
  <c r="O450" i="10"/>
  <c r="O451" i="10"/>
  <c r="O452" i="10"/>
  <c r="O453" i="10"/>
  <c r="O454" i="10"/>
  <c r="O455" i="10"/>
  <c r="O456" i="10"/>
  <c r="O458" i="10"/>
  <c r="O459" i="10"/>
  <c r="O460" i="10"/>
  <c r="O461" i="10"/>
  <c r="O462" i="10"/>
  <c r="O463" i="10"/>
  <c r="O464" i="10"/>
  <c r="O465" i="10"/>
  <c r="O466" i="10"/>
  <c r="O467" i="10"/>
  <c r="O468" i="10"/>
  <c r="O469" i="10"/>
  <c r="O470" i="10"/>
  <c r="O471" i="10"/>
  <c r="O472" i="10"/>
  <c r="O473" i="10"/>
  <c r="O474" i="10"/>
  <c r="O475" i="10"/>
  <c r="O476" i="10"/>
  <c r="O477" i="10"/>
  <c r="O478" i="10"/>
  <c r="O479" i="10"/>
  <c r="O480" i="10"/>
  <c r="O481" i="10"/>
  <c r="O482" i="10"/>
  <c r="O483" i="10"/>
  <c r="O484" i="10"/>
  <c r="O485" i="10"/>
  <c r="O486" i="10"/>
  <c r="O487" i="10"/>
  <c r="O488" i="10"/>
  <c r="O489" i="10"/>
  <c r="O490" i="10"/>
  <c r="O491" i="10"/>
  <c r="O492" i="10"/>
  <c r="O493" i="10"/>
  <c r="O494" i="10"/>
  <c r="O495" i="10"/>
  <c r="O496" i="10"/>
  <c r="O497" i="10"/>
  <c r="O498" i="10"/>
  <c r="O499" i="10"/>
  <c r="O500" i="10"/>
  <c r="O501" i="10"/>
  <c r="O502" i="10"/>
  <c r="O503" i="10"/>
  <c r="O504" i="10"/>
  <c r="O505" i="10"/>
  <c r="O506" i="10"/>
  <c r="O507" i="10"/>
  <c r="O508" i="10"/>
  <c r="O509" i="10"/>
  <c r="O510" i="10"/>
  <c r="O511" i="10"/>
  <c r="O512" i="10"/>
  <c r="O513" i="10"/>
  <c r="O514" i="10"/>
  <c r="O515" i="10"/>
  <c r="O516" i="10"/>
  <c r="O517" i="10"/>
  <c r="O518" i="10"/>
  <c r="O519" i="10"/>
  <c r="O520" i="10"/>
  <c r="O522" i="10"/>
  <c r="O523" i="10"/>
  <c r="O524" i="10"/>
  <c r="O525" i="10"/>
  <c r="O526" i="10"/>
  <c r="O527" i="10"/>
  <c r="O528" i="10"/>
  <c r="O529" i="10"/>
  <c r="O530" i="10"/>
  <c r="O531" i="10"/>
  <c r="O532" i="10"/>
  <c r="O533" i="10"/>
  <c r="O534" i="10"/>
  <c r="O535" i="10"/>
  <c r="O536" i="10"/>
  <c r="O537" i="10"/>
  <c r="O538" i="10"/>
  <c r="O539" i="10"/>
  <c r="O540" i="10"/>
  <c r="O541" i="10"/>
  <c r="O542" i="10"/>
  <c r="O543" i="10"/>
  <c r="O544" i="10"/>
  <c r="O545" i="10"/>
  <c r="O546" i="10"/>
  <c r="O547" i="10"/>
  <c r="O548" i="10"/>
  <c r="O549" i="10"/>
  <c r="O550" i="10"/>
  <c r="O551" i="10"/>
  <c r="O552" i="10"/>
  <c r="O553" i="10"/>
  <c r="O554" i="10"/>
  <c r="O555" i="10"/>
  <c r="O556" i="10"/>
  <c r="O557" i="10"/>
  <c r="O558" i="10"/>
  <c r="O559" i="10"/>
  <c r="O560" i="10"/>
  <c r="O561" i="10"/>
  <c r="O562" i="10"/>
  <c r="O563" i="10"/>
  <c r="O564" i="10"/>
  <c r="O565" i="10"/>
  <c r="O566" i="10"/>
  <c r="O567" i="10"/>
  <c r="O568" i="10"/>
  <c r="O569" i="10"/>
  <c r="O570" i="10"/>
  <c r="O571" i="10"/>
  <c r="O572" i="10"/>
  <c r="O573" i="10"/>
  <c r="O574" i="10"/>
  <c r="O575" i="10"/>
  <c r="O576" i="10"/>
  <c r="O577" i="10"/>
  <c r="O578" i="10"/>
  <c r="O579" i="10"/>
  <c r="O580" i="10"/>
  <c r="O581" i="10"/>
  <c r="O582" i="10"/>
  <c r="O583" i="10"/>
  <c r="O584" i="10"/>
  <c r="O585" i="10"/>
  <c r="O586" i="10"/>
  <c r="O587" i="10"/>
  <c r="O588" i="10"/>
  <c r="O589" i="10"/>
  <c r="O590" i="10"/>
  <c r="O591" i="10"/>
  <c r="O592" i="10"/>
  <c r="O593" i="10"/>
  <c r="O594" i="10"/>
  <c r="O595" i="10"/>
  <c r="O596" i="10"/>
  <c r="O597" i="10"/>
  <c r="O598" i="10"/>
  <c r="O599" i="10"/>
  <c r="O600" i="10"/>
  <c r="O601" i="10"/>
  <c r="O602" i="10"/>
  <c r="O603" i="10"/>
  <c r="O604" i="10"/>
  <c r="O605" i="10"/>
  <c r="O606" i="10"/>
  <c r="O607" i="10"/>
  <c r="O608" i="10"/>
  <c r="O609" i="10"/>
  <c r="O610" i="10"/>
  <c r="O611" i="10"/>
  <c r="O612" i="10"/>
  <c r="O613" i="10"/>
  <c r="O614" i="10"/>
  <c r="O615" i="10"/>
  <c r="O616" i="10"/>
  <c r="O617" i="10"/>
  <c r="O618" i="10"/>
  <c r="O619" i="10"/>
  <c r="O620" i="10"/>
  <c r="O621" i="10"/>
  <c r="O622" i="10"/>
  <c r="O623" i="10"/>
  <c r="O624" i="10"/>
  <c r="O625" i="10"/>
  <c r="O626" i="10"/>
  <c r="O627" i="10"/>
  <c r="O628" i="10"/>
  <c r="O629" i="10"/>
  <c r="O630" i="10"/>
  <c r="O631" i="10"/>
  <c r="O632" i="10"/>
  <c r="O633" i="10"/>
  <c r="O634" i="10"/>
  <c r="O635" i="10"/>
  <c r="O636" i="10"/>
  <c r="O637" i="10"/>
  <c r="O638" i="10"/>
  <c r="O639" i="10"/>
  <c r="O640" i="10"/>
  <c r="O641" i="10"/>
  <c r="O642" i="10"/>
  <c r="O643" i="10"/>
  <c r="O644" i="10"/>
  <c r="O645" i="10"/>
  <c r="O646" i="10"/>
  <c r="O647" i="10"/>
  <c r="O648" i="10"/>
  <c r="O649" i="10"/>
  <c r="O650" i="10"/>
  <c r="O651" i="10"/>
  <c r="O652" i="10"/>
  <c r="O653" i="10"/>
  <c r="O654" i="10"/>
  <c r="O655" i="10"/>
  <c r="O656" i="10"/>
  <c r="O657" i="10"/>
  <c r="O658" i="10"/>
  <c r="O659" i="10"/>
  <c r="O660" i="10"/>
  <c r="O661" i="10"/>
  <c r="O662" i="10"/>
  <c r="O663" i="10"/>
  <c r="O664" i="10"/>
  <c r="O665" i="10"/>
  <c r="O666" i="10"/>
  <c r="O667" i="10"/>
  <c r="O668" i="10"/>
  <c r="O669" i="10"/>
  <c r="O670" i="10"/>
  <c r="O671" i="10"/>
  <c r="O672" i="10"/>
  <c r="O673" i="10"/>
  <c r="O674" i="10"/>
  <c r="O675" i="10"/>
  <c r="O676" i="10"/>
  <c r="O677" i="10"/>
  <c r="O678" i="10"/>
  <c r="O679" i="10"/>
  <c r="O680" i="10"/>
  <c r="O681" i="10"/>
  <c r="O682" i="10"/>
  <c r="O683" i="10"/>
  <c r="O684" i="10"/>
  <c r="O685" i="10"/>
  <c r="O686" i="10"/>
  <c r="O687" i="10"/>
  <c r="O688" i="10"/>
  <c r="O689" i="10"/>
  <c r="O690" i="10"/>
  <c r="O691" i="10"/>
  <c r="O692" i="10"/>
  <c r="O693" i="10"/>
  <c r="O694" i="10"/>
  <c r="O695" i="10"/>
  <c r="O696" i="10"/>
  <c r="O697" i="10"/>
  <c r="O698" i="10"/>
  <c r="O699" i="10"/>
  <c r="O700" i="10"/>
  <c r="O701" i="10"/>
  <c r="O702" i="10"/>
  <c r="O703" i="10"/>
  <c r="O704" i="10"/>
  <c r="O705" i="10"/>
  <c r="O706" i="10"/>
  <c r="O707" i="10"/>
  <c r="O708" i="10"/>
  <c r="O709" i="10"/>
  <c r="O710" i="10"/>
  <c r="O711" i="10"/>
  <c r="O712" i="10"/>
  <c r="O713" i="10"/>
  <c r="O714" i="10"/>
  <c r="O715" i="10"/>
  <c r="O716" i="10"/>
  <c r="O717" i="10"/>
  <c r="O718" i="10"/>
  <c r="O719" i="10"/>
  <c r="O720" i="10"/>
  <c r="O721" i="10"/>
  <c r="O722" i="10"/>
  <c r="O723" i="10"/>
  <c r="O724" i="10"/>
  <c r="O725" i="10"/>
  <c r="O726" i="10"/>
  <c r="O727" i="10"/>
  <c r="O728" i="10"/>
  <c r="O729" i="10"/>
  <c r="O730" i="10"/>
  <c r="O731" i="10"/>
  <c r="O732" i="10"/>
  <c r="O733" i="10"/>
  <c r="O734" i="10"/>
  <c r="O735" i="10"/>
  <c r="O736" i="10"/>
  <c r="O737" i="10"/>
  <c r="O738" i="10"/>
  <c r="O739" i="10"/>
  <c r="O740" i="10"/>
  <c r="O741" i="10"/>
  <c r="O742" i="10"/>
  <c r="O745" i="10"/>
  <c r="O746" i="10"/>
  <c r="O747" i="10"/>
  <c r="O748" i="10"/>
  <c r="O749" i="10"/>
  <c r="O750" i="10"/>
  <c r="O751" i="10"/>
  <c r="O752" i="10"/>
  <c r="O753" i="10"/>
  <c r="O754" i="10"/>
  <c r="O755" i="10"/>
  <c r="O756" i="10"/>
  <c r="O757" i="10"/>
  <c r="O758" i="10"/>
  <c r="O759" i="10"/>
  <c r="O760" i="10"/>
  <c r="O761" i="10"/>
  <c r="O762" i="10"/>
  <c r="O763" i="10"/>
  <c r="O764" i="10"/>
  <c r="O765" i="10"/>
  <c r="O766" i="10"/>
  <c r="O767" i="10"/>
  <c r="O768" i="10"/>
  <c r="O769" i="10"/>
  <c r="O770" i="10"/>
  <c r="O771" i="10"/>
  <c r="O772" i="10"/>
  <c r="O773" i="10"/>
  <c r="O774" i="10"/>
  <c r="O775" i="10"/>
  <c r="O776" i="10"/>
  <c r="O777" i="10"/>
  <c r="O778" i="10"/>
  <c r="O779" i="10"/>
  <c r="O780" i="10"/>
  <c r="O781" i="10"/>
  <c r="O782" i="10"/>
  <c r="O783" i="10"/>
  <c r="O784" i="10"/>
  <c r="O785" i="10"/>
  <c r="O786" i="10"/>
  <c r="O787" i="10"/>
  <c r="O788" i="10"/>
  <c r="O789" i="10"/>
  <c r="O790" i="10"/>
  <c r="O791" i="10"/>
  <c r="O792" i="10"/>
  <c r="O793" i="10"/>
  <c r="O794" i="10"/>
  <c r="O795" i="10"/>
  <c r="O796" i="10"/>
  <c r="O797" i="10"/>
  <c r="O798" i="10"/>
  <c r="O799" i="10"/>
  <c r="O800" i="10"/>
  <c r="O801" i="10"/>
  <c r="O802" i="10"/>
  <c r="O803" i="10"/>
  <c r="O804" i="10"/>
  <c r="O805" i="10"/>
  <c r="O806" i="10"/>
  <c r="O807" i="10"/>
  <c r="O808" i="10"/>
  <c r="O809" i="10"/>
  <c r="O810" i="10"/>
  <c r="O811" i="10"/>
  <c r="O812" i="10"/>
  <c r="O814" i="10"/>
  <c r="O815" i="10"/>
  <c r="O816" i="10"/>
  <c r="O817" i="10"/>
  <c r="O818" i="10"/>
  <c r="O819" i="10"/>
  <c r="O820" i="10"/>
  <c r="O821" i="10"/>
  <c r="O822" i="10"/>
  <c r="O823" i="10"/>
  <c r="O824" i="10"/>
  <c r="O825" i="10"/>
  <c r="O826" i="10"/>
  <c r="O827" i="10"/>
  <c r="O828" i="10"/>
  <c r="O829" i="10"/>
  <c r="O830" i="10"/>
  <c r="O831" i="10"/>
  <c r="O832" i="10"/>
  <c r="O833" i="10"/>
  <c r="O834" i="10"/>
  <c r="O835" i="10"/>
  <c r="O836" i="10"/>
  <c r="O837" i="10"/>
  <c r="O838" i="10"/>
  <c r="O839" i="10"/>
  <c r="O840" i="10"/>
  <c r="O841" i="10"/>
  <c r="O842" i="10"/>
  <c r="O843" i="10"/>
  <c r="O844" i="10"/>
  <c r="O845" i="10"/>
  <c r="O846" i="10"/>
  <c r="O847" i="10"/>
  <c r="O848" i="10"/>
  <c r="O849" i="10"/>
  <c r="O850" i="10"/>
  <c r="O851" i="10"/>
  <c r="O852" i="10"/>
  <c r="O853" i="10"/>
  <c r="O854" i="10"/>
  <c r="O855" i="10"/>
  <c r="O856" i="10"/>
  <c r="O857" i="10"/>
  <c r="O858" i="10"/>
  <c r="O859" i="10"/>
  <c r="O860" i="10"/>
  <c r="O861" i="10"/>
  <c r="O862" i="10"/>
  <c r="O863" i="10"/>
  <c r="O864" i="10"/>
  <c r="O865" i="10"/>
  <c r="O866" i="10"/>
  <c r="O867" i="10"/>
  <c r="O868" i="10"/>
  <c r="O869" i="10"/>
  <c r="O870" i="10"/>
  <c r="O871" i="10"/>
  <c r="O872" i="10"/>
  <c r="O873" i="10"/>
  <c r="O874" i="10"/>
  <c r="O876" i="10"/>
  <c r="O877" i="10"/>
  <c r="O878" i="10"/>
  <c r="O879" i="10"/>
  <c r="O880" i="10"/>
  <c r="O881" i="10"/>
  <c r="O882" i="10"/>
  <c r="O883" i="10"/>
  <c r="O884" i="10"/>
  <c r="O885" i="10"/>
  <c r="O886" i="10"/>
  <c r="O887" i="10"/>
  <c r="O888" i="10"/>
  <c r="O889" i="10"/>
  <c r="O890" i="10"/>
  <c r="O891" i="10"/>
  <c r="O892" i="10"/>
  <c r="O893" i="10"/>
  <c r="O894" i="10"/>
  <c r="O895" i="10"/>
  <c r="O896" i="10"/>
  <c r="O897" i="10"/>
  <c r="O898" i="10"/>
  <c r="O899" i="10"/>
  <c r="O900" i="10"/>
  <c r="O901" i="10"/>
  <c r="O902" i="10"/>
  <c r="O903" i="10"/>
  <c r="O904" i="10"/>
  <c r="O905" i="10"/>
  <c r="O906" i="10"/>
  <c r="O907" i="10"/>
  <c r="O910" i="10"/>
  <c r="O911" i="10"/>
  <c r="O912" i="10"/>
  <c r="O913" i="10"/>
  <c r="O914" i="10"/>
  <c r="O915" i="10"/>
  <c r="O916" i="10"/>
  <c r="O917" i="10"/>
  <c r="O918" i="10"/>
  <c r="O919" i="10"/>
  <c r="O920" i="10"/>
  <c r="O921" i="10"/>
  <c r="O922" i="10"/>
  <c r="O923" i="10"/>
  <c r="O924" i="10"/>
  <c r="O925" i="10"/>
  <c r="O926" i="10"/>
  <c r="O927" i="10"/>
  <c r="O928" i="10"/>
  <c r="O929" i="10"/>
  <c r="O930" i="10"/>
  <c r="O931" i="10"/>
  <c r="O932" i="10"/>
  <c r="O933" i="10"/>
  <c r="O934" i="10"/>
  <c r="O935" i="10"/>
  <c r="O936" i="10"/>
  <c r="O937" i="10"/>
  <c r="O938" i="10"/>
  <c r="O939" i="10"/>
  <c r="O940" i="10"/>
  <c r="O941" i="10"/>
  <c r="O942" i="10"/>
  <c r="O943" i="10"/>
  <c r="O944" i="10"/>
  <c r="O945" i="10"/>
  <c r="O946" i="10"/>
  <c r="O948" i="10"/>
  <c r="O949" i="10"/>
  <c r="O950" i="10"/>
  <c r="O951" i="10"/>
  <c r="O952" i="10"/>
  <c r="O953" i="10"/>
  <c r="O954" i="10"/>
  <c r="O955" i="10"/>
  <c r="O956" i="10"/>
  <c r="O957" i="10"/>
  <c r="O958" i="10"/>
  <c r="O959" i="10"/>
  <c r="O960" i="10"/>
  <c r="O961" i="10"/>
  <c r="O962" i="10"/>
  <c r="O963" i="10"/>
  <c r="O964" i="10"/>
  <c r="O965" i="10"/>
  <c r="O966" i="10"/>
  <c r="O967" i="10"/>
  <c r="O968" i="10"/>
  <c r="O969" i="10"/>
  <c r="O970" i="10"/>
  <c r="O971" i="10"/>
  <c r="O972" i="10"/>
  <c r="O973" i="10"/>
  <c r="O974" i="10"/>
  <c r="O975" i="10"/>
  <c r="O976" i="10"/>
  <c r="O977" i="10"/>
  <c r="O978" i="10"/>
  <c r="O979" i="10"/>
  <c r="O980" i="10"/>
  <c r="O981" i="10"/>
  <c r="O982" i="10"/>
  <c r="O983" i="10"/>
  <c r="O984" i="10"/>
  <c r="O985" i="10"/>
  <c r="O986" i="10"/>
  <c r="O987" i="10"/>
  <c r="O988" i="10"/>
  <c r="O989" i="10"/>
  <c r="O991" i="10"/>
  <c r="O992" i="10"/>
  <c r="O993" i="10"/>
  <c r="O994" i="10"/>
  <c r="O995" i="10"/>
  <c r="O996" i="10"/>
  <c r="O997" i="10"/>
  <c r="O998" i="10"/>
  <c r="O999" i="10"/>
  <c r="O1000" i="10"/>
  <c r="O1001" i="10"/>
  <c r="O1002" i="10"/>
  <c r="O1003" i="10"/>
  <c r="O1004" i="10"/>
  <c r="O1005" i="10"/>
  <c r="O1006" i="10"/>
  <c r="O1007" i="10"/>
  <c r="O1008" i="10"/>
  <c r="O1009" i="10"/>
  <c r="O1010" i="10"/>
  <c r="O1011" i="10"/>
  <c r="O1012" i="10"/>
  <c r="O1013" i="10"/>
  <c r="O1014" i="10"/>
  <c r="O1015" i="10"/>
  <c r="O1016" i="10"/>
  <c r="O1017" i="10"/>
  <c r="O1018" i="10"/>
  <c r="O1019" i="10"/>
  <c r="O1020" i="10"/>
  <c r="O1021" i="10"/>
  <c r="O1022" i="10"/>
  <c r="O1023" i="10"/>
  <c r="O1024" i="10"/>
  <c r="O1025" i="10"/>
  <c r="O1026" i="10"/>
  <c r="O1027" i="10"/>
  <c r="O1030" i="10"/>
  <c r="O1031" i="10"/>
  <c r="O1032" i="10"/>
  <c r="O1033" i="10"/>
  <c r="O1034" i="10"/>
  <c r="O1035" i="10"/>
  <c r="O1036" i="10"/>
  <c r="O1037" i="10"/>
  <c r="O1038" i="10"/>
  <c r="O1039" i="10"/>
  <c r="O1040" i="10"/>
  <c r="O1041" i="10"/>
  <c r="O1042" i="10"/>
  <c r="O1043" i="10"/>
  <c r="O1044" i="10"/>
  <c r="O1045" i="10"/>
  <c r="O1046" i="10"/>
  <c r="O1047" i="10"/>
  <c r="O1048" i="10"/>
  <c r="O1049" i="10"/>
  <c r="O1050" i="10"/>
  <c r="O1051" i="10"/>
  <c r="O1052" i="10"/>
  <c r="O1053" i="10"/>
  <c r="O1054" i="10"/>
  <c r="O1055" i="10"/>
  <c r="O1056" i="10"/>
  <c r="O1057" i="10"/>
  <c r="O1058" i="10"/>
  <c r="O1059" i="10"/>
  <c r="O1060" i="10"/>
  <c r="O1061" i="10"/>
  <c r="O1063" i="10"/>
  <c r="O1064" i="10"/>
  <c r="O1065" i="10"/>
  <c r="O1066" i="10"/>
  <c r="O1067" i="10"/>
  <c r="O1068" i="10"/>
  <c r="O1069" i="10"/>
  <c r="O1070" i="10"/>
  <c r="O1071" i="10"/>
  <c r="O1072" i="10"/>
  <c r="O1073" i="10"/>
  <c r="O1074" i="10"/>
  <c r="O1075" i="10"/>
  <c r="O1076" i="10"/>
  <c r="O1077" i="10"/>
  <c r="O1078" i="10"/>
  <c r="O1079" i="10"/>
  <c r="O1080" i="10"/>
  <c r="O1081" i="10"/>
  <c r="O1082" i="10"/>
  <c r="O1083" i="10"/>
  <c r="O1084" i="10"/>
  <c r="O1085" i="10"/>
  <c r="O1086" i="10"/>
  <c r="O1087" i="10"/>
  <c r="O1088" i="10"/>
  <c r="O1089" i="10"/>
  <c r="O1090" i="10"/>
  <c r="O1091" i="10"/>
  <c r="O1092" i="10"/>
  <c r="O1093" i="10"/>
  <c r="O1094" i="10"/>
  <c r="O1095" i="10"/>
  <c r="O1096" i="10"/>
  <c r="O1097" i="10"/>
  <c r="O1098" i="10"/>
  <c r="O1099" i="10"/>
  <c r="O1100" i="10"/>
  <c r="O1101" i="10"/>
  <c r="O1102" i="10"/>
  <c r="O1103" i="10"/>
  <c r="O1104" i="10"/>
  <c r="O1105" i="10"/>
  <c r="O1106" i="10"/>
  <c r="O1107" i="10"/>
  <c r="O1108" i="10"/>
  <c r="O1109" i="10"/>
  <c r="O1110" i="10"/>
  <c r="O1111" i="10"/>
  <c r="O1112" i="10"/>
  <c r="O1113" i="10"/>
  <c r="O1114" i="10"/>
  <c r="O1116" i="10"/>
  <c r="O1117" i="10"/>
  <c r="O1118" i="10"/>
  <c r="O1119" i="10"/>
  <c r="O1120" i="10"/>
  <c r="O1121" i="10"/>
  <c r="O1122" i="10"/>
  <c r="O1123" i="10"/>
  <c r="O1124" i="10"/>
  <c r="O1125" i="10"/>
  <c r="O1126" i="10"/>
  <c r="O1127" i="10"/>
  <c r="O1128" i="10"/>
  <c r="O1129" i="10"/>
  <c r="O1130" i="10"/>
  <c r="O1131" i="10"/>
  <c r="O1132" i="10"/>
  <c r="O1133" i="10"/>
  <c r="O1134" i="10"/>
  <c r="O1135" i="10"/>
  <c r="O1136" i="10"/>
  <c r="O1137" i="10"/>
  <c r="O1138" i="10"/>
  <c r="O1139" i="10"/>
  <c r="O1140" i="10"/>
  <c r="O1141" i="10"/>
  <c r="O1142" i="10"/>
  <c r="O1143" i="10"/>
  <c r="O1144" i="10"/>
  <c r="O1145" i="10"/>
  <c r="O1146" i="10"/>
  <c r="O1147" i="10"/>
  <c r="O1148" i="10"/>
  <c r="O1149" i="10"/>
  <c r="O1150" i="10"/>
  <c r="O1151" i="10"/>
  <c r="O1152" i="10"/>
  <c r="O1153" i="10"/>
  <c r="O1154" i="10"/>
  <c r="O1155" i="10"/>
  <c r="O1156" i="10"/>
  <c r="O1157" i="10"/>
  <c r="O1158" i="10"/>
  <c r="O1159" i="10"/>
  <c r="O1160" i="10"/>
  <c r="O1161" i="10"/>
  <c r="O1162" i="10"/>
  <c r="O1163" i="10"/>
  <c r="O1164" i="10"/>
  <c r="O1165" i="10"/>
  <c r="O1166" i="10"/>
  <c r="O1167" i="10"/>
  <c r="O1168" i="10"/>
  <c r="O1169" i="10"/>
  <c r="O1170" i="10"/>
  <c r="O1171" i="10"/>
  <c r="O1172" i="10"/>
  <c r="Q7" i="10"/>
  <c r="Q1173" i="10" s="1"/>
  <c r="P7" i="10"/>
  <c r="O7" i="10"/>
  <c r="P1173" i="10" l="1"/>
  <c r="O1173" i="10"/>
  <c r="D5" i="3"/>
  <c r="E5" i="3"/>
  <c r="D6" i="3"/>
  <c r="E6" i="3"/>
  <c r="D7" i="3"/>
  <c r="E7" i="3"/>
  <c r="D8" i="3"/>
  <c r="E8" i="3"/>
  <c r="D9" i="3"/>
  <c r="E9" i="3"/>
  <c r="D10" i="3"/>
  <c r="E10" i="3"/>
  <c r="D4" i="3"/>
  <c r="E4" i="3"/>
  <c r="S1174" i="10"/>
  <c r="B42" i="15" l="1"/>
  <c r="C68" i="15"/>
  <c r="B67" i="15"/>
  <c r="B50" i="15"/>
  <c r="B77" i="15"/>
</calcChain>
</file>

<file path=xl/comments1.xml><?xml version="1.0" encoding="utf-8"?>
<comments xmlns="http://schemas.openxmlformats.org/spreadsheetml/2006/main">
  <authors>
    <author>Paula</author>
  </authors>
  <commentList>
    <comment ref="N814" authorId="0">
      <text>
        <r>
          <rPr>
            <b/>
            <sz val="9"/>
            <color indexed="81"/>
            <rFont val="Tahoma"/>
            <family val="2"/>
          </rPr>
          <t>Sri</t>
        </r>
        <r>
          <rPr>
            <sz val="9"/>
            <color indexed="81"/>
            <rFont val="Tahoma"/>
            <family val="2"/>
          </rPr>
          <t xml:space="preserve"> pls verify if funded in AFG &amp; MYA</t>
        </r>
      </text>
    </comment>
    <comment ref="N982" authorId="0">
      <text>
        <r>
          <rPr>
            <b/>
            <sz val="9"/>
            <color indexed="81"/>
            <rFont val="Tahoma"/>
            <family val="2"/>
          </rPr>
          <t>HSOs</t>
        </r>
        <r>
          <rPr>
            <sz val="9"/>
            <color indexed="81"/>
            <rFont val="Tahoma"/>
            <family val="2"/>
          </rPr>
          <t xml:space="preserve"> please verify the no. of funded projects</t>
        </r>
      </text>
    </comment>
  </commentList>
</comments>
</file>

<file path=xl/comments2.xml><?xml version="1.0" encoding="utf-8"?>
<comments xmlns="http://schemas.openxmlformats.org/spreadsheetml/2006/main">
  <authors>
    <author>Paula</author>
  </authors>
  <commentList>
    <comment ref="N814" authorId="0">
      <text>
        <r>
          <rPr>
            <b/>
            <sz val="9"/>
            <color indexed="81"/>
            <rFont val="Tahoma"/>
            <family val="2"/>
          </rPr>
          <t>Sri</t>
        </r>
        <r>
          <rPr>
            <sz val="9"/>
            <color indexed="81"/>
            <rFont val="Tahoma"/>
            <family val="2"/>
          </rPr>
          <t xml:space="preserve"> pls verify if funded in AFG &amp; MYA</t>
        </r>
      </text>
    </comment>
    <comment ref="N982" authorId="0">
      <text>
        <r>
          <rPr>
            <b/>
            <sz val="9"/>
            <color indexed="81"/>
            <rFont val="Tahoma"/>
            <family val="2"/>
          </rPr>
          <t>HSOs</t>
        </r>
        <r>
          <rPr>
            <sz val="9"/>
            <color indexed="81"/>
            <rFont val="Tahoma"/>
            <family val="2"/>
          </rPr>
          <t xml:space="preserve"> please verify the no. of funded projects</t>
        </r>
      </text>
    </comment>
  </commentList>
</comments>
</file>

<file path=xl/comments3.xml><?xml version="1.0" encoding="utf-8"?>
<comments xmlns="http://schemas.openxmlformats.org/spreadsheetml/2006/main">
  <authors>
    <author>Paula</author>
  </authors>
  <commentList>
    <comment ref="N812" authorId="0">
      <text>
        <r>
          <rPr>
            <b/>
            <sz val="9"/>
            <color indexed="81"/>
            <rFont val="Tahoma"/>
            <family val="2"/>
          </rPr>
          <t>Sri</t>
        </r>
        <r>
          <rPr>
            <sz val="9"/>
            <color indexed="81"/>
            <rFont val="Tahoma"/>
            <family val="2"/>
          </rPr>
          <t xml:space="preserve"> pls verify if funded in AFG &amp; MYA</t>
        </r>
      </text>
    </comment>
    <comment ref="N980" authorId="0">
      <text>
        <r>
          <rPr>
            <b/>
            <sz val="9"/>
            <color indexed="81"/>
            <rFont val="Tahoma"/>
            <family val="2"/>
          </rPr>
          <t>HSOs</t>
        </r>
        <r>
          <rPr>
            <sz val="9"/>
            <color indexed="81"/>
            <rFont val="Tahoma"/>
            <family val="2"/>
          </rPr>
          <t xml:space="preserve"> please verify the no. of funded projects</t>
        </r>
      </text>
    </comment>
  </commentList>
</comments>
</file>

<file path=xl/comments4.xml><?xml version="1.0" encoding="utf-8"?>
<comments xmlns="http://schemas.openxmlformats.org/spreadsheetml/2006/main">
  <authors>
    <author>Paula</author>
  </authors>
  <commentList>
    <comment ref="M804" authorId="0">
      <text>
        <r>
          <rPr>
            <b/>
            <sz val="9"/>
            <color indexed="81"/>
            <rFont val="Tahoma"/>
            <family val="2"/>
          </rPr>
          <t>Sri</t>
        </r>
        <r>
          <rPr>
            <sz val="9"/>
            <color indexed="81"/>
            <rFont val="Tahoma"/>
            <family val="2"/>
          </rPr>
          <t xml:space="preserve"> pls verify if funded in AFG &amp; MYA</t>
        </r>
      </text>
    </comment>
    <comment ref="M968" authorId="0">
      <text>
        <r>
          <rPr>
            <b/>
            <sz val="9"/>
            <color indexed="81"/>
            <rFont val="Tahoma"/>
            <family val="2"/>
          </rPr>
          <t>HSOs</t>
        </r>
        <r>
          <rPr>
            <sz val="9"/>
            <color indexed="81"/>
            <rFont val="Tahoma"/>
            <family val="2"/>
          </rPr>
          <t xml:space="preserve"> please verify the no. of funded projects</t>
        </r>
      </text>
    </comment>
  </commentList>
</comments>
</file>

<file path=xl/comments5.xml><?xml version="1.0" encoding="utf-8"?>
<comments xmlns="http://schemas.openxmlformats.org/spreadsheetml/2006/main">
  <authors>
    <author>Paula</author>
  </authors>
  <commentList>
    <comment ref="M804" authorId="0">
      <text>
        <r>
          <rPr>
            <b/>
            <sz val="9"/>
            <color indexed="81"/>
            <rFont val="Tahoma"/>
            <family val="2"/>
          </rPr>
          <t>Sri</t>
        </r>
        <r>
          <rPr>
            <sz val="9"/>
            <color indexed="81"/>
            <rFont val="Tahoma"/>
            <family val="2"/>
          </rPr>
          <t xml:space="preserve"> pls verify if funded in AFG &amp; MYA</t>
        </r>
      </text>
    </comment>
    <comment ref="M968" authorId="0">
      <text>
        <r>
          <rPr>
            <b/>
            <sz val="9"/>
            <color indexed="81"/>
            <rFont val="Tahoma"/>
            <family val="2"/>
          </rPr>
          <t>HSOs</t>
        </r>
        <r>
          <rPr>
            <sz val="9"/>
            <color indexed="81"/>
            <rFont val="Tahoma"/>
            <family val="2"/>
          </rPr>
          <t xml:space="preserve"> please verify the no. of funded projects</t>
        </r>
      </text>
    </comment>
  </commentList>
</comments>
</file>

<file path=xl/comments6.xml><?xml version="1.0" encoding="utf-8"?>
<comments xmlns="http://schemas.openxmlformats.org/spreadsheetml/2006/main">
  <authors>
    <author>Paula</author>
  </authors>
  <commentList>
    <comment ref="M804" authorId="0">
      <text>
        <r>
          <rPr>
            <b/>
            <sz val="9"/>
            <color indexed="81"/>
            <rFont val="Tahoma"/>
            <family val="2"/>
          </rPr>
          <t>Sri</t>
        </r>
        <r>
          <rPr>
            <sz val="9"/>
            <color indexed="81"/>
            <rFont val="Tahoma"/>
            <family val="2"/>
          </rPr>
          <t xml:space="preserve"> pls verify if funded in AFG &amp; MYA</t>
        </r>
      </text>
    </comment>
    <comment ref="M968" authorId="0">
      <text>
        <r>
          <rPr>
            <b/>
            <sz val="9"/>
            <color indexed="81"/>
            <rFont val="Tahoma"/>
            <family val="2"/>
          </rPr>
          <t>HSOs</t>
        </r>
        <r>
          <rPr>
            <sz val="9"/>
            <color indexed="81"/>
            <rFont val="Tahoma"/>
            <family val="2"/>
          </rPr>
          <t xml:space="preserve"> please verify the no. of funded projects</t>
        </r>
      </text>
    </comment>
  </commentList>
</comments>
</file>

<file path=xl/sharedStrings.xml><?xml version="1.0" encoding="utf-8"?>
<sst xmlns="http://schemas.openxmlformats.org/spreadsheetml/2006/main" count="26585" uniqueCount="1464">
  <si>
    <t>(a) Servicing of intergovernmental and expert bodies (XB)</t>
  </si>
  <si>
    <t>Non-recurrent publications:</t>
  </si>
  <si>
    <t>2014-2015</t>
  </si>
  <si>
    <t>Non-recurrent publications</t>
  </si>
  <si>
    <t>ROLAC</t>
  </si>
  <si>
    <t>FOCUS AREA 2: URBAN PLANNING AND DESIGN</t>
  </si>
  <si>
    <t>UPDB</t>
  </si>
  <si>
    <t>Group training on sustainable planning principles for different groups of stakeholders (planners; leaders; communities (6);</t>
  </si>
  <si>
    <t>Bogota and the association of cities</t>
  </si>
  <si>
    <t>LAC – no specific city identified</t>
  </si>
  <si>
    <t>Roster of experts developed through training. One in LAC</t>
  </si>
  <si>
    <t>City of Bogota, Ecopetrol, INP Ecuador</t>
  </si>
  <si>
    <t>UEB</t>
  </si>
  <si>
    <t xml:space="preserve">Assistance to representatives, rapporteurs: </t>
  </si>
  <si>
    <t xml:space="preserve">Recurrent publications: </t>
  </si>
  <si>
    <t>Servicing of intergovernmental and expert bodies (XB)</t>
  </si>
  <si>
    <t>UBSB</t>
  </si>
  <si>
    <t>FOCUS AREA 6: RISK REDUCTION AND REHABILITATION</t>
  </si>
  <si>
    <t>UNISDR, IRP</t>
  </si>
  <si>
    <t>Focus on global normative framework for risk reduction and resilience</t>
  </si>
  <si>
    <t>UNISDR</t>
  </si>
  <si>
    <t>UNISDR-GETI/EU/CEPREDENAC</t>
  </si>
  <si>
    <t>Chile, Nicaragua, El Salvador, Costa Rica. Future LAC facility</t>
  </si>
  <si>
    <t>UPD/CCCI, UNISDR</t>
  </si>
  <si>
    <t>Assistance to representatives, rapporteurs</t>
  </si>
  <si>
    <t>IASC Agencies</t>
  </si>
  <si>
    <t>Global</t>
  </si>
  <si>
    <t>On demand</t>
  </si>
  <si>
    <t>REDLAC/Panama Regional</t>
  </si>
  <si>
    <t>Note: Normally large cities. These cities are selected by UN Statistical Division)</t>
  </si>
  <si>
    <t>RCDB</t>
  </si>
  <si>
    <t>WBI, HIS</t>
  </si>
  <si>
    <t>Habitat UNI partners</t>
  </si>
  <si>
    <t>Working on land value sharing tools – looking for case studies (Columbia).        Municipal credit rating – experts in region to be trained</t>
  </si>
  <si>
    <t>Recurrent Publications:</t>
  </si>
  <si>
    <t xml:space="preserve">PSUP
Antigua, Trinidad, St. Lucia, Haiti, Jamaica
</t>
  </si>
  <si>
    <t xml:space="preserve"> 2014-2015</t>
  </si>
  <si>
    <t>Ecuador, El Salvador, Cuba</t>
  </si>
  <si>
    <t>Ecuador, Cuba, Brazil, El Salvador</t>
  </si>
  <si>
    <t>Technical Materials</t>
  </si>
  <si>
    <t xml:space="preserve">Non-recurrent publications: </t>
  </si>
  <si>
    <t xml:space="preserve">PSUP 5 countries </t>
  </si>
  <si>
    <t>Haiti, capacity development (resources are expected for January 2014), for key actors in the housing sector</t>
  </si>
  <si>
    <t>ROAF</t>
  </si>
  <si>
    <t>ROAf</t>
  </si>
  <si>
    <t>2014-15</t>
  </si>
  <si>
    <r>
      <t>EA1:</t>
    </r>
    <r>
      <rPr>
        <sz val="10"/>
        <color rgb="FF000000"/>
        <rFont val="Calibri"/>
        <family val="2"/>
      </rPr>
      <t xml:space="preserve"> Increased capacity of local and national governments and other Habitat Agenda partners to implement enabling legislation for  improving urban extension, densification,  planning and  finance</t>
    </r>
  </si>
  <si>
    <r>
      <t>EA2:</t>
    </r>
    <r>
      <rPr>
        <sz val="10"/>
        <color rgb="FF000000"/>
        <rFont val="Calibri"/>
        <family val="2"/>
      </rPr>
      <t xml:space="preserve"> Increased capacity of local and national governments and other Habitat Agenda partners to implement programmes that improve security of tenure for vulnerable groups, including women, youth, indigenous people and minorities</t>
    </r>
  </si>
  <si>
    <r>
      <t>EA3:</t>
    </r>
    <r>
      <rPr>
        <sz val="10"/>
        <color rgb="FF000000"/>
        <rFont val="Calibri"/>
        <family val="2"/>
      </rPr>
      <t xml:space="preserve"> Local and national governments and other Habitat Agenda partners improved policies, plans and strategies that strengthen decentralised governance and inclusive urban management and , safety</t>
    </r>
  </si>
  <si>
    <r>
      <t>EA1:</t>
    </r>
    <r>
      <rPr>
        <sz val="10"/>
        <color rgb="FF000000"/>
        <rFont val="Calibri"/>
        <family val="2"/>
      </rPr>
      <t xml:space="preserve"> </t>
    </r>
    <r>
      <rPr>
        <sz val="10"/>
        <color theme="1"/>
        <rFont val="Calibri"/>
        <family val="2"/>
      </rPr>
      <t xml:space="preserve"> Improved  national urban policies and spatial frameworks for  compact, integrated and connected cities adopted by partner metropolitan, regional and national authorities</t>
    </r>
  </si>
  <si>
    <r>
      <t>EA2:</t>
    </r>
    <r>
      <rPr>
        <sz val="10"/>
        <color rgb="FF000000"/>
        <rFont val="Calibri"/>
        <family val="2"/>
      </rPr>
      <t xml:space="preserve">  Improved policies, plans and designs for compact, integrated and connected cities and neighbourhoods adopted by partner cities</t>
    </r>
  </si>
  <si>
    <r>
      <t>EA3:</t>
    </r>
    <r>
      <rPr>
        <sz val="10"/>
        <color rgb="FF000000"/>
        <rFont val="Calibri"/>
        <family val="2"/>
      </rPr>
      <t xml:space="preserve"> Improved policies, plans and strategies that contribute to the mitigation of and adaptation to climate change adopted by partner city, regional and national authorities</t>
    </r>
  </si>
  <si>
    <r>
      <t>EA1:</t>
    </r>
    <r>
      <rPr>
        <sz val="10"/>
        <color rgb="FF000000"/>
        <rFont val="Calibri"/>
        <family val="2"/>
      </rPr>
      <t xml:space="preserve"> Improved capacity of partner cities to adopt strategies supportive of inclusive economic growth</t>
    </r>
  </si>
  <si>
    <r>
      <t>EA2:</t>
    </r>
    <r>
      <rPr>
        <sz val="10"/>
        <color rgb="FF000000"/>
        <rFont val="Calibri"/>
        <family val="2"/>
      </rPr>
      <t xml:space="preserve"> Improved capacity of partner cities to adopt urban policies and programs supportive of increased employment, livelihoods and opportunities and with focus on urban youth and women</t>
    </r>
  </si>
  <si>
    <r>
      <t>EA3:</t>
    </r>
    <r>
      <rPr>
        <sz val="10"/>
        <color rgb="FF000000"/>
        <rFont val="Calibri"/>
        <family val="2"/>
      </rPr>
      <t xml:space="preserve"> Improved capacity of partner cities to adopt policies, plans and strategies for improved urban and municipal finance</t>
    </r>
  </si>
  <si>
    <r>
      <t>EA1:</t>
    </r>
    <r>
      <rPr>
        <sz val="10"/>
        <color rgb="FF000000"/>
        <rFont val="Calibri"/>
        <family val="2"/>
      </rPr>
      <t xml:space="preserve"> </t>
    </r>
    <r>
      <rPr>
        <sz val="10"/>
        <color theme="1"/>
        <rFont val="Calibri"/>
        <family val="2"/>
      </rPr>
      <t xml:space="preserve"> Improved policies and guidelines on equitable access to sustainable urban basic services implemented by local, regional and national authorities</t>
    </r>
  </si>
  <si>
    <r>
      <t>EA2:</t>
    </r>
    <r>
      <rPr>
        <sz val="10"/>
        <color rgb="FF000000"/>
        <rFont val="Calibri"/>
        <family val="2"/>
      </rPr>
      <t xml:space="preserve"> </t>
    </r>
    <r>
      <rPr>
        <sz val="10"/>
        <color theme="1"/>
        <rFont val="Calibri"/>
        <family val="2"/>
      </rPr>
      <t xml:space="preserve"> Increased flow of investments into urban basic services catalysed by UN-Habitat programmes in partner countries with a focus on the urban poor</t>
    </r>
  </si>
  <si>
    <r>
      <t>EA3:</t>
    </r>
    <r>
      <rPr>
        <sz val="10"/>
        <color rgb="FF000000"/>
        <rFont val="Calibri"/>
        <family val="2"/>
      </rPr>
      <t xml:space="preserve"> </t>
    </r>
    <r>
      <rPr>
        <sz val="10"/>
        <color theme="1"/>
        <rFont val="Calibri"/>
        <family val="2"/>
      </rPr>
      <t xml:space="preserve"> Increase in the use of sustainable urban basic services in partner cities</t>
    </r>
  </si>
  <si>
    <r>
      <t>EA1:</t>
    </r>
    <r>
      <rPr>
        <sz val="10"/>
        <color rgb="FF000000"/>
        <rFont val="Calibri"/>
        <family val="2"/>
      </rPr>
      <t xml:space="preserve">  </t>
    </r>
    <r>
      <rPr>
        <sz val="10"/>
        <color theme="1"/>
        <rFont val="Times New Roman"/>
        <family val="1"/>
      </rPr>
      <t xml:space="preserve"> </t>
    </r>
    <r>
      <rPr>
        <sz val="10"/>
        <color rgb="FF000000"/>
        <rFont val="Calibri"/>
        <family val="2"/>
      </rPr>
      <t>Global Housing Strategy for inclusive housing, slum upgrading and slum prevention formulated</t>
    </r>
  </si>
  <si>
    <r>
      <t>EA2:</t>
    </r>
    <r>
      <rPr>
        <sz val="10"/>
        <color rgb="FF000000"/>
        <rFont val="Calibri"/>
        <family val="2"/>
      </rPr>
      <t xml:space="preserve">  </t>
    </r>
    <r>
      <rPr>
        <sz val="10"/>
        <color theme="1"/>
        <rFont val="Times New Roman"/>
        <family val="1"/>
      </rPr>
      <t xml:space="preserve"> </t>
    </r>
    <r>
      <rPr>
        <sz val="10"/>
        <color rgb="FF000000"/>
        <rFont val="Calibri"/>
        <family val="2"/>
      </rPr>
      <t>National housing, slum upgrading and prevention strategies and programmes integrating the Global Housing Strategy vision and principles are formulated and implemented</t>
    </r>
  </si>
  <si>
    <r>
      <t>EA3:</t>
    </r>
    <r>
      <rPr>
        <sz val="10"/>
        <color rgb="FF000000"/>
        <rFont val="Calibri"/>
        <family val="2"/>
      </rPr>
      <t xml:space="preserve"> </t>
    </r>
    <r>
      <rPr>
        <sz val="10"/>
        <color theme="1"/>
        <rFont val="Times New Roman"/>
        <family val="1"/>
      </rPr>
      <t xml:space="preserve"> </t>
    </r>
    <r>
      <rPr>
        <sz val="10"/>
        <color rgb="FF000000"/>
        <rFont val="Calibri"/>
        <family val="2"/>
      </rPr>
      <t>National housing, slum upgrading and prevention strategies and programmes integrating Global Housing Strategy vision and principles are mainstreamed and implemented at city and community level</t>
    </r>
  </si>
  <si>
    <r>
      <t>EA1:</t>
    </r>
    <r>
      <rPr>
        <sz val="10"/>
        <color rgb="FF000000"/>
        <rFont val="Calibri"/>
        <family val="2"/>
      </rPr>
      <t xml:space="preserve"> </t>
    </r>
    <r>
      <rPr>
        <sz val="10"/>
        <color theme="1"/>
        <rFont val="Times New Roman"/>
        <family val="1"/>
      </rPr>
      <t xml:space="preserve"> </t>
    </r>
    <r>
      <rPr>
        <sz val="10"/>
        <color rgb="FF000000"/>
        <rFont val="Calibri"/>
        <family val="2"/>
      </rPr>
      <t>Improved urban risk reduction policies, strategies and programmes adopted for greater resilience of cities and other human settlements</t>
    </r>
  </si>
  <si>
    <r>
      <t>EA2:</t>
    </r>
    <r>
      <rPr>
        <sz val="10"/>
        <color rgb="FF000000"/>
        <rFont val="Calibri"/>
        <family val="2"/>
      </rPr>
      <t xml:space="preserve">  </t>
    </r>
    <r>
      <rPr>
        <sz val="10"/>
        <color theme="1"/>
        <rFont val="Times New Roman"/>
        <family val="1"/>
      </rPr>
      <t xml:space="preserve"> </t>
    </r>
    <r>
      <rPr>
        <sz val="10"/>
        <color rgb="FF000000"/>
        <rFont val="Calibri"/>
        <family val="2"/>
      </rPr>
      <t>Improved settlements recovery and reconstruction interventions for long‐term sustainability in cities and other human settlements</t>
    </r>
  </si>
  <si>
    <r>
      <t>EA3:</t>
    </r>
    <r>
      <rPr>
        <sz val="10"/>
        <color rgb="FF000000"/>
        <rFont val="Calibri"/>
        <family val="2"/>
      </rPr>
      <t xml:space="preserve"> </t>
    </r>
    <r>
      <rPr>
        <sz val="10"/>
        <color theme="1"/>
        <rFont val="Times New Roman"/>
        <family val="1"/>
      </rPr>
      <t xml:space="preserve"> </t>
    </r>
    <r>
      <rPr>
        <sz val="10"/>
        <color rgb="FF000000"/>
        <rFont val="Calibri"/>
        <family val="2"/>
      </rPr>
      <t>Shelter rehabilitation programmes in crises responses have contributed to sustainable and resilient cities and other human settlements</t>
    </r>
  </si>
  <si>
    <r>
      <t>EA1:</t>
    </r>
    <r>
      <rPr>
        <sz val="10"/>
        <color rgb="FF000000"/>
        <rFont val="Calibri"/>
        <family val="2"/>
      </rPr>
      <t xml:space="preserve">  </t>
    </r>
    <r>
      <rPr>
        <sz val="10"/>
        <color theme="1"/>
        <rFont val="Times New Roman"/>
        <family val="1"/>
      </rPr>
      <t xml:space="preserve"> </t>
    </r>
    <r>
      <rPr>
        <sz val="10"/>
        <color rgb="FF000000"/>
        <rFont val="Calibri"/>
        <family val="2"/>
      </rPr>
      <t>Improved monitoring of urban conditions and trends</t>
    </r>
  </si>
  <si>
    <r>
      <t>EA2:</t>
    </r>
    <r>
      <rPr>
        <sz val="10"/>
        <color rgb="FF000000"/>
        <rFont val="Calibri"/>
        <family val="2"/>
      </rPr>
      <t xml:space="preserve">  Improved knowledge on sustainable urbanization issues at local, national and global levels</t>
    </r>
  </si>
  <si>
    <r>
      <t>EA3:</t>
    </r>
    <r>
      <rPr>
        <sz val="10"/>
        <color rgb="FF000000"/>
        <rFont val="Calibri"/>
        <family val="2"/>
      </rPr>
      <t xml:space="preserve"> </t>
    </r>
    <r>
      <rPr>
        <sz val="10"/>
        <color theme="1"/>
        <rFont val="Times New Roman"/>
        <family val="1"/>
      </rPr>
      <t xml:space="preserve"> </t>
    </r>
    <r>
      <rPr>
        <sz val="10"/>
        <color rgb="FF000000"/>
        <rFont val="Calibri"/>
        <family val="2"/>
      </rPr>
      <t>Improved capacities of national and local authorities and partners to formulate and implement informed policies and programmes</t>
    </r>
  </si>
  <si>
    <t>Ad hoc expert groups:</t>
  </si>
  <si>
    <t>UBS</t>
  </si>
  <si>
    <t>UNEP</t>
  </si>
  <si>
    <t>UN-Habitat and UNEP Co-convene the Wastewater Stream in UN-Water</t>
  </si>
  <si>
    <t>Regional Offices</t>
  </si>
  <si>
    <t>ROAP</t>
  </si>
  <si>
    <t>HSUB</t>
  </si>
  <si>
    <t>OHCHR</t>
  </si>
  <si>
    <t>UNDESA, ETH, BKA, SEN, UG, RW, MAW, LIB</t>
  </si>
  <si>
    <t>24 countries</t>
  </si>
  <si>
    <t>Advisory services</t>
  </si>
  <si>
    <t>UPDB/CCCI, UNISDR</t>
  </si>
  <si>
    <t>DRC, GHA, MLI, MOZ, NIG, SEN, SOM, SSUD</t>
  </si>
  <si>
    <t>Nat Statistics Offices</t>
  </si>
  <si>
    <t>All Branches</t>
  </si>
  <si>
    <t>CAF, Cities Alliance</t>
  </si>
  <si>
    <t>Cities Alliance</t>
  </si>
  <si>
    <t>Habitat - UNI partners</t>
  </si>
  <si>
    <t>Funded by Habitat UNI</t>
  </si>
  <si>
    <t>GLTN Partners</t>
  </si>
  <si>
    <t>Urban legislation, GLTN partners</t>
  </si>
  <si>
    <t>Ad hoc expert groups</t>
  </si>
  <si>
    <t>ROAf:</t>
  </si>
  <si>
    <t>ROAP:</t>
  </si>
  <si>
    <t>ROAS:</t>
  </si>
  <si>
    <t xml:space="preserve">Technical materials </t>
  </si>
  <si>
    <t>ROAS</t>
  </si>
  <si>
    <t xml:space="preserve">Advisory services </t>
  </si>
  <si>
    <t xml:space="preserve">Training courses, seminars and workshops </t>
  </si>
  <si>
    <t xml:space="preserve">ROLAC: </t>
  </si>
  <si>
    <t>Training courses, seminars and workshops</t>
  </si>
  <si>
    <t>Field projects:</t>
  </si>
  <si>
    <t xml:space="preserve">Ad hoc expert groups : </t>
  </si>
  <si>
    <t xml:space="preserve">Non-recurrent publications </t>
  </si>
  <si>
    <t>Technical cooperation</t>
  </si>
  <si>
    <t xml:space="preserve">Field projects </t>
  </si>
  <si>
    <t xml:space="preserve">Non-recurrent publications : </t>
  </si>
  <si>
    <t>Technical material :</t>
  </si>
  <si>
    <t>Field projects :</t>
  </si>
  <si>
    <t xml:space="preserve">Field projects : </t>
  </si>
  <si>
    <t xml:space="preserve">Technical material </t>
  </si>
  <si>
    <t xml:space="preserve">Special events </t>
  </si>
  <si>
    <t xml:space="preserve">Non-recurrent publications  </t>
  </si>
  <si>
    <t>Special events</t>
  </si>
  <si>
    <t xml:space="preserve">Special events: </t>
  </si>
  <si>
    <t>Technical material</t>
  </si>
  <si>
    <t xml:space="preserve">Ad hoc expert groups </t>
  </si>
  <si>
    <t>Advisory services :</t>
  </si>
  <si>
    <r>
      <t>Advisory services</t>
    </r>
    <r>
      <rPr>
        <sz val="10"/>
        <color rgb="FF000000"/>
        <rFont val="Calibri"/>
        <family val="2"/>
      </rPr>
      <t>:</t>
    </r>
  </si>
  <si>
    <t>Recurrent publications :</t>
  </si>
  <si>
    <t xml:space="preserve">Ad hoc expert groups: </t>
  </si>
  <si>
    <t>Advisory services:</t>
  </si>
  <si>
    <t xml:space="preserve">Training courses, seminars and workshops: </t>
  </si>
  <si>
    <t xml:space="preserve">Field projects: </t>
  </si>
  <si>
    <t>Technical material:</t>
  </si>
  <si>
    <t xml:space="preserve">(a) Servicing of intergovernmental and expert bodies  </t>
  </si>
  <si>
    <t>Mayor’s Seminar on legal tools and instruments for urban development (1)</t>
  </si>
  <si>
    <t>Cost benefit analysis to support decision making in planning and infrastructure investments (1);</t>
  </si>
  <si>
    <t>Innovative trends, tools and case studies on financing urban development (1);</t>
  </si>
  <si>
    <t>Innovative ways of financing public space in developing countries: case studies and lessons (1);</t>
  </si>
  <si>
    <t xml:space="preserve">Advisory services to 13 African countries under urban basic services  Regional Office for Africa (40); </t>
  </si>
  <si>
    <t>Advisory services to the Government of South Sudan and the ten state Governments on water sector reform  (4 missions) (4);</t>
  </si>
  <si>
    <t>Advisory services to the Government of Tanzania on the organizational arrangements for the implementation of a water and sanitation programme (funded by the European Investment Bank) in the city of Mwanza and 4 satellite towns (4 missions) (4);</t>
  </si>
  <si>
    <t>Field project aimed at promoting sustainable transport in Nigeria under Regional Office for Africa (1);</t>
  </si>
  <si>
    <t xml:space="preserve">Field projects on investments into urban basic service to Somalia (7); </t>
  </si>
  <si>
    <t xml:space="preserve">Field projects on rapid Planning for better environmental resource management and energy supply/energy efficiency (1); </t>
  </si>
  <si>
    <t xml:space="preserve">Field projects on the use of sustainable urban basic services in partner cities in Somalia (15); </t>
  </si>
  <si>
    <t xml:space="preserve">Field projects on urban basic services aimed at strengthening capacity of local, regional and national authorities in Africa under Regional Office for Africa (8); </t>
  </si>
  <si>
    <t>Projects aimed at leveraging investments into urban basic services in Africa under Regional Office for Africa (3);</t>
  </si>
  <si>
    <t>Advisory services to the 5 countries of the East African Community on the formulation of the third phase of Lake Victoria Water and Sanitation for African Development Bank funding (6 missions to the Lake Victoria Basin Commission) (6);</t>
  </si>
  <si>
    <t>Inter-Agency Standing Committee meetings and workgroups (1)</t>
  </si>
  <si>
    <t>Annual review of shelter rehabilitation and settlements reconstruction interventions (2)</t>
  </si>
  <si>
    <t>Biennial report on trends in shelter rehabilitation and settlements reconstruction (1)</t>
  </si>
  <si>
    <t>A Dialogue/Roundtable at World Urban Forum 7 organised with other Branches on the importance of Maintenance of Infrastructure and Public Space for Urban Resilience (1)</t>
  </si>
  <si>
    <t>Executive Committee on Humanitarian Affairs meetings (1)</t>
  </si>
  <si>
    <t>Annual review of post-crisis shelter projects (2)</t>
  </si>
  <si>
    <t>Regional urban indicators for the third United Nations conference on housing and sustainable urban development (Habitat III conference)  including 50 Latin American and Caribbean cities (5);</t>
  </si>
  <si>
    <t>UN-Habitat Flagship Report (1)</t>
  </si>
  <si>
    <t>Urban papers in preparation for Habitat III conference (5);</t>
  </si>
  <si>
    <t xml:space="preserve">Capacity building programmes on climate change, urban economy, leadership and decentralisation in collaboration with relevant branches (2); </t>
  </si>
  <si>
    <t>Strengthening Urban Education, Research and University-linkage through the Habitat Partner University Initiative. (1);</t>
  </si>
  <si>
    <t xml:space="preserve">(a) Servicing of intergovernmental and expert bodies </t>
  </si>
  <si>
    <t xml:space="preserve">Special events : </t>
  </si>
  <si>
    <t>(a) Servicing of intergovernmental and expert bodies</t>
  </si>
  <si>
    <t xml:space="preserve">Field project aimed at strengthening the capacity of local, and national authorities in Latin America under Regional Office for Latin America and the Caribbean (3); </t>
  </si>
  <si>
    <t xml:space="preserve">Advisory services to the 5 countries of the East African Community on the formulation of the third phase of Lake Victoria Water and Sanitation for African Development Bank funding (6 missions to the Lake Victoria Basin Commission) (6); (Kenya, Uganda, Tanzania, Rwanda and Burundi) </t>
  </si>
  <si>
    <t>Advisory services on street planning and design and integration of public transport with walking and cycling in Africa (3);Missions to Nairobi, Kampala and Addis Ababa in the context of Sustainable Transport for East African Cities (SUSTRAN)</t>
  </si>
  <si>
    <t xml:space="preserve">Advisory services on policy implementation to Somalia (1)(work with ROAF in the review of Building Codes); </t>
  </si>
  <si>
    <t>Comparative review of land policy, Myanmar (1)</t>
  </si>
  <si>
    <t>Review of institutional processes affecting HPL rights, Myanmar (1)</t>
  </si>
  <si>
    <t xml:space="preserve">Study on social, geographical, ecological and political dynamics affecting land in Myanmar (1) </t>
  </si>
  <si>
    <t>GLTN-AP group</t>
  </si>
  <si>
    <t>SLDR</t>
  </si>
  <si>
    <t>EGM on land issues (Myanmar) (1)</t>
  </si>
  <si>
    <t>UNDP, IOM</t>
  </si>
  <si>
    <t>Institutionalisation of sustainable housing technologies (D374 Nepal) (1)</t>
  </si>
  <si>
    <t>Substantive servicing of meetings</t>
  </si>
  <si>
    <t>Annual global meeting on Safer Cities Advisory Group meeting Citynet Mayor to participate (1)</t>
  </si>
  <si>
    <t>Adaptation and implementation of the Guidelines on Decentralisation and Basic Services in Solomon Islands (1)</t>
  </si>
  <si>
    <t>Metropolitan Governance in the Asia-Pacific Region (1)</t>
  </si>
  <si>
    <t>Regional inputs to the review of experiences in National Urban Policies (1)</t>
  </si>
  <si>
    <t>Will draw from regional studies on urban policies</t>
  </si>
  <si>
    <t>MoC</t>
  </si>
  <si>
    <r>
      <t>Projects on</t>
    </r>
    <r>
      <rPr>
        <b/>
        <sz val="10"/>
        <rFont val="Calibri"/>
        <family val="2"/>
        <scheme val="minor"/>
      </rPr>
      <t xml:space="preserve"> Regional Planning, City-region planning and  Metropolitan</t>
    </r>
    <r>
      <rPr>
        <sz val="10"/>
        <rFont val="Calibri"/>
        <family val="2"/>
        <scheme val="minor"/>
      </rPr>
      <t xml:space="preserve"> planning (Pakistan, Philippines, Vietnam) (3)</t>
    </r>
  </si>
  <si>
    <t>UNDP</t>
  </si>
  <si>
    <t>UPDB, CCPU</t>
  </si>
  <si>
    <t>Advisory services on low-carbon neighbourhood development, Xi'an, Jiangyin, China (2)</t>
  </si>
  <si>
    <t>CCHS China</t>
  </si>
  <si>
    <t>Best practices in settlement sewage treatment, climate change &amp; sustainable development, Jiangyin China (2)</t>
  </si>
  <si>
    <t>Capacity building training for provincial and municipal authorities in low-carbon, sustainable neighbourhod development, Jiangyin China (1)</t>
  </si>
  <si>
    <t>ADB</t>
  </si>
  <si>
    <t>Infrastructure financing business models and innovations in Asia (3)</t>
  </si>
  <si>
    <r>
      <t xml:space="preserve">Supporting municipal finance with a focus on </t>
    </r>
    <r>
      <rPr>
        <b/>
        <sz val="10"/>
        <color theme="1"/>
        <rFont val="Calibri"/>
        <family val="2"/>
        <scheme val="minor"/>
      </rPr>
      <t xml:space="preserve">revenue enhancement, assets management, credit worthiness, </t>
    </r>
    <r>
      <rPr>
        <sz val="10"/>
        <color theme="1"/>
        <rFont val="Calibri"/>
        <family val="2"/>
        <scheme val="minor"/>
      </rPr>
      <t>public-private partnerships and infrastructure financing (Philippines) (1)</t>
    </r>
  </si>
  <si>
    <t>Technical materials</t>
  </si>
  <si>
    <t>Advisory and research services on sustainable housing practices in Nepal and past lessons learned (1)</t>
  </si>
  <si>
    <t>Sustainable housing technologies Bhutan (1)</t>
  </si>
  <si>
    <t>Training on Str. Cap. Vulnerable Grps Living conditions  (Pacific Island countries) (5)</t>
  </si>
  <si>
    <t>Audio-visual materials</t>
  </si>
  <si>
    <t>RRRB</t>
  </si>
  <si>
    <t>Booklets, fact sheets</t>
  </si>
  <si>
    <t>UNESCAP</t>
  </si>
  <si>
    <t>UN-Habitat in Asia-Pacific update (1)</t>
  </si>
  <si>
    <t>Workshops on the Guidelines on Safer Cities in Latin America-(1);</t>
  </si>
  <si>
    <t>Advisory services on metropolitan governance in three cities – Sao Paulo, Brasilia and Rio de Janeiro (3)</t>
  </si>
  <si>
    <t>Field projects supporting the implementation of the Guidelines on Safer Cities in Colombia (1);</t>
  </si>
  <si>
    <t>Five LACs – Haiti, Mexico, Columbia, Peru and Central America (sub-regional</t>
  </si>
  <si>
    <t>2014-25</t>
  </si>
  <si>
    <t>ROLAC can contribute to this global process</t>
  </si>
  <si>
    <t>One in Medellin (urban &amp; territorial planning) &amp; one in Mexico (metro planning) and Montreal</t>
  </si>
  <si>
    <t>Field Projects on Cities and Climate Change: Ecuador, Colombia (2);</t>
  </si>
  <si>
    <t xml:space="preserve">Establishing and strengthening of youth One Stop Centres ( Brazil) (1); </t>
  </si>
  <si>
    <t>Field projects supporting the urban economy component within the Framework of Achieving Sustainable Urban Development Programme ( ASUD) in 1 country (Colombia), in 3  cities (1);  </t>
  </si>
  <si>
    <t>Medellin (tbc)</t>
  </si>
  <si>
    <t>Advisory services  on strengthened capacity of targeted vulnerable groups to improve their living conditions in ROLAC including PSUP –Antigua,, Trinidad, St Lucia, Haiti, Jamaica)) 5 countries (5);</t>
  </si>
  <si>
    <t>Advisory services on slum upgrading and prevention  to 5 countries (1);</t>
  </si>
  <si>
    <t xml:space="preserve">Training on housing reforms and policies  in 1 country (Haiti) (1); </t>
  </si>
  <si>
    <t xml:space="preserve"> Training on strengthened capacity of targeted vulnerable groups to improve their living conditions in ROLAC, (PSUP, Phase 2: Antigua and Barbuda, Haiti, Jamaica, Trinidad and Tobago,) (5);</t>
  </si>
  <si>
    <t>Project on housing reforms and policies in ROLAC-1 (Jamaica) (1);</t>
  </si>
  <si>
    <t xml:space="preserve">Field projects to improve the standard of living of vulnerable groups in Latin America and the Caribbean Haiti [1] </t>
  </si>
  <si>
    <t xml:space="preserve">Jamaica 
HSU will also work in the 5 Caribbean countries
HSU also puts the gender issue into urban policies as it’s a cross-cutting issue 
</t>
  </si>
  <si>
    <t>Haiti</t>
  </si>
  <si>
    <t>Regional and field projects on urban risk reduction in LAC (2)</t>
  </si>
  <si>
    <t xml:space="preserve">Best Practices database, new edition  including inputs from Ibero-American forum on best practices (1); </t>
  </si>
  <si>
    <t>Training workshops on sustainable urban development for local government and Habitat Agenda partners in Latin America (1)</t>
  </si>
  <si>
    <t>Workshops on Education and Universities Curriculum development for 40 persons (2);</t>
  </si>
  <si>
    <t>Annual global meeting on Safer Cities Advisory Group meeting (1)</t>
  </si>
  <si>
    <t xml:space="preserve">Training events at national level, including exchange of best practices with different regional or metropolitan authorities (1)
</t>
  </si>
  <si>
    <t>Training for subnational and  local government planning officials on sustainable urban patterns (1)</t>
  </si>
  <si>
    <t>Advisory services on urban agriculture &amp; climate change, EbA for cities (Nepal, Sri Lanka) (3)</t>
  </si>
  <si>
    <r>
      <t>M</t>
    </r>
    <r>
      <rPr>
        <sz val="10"/>
        <color theme="1"/>
        <rFont val="Calibri"/>
        <family val="2"/>
        <scheme val="minor"/>
      </rPr>
      <t>icro grant projects in</t>
    </r>
    <r>
      <rPr>
        <sz val="10"/>
        <color indexed="8"/>
        <rFont val="Calibri"/>
        <family val="2"/>
        <scheme val="minor"/>
      </rPr>
      <t xml:space="preserve"> partnership with foundations and private sector to enhance economic opportunities for youth for example Rotary Club and Safaricom (2);</t>
    </r>
  </si>
  <si>
    <r>
      <t>A Dialogue/Roundtable at World Urban Forum 7 (1);</t>
    </r>
    <r>
      <rPr>
        <sz val="10"/>
        <color indexed="8"/>
        <rFont val="Calibri"/>
        <family val="2"/>
      </rPr>
      <t xml:space="preserve"> Innovative financing instruments for urban development (Ministers, mayors, academics, private sector, donors)</t>
    </r>
  </si>
  <si>
    <t>Infrastructure financing business models and innovations; Africa (3);</t>
  </si>
  <si>
    <t>Advisory services on infrastructure financing business models and innovations; Regional Office for Latin America and the Caribbean (2)</t>
  </si>
  <si>
    <t xml:space="preserve">Field projects in the use of modern energy in Somalia (1); </t>
  </si>
  <si>
    <t>Field projects on access to basic services to Somalia (15);</t>
  </si>
  <si>
    <t xml:space="preserve">Geo-survey on public space (1); </t>
  </si>
  <si>
    <t xml:space="preserve">Geo-survey on urban connectivity (1); </t>
  </si>
  <si>
    <t xml:space="preserve">Publication on urban legislation for land readjustment, urban governance, urban extension and planning (1) </t>
  </si>
  <si>
    <t>Field projects</t>
  </si>
  <si>
    <t>Achieving Sustainable Urban Development (Egypt) (1)</t>
  </si>
  <si>
    <t>Advisory services on tools for participatory budgeting (5)</t>
  </si>
  <si>
    <t>Peer review mechanism for advise and guidance on State of the Arab Youth Report (1)</t>
  </si>
  <si>
    <t>Advisory services on infrastructure financing business models and innovations (2)</t>
  </si>
  <si>
    <t>Field Project to decentralize basic services' delivery in support of community based solid waste management systems on local level (2)</t>
  </si>
  <si>
    <t>Publications on housing reforms, policies and programmes (1)</t>
  </si>
  <si>
    <t>Socio-economic impact assessment for metropolitan area mega project (1)</t>
  </si>
  <si>
    <t>Jordan, Lebanon</t>
  </si>
  <si>
    <t>Egypt, KSA</t>
  </si>
  <si>
    <t xml:space="preserve">UN Guidelines on Safer Cities (1); </t>
  </si>
  <si>
    <t>Egypt, Palestine</t>
  </si>
  <si>
    <t>Egypt</t>
  </si>
  <si>
    <t>Egypt, Iraq, Lebanon, Palestine</t>
  </si>
  <si>
    <t>ROAS/ Country Offices, UPDB</t>
  </si>
  <si>
    <t>In collaboration with LoAS, AUDI and ATO</t>
  </si>
  <si>
    <t>Egypt, Jordan, KSA, Lebanon, Libya, Palestine</t>
  </si>
  <si>
    <t>Egypt, KSA, Lebanon, Palestine</t>
  </si>
  <si>
    <t>All relevant countries in the Arab Region</t>
  </si>
  <si>
    <t>Egypt, Iraq, Jordan, KSA, oPt</t>
  </si>
  <si>
    <t>Egypt, Iraq, Jordan, KSA, Lebanon, Palestine</t>
  </si>
  <si>
    <t>Sudan</t>
  </si>
  <si>
    <t>Iraq</t>
  </si>
  <si>
    <t>All active ROAS country operations</t>
  </si>
  <si>
    <t>Egypt, Iraq, Libya, Morocco, Sudan</t>
  </si>
  <si>
    <t>Egypt, Iraq, Sudan</t>
  </si>
  <si>
    <t>Egypt, Iraq (KRG), Palestine, Sudan</t>
  </si>
  <si>
    <t xml:space="preserve">Iraq, Libya, Morocco, Palestine, Sudan </t>
  </si>
  <si>
    <t>Egypt, Palestine, KSA</t>
  </si>
  <si>
    <t>KSA</t>
  </si>
  <si>
    <t>Kuwait Office</t>
  </si>
  <si>
    <t>Collaboration with relevant key stakeholders in GCC</t>
  </si>
  <si>
    <t>KSA, Libya, Palestine - in collaboration with Urban Trainings Institute (UTI)</t>
  </si>
  <si>
    <t>BIENNIAL WORK PLAN 2014-2015</t>
  </si>
  <si>
    <t xml:space="preserve">(b) Other substantive activities </t>
  </si>
  <si>
    <t xml:space="preserve">(c) Technical cooperation </t>
  </si>
  <si>
    <r>
      <t>(1)</t>
    </r>
    <r>
      <rPr>
        <b/>
        <sz val="10"/>
        <color rgb="FF000000"/>
        <rFont val="Times New Roman"/>
        <family val="1"/>
      </rPr>
      <t xml:space="preserve">   </t>
    </r>
    <r>
      <rPr>
        <b/>
        <sz val="10"/>
        <color rgb="FF000000"/>
        <rFont val="Calibri"/>
        <family val="2"/>
      </rPr>
      <t>Servicing of intergovernmental and expert bodies (XB)</t>
    </r>
  </si>
  <si>
    <t>EGM for Land Tenure Initiative in AP (1)</t>
  </si>
  <si>
    <t>(c) Technical cooperation</t>
  </si>
  <si>
    <r>
      <t xml:space="preserve">Advisory services </t>
    </r>
    <r>
      <rPr>
        <sz val="11"/>
        <color rgb="FF000000"/>
        <rFont val="Calibri"/>
        <family val="2"/>
      </rPr>
      <t>:</t>
    </r>
  </si>
  <si>
    <t>(b) Other substantive activities</t>
  </si>
  <si>
    <t xml:space="preserve">Field Projects on Regional Planning, City-region planning and  Metropolitan planning: Colombia, Ecuador, Haiti, Mexico,  (4); </t>
  </si>
  <si>
    <t>FOCUS AREA 3: URBAN ECONOMY</t>
  </si>
  <si>
    <t xml:space="preserve">FOCUS AREA 4: URBAN BASIC SERVICES </t>
  </si>
  <si>
    <r>
      <t>(a)</t>
    </r>
    <r>
      <rPr>
        <b/>
        <sz val="11"/>
        <color rgb="FF000000"/>
        <rFont val="Times New Roman"/>
        <family val="1"/>
      </rPr>
      <t xml:space="preserve">     </t>
    </r>
    <r>
      <rPr>
        <b/>
        <sz val="11"/>
        <color rgb="FF000000"/>
        <rFont val="Calibri"/>
        <family val="2"/>
      </rPr>
      <t xml:space="preserve">Servicing of intergovernmental and expert bodies (XB) </t>
    </r>
  </si>
  <si>
    <t>(b) Other Substantive activities</t>
  </si>
  <si>
    <t xml:space="preserve">FOCUS AREA 5: HOUSING AND SLUM UPGRADING </t>
  </si>
  <si>
    <t>(B) Other substantive activities</t>
  </si>
  <si>
    <r>
      <t>(a)</t>
    </r>
    <r>
      <rPr>
        <b/>
        <sz val="11"/>
        <color rgb="FF000000"/>
        <rFont val="Times New Roman"/>
        <family val="1"/>
      </rPr>
      <t xml:space="preserve">   </t>
    </r>
    <r>
      <rPr>
        <b/>
        <sz val="11"/>
        <color rgb="FF000000"/>
        <rFont val="Calibri"/>
        <family val="2"/>
      </rPr>
      <t>Servicing of intergovernmental and expert bodies (XB)</t>
    </r>
  </si>
  <si>
    <r>
      <t>Assistance to representatives, rapporteurs</t>
    </r>
    <r>
      <rPr>
        <b/>
        <sz val="11"/>
        <color rgb="FF000000"/>
        <rFont val="Calibri"/>
        <family val="2"/>
      </rPr>
      <t xml:space="preserve"> </t>
    </r>
  </si>
  <si>
    <r>
      <t>Advisory services</t>
    </r>
    <r>
      <rPr>
        <sz val="11"/>
        <color rgb="FF000000"/>
        <rFont val="Calibri"/>
        <family val="2"/>
      </rPr>
      <t>:</t>
    </r>
  </si>
  <si>
    <t xml:space="preserve">FOCUS AREA 7: RESEARCH AND CAPACITY DEVELOPMENT </t>
  </si>
  <si>
    <t>(c) Technical Cooperation</t>
  </si>
  <si>
    <t>Field Projects</t>
  </si>
  <si>
    <t>Countries: Colombia, Haiti (urban legislation component to wider project)</t>
  </si>
  <si>
    <t>General partners for products in LAC     Internal: the branches involved according to the thematic External: Ministries, local authorities, depending on country</t>
  </si>
  <si>
    <t>Rafik Hariri Award Jury (1)</t>
  </si>
  <si>
    <t>LAC publication (in Spanish)</t>
  </si>
  <si>
    <t>Iraq, Palestine, Sudan</t>
  </si>
  <si>
    <t>Globally focused</t>
  </si>
  <si>
    <t>Case studies on inter municipal cooperation for economic development (1)</t>
  </si>
  <si>
    <t>Strengthening the participation of youth in decision-making and urban planning through the use of ICT and multi-level governance programme (1);</t>
  </si>
  <si>
    <t>In collaboration with LoAS,  Algeria, Iraq, Libya, Morocco, oPt, Sudan, Tunisia</t>
  </si>
  <si>
    <t>Review of urban policies from a climate change perspective and review of climate change policies from an urban perspective (4)</t>
  </si>
  <si>
    <t>Atlas for Human Settlements 2015 (1)</t>
  </si>
  <si>
    <t>Shaikh Khalifa Award Jury (1);</t>
  </si>
  <si>
    <t>Abridged edition of UN-Habitat Flagship Report (1)</t>
  </si>
  <si>
    <t>The State of Europe Cities 2014 (1);</t>
  </si>
  <si>
    <t>Capacity Building Tools for local governments and training institutions on Sustainable urbanisation (3)</t>
  </si>
  <si>
    <t>Urban Futures Manual, City Prospective Analysis (1)</t>
  </si>
  <si>
    <t>Centre of urban studies and training (1)</t>
  </si>
  <si>
    <t>Land and food security (1)</t>
  </si>
  <si>
    <t>Housing, Land and Property Intervention in Eastern DRC to facilitate return of IDPS and refugees and improve land administration  (1)</t>
  </si>
  <si>
    <t>Jointed Integrated Land Program  (1)</t>
  </si>
  <si>
    <t>Urban Safety Monitor (1);</t>
  </si>
  <si>
    <r>
      <t xml:space="preserve">Advisory services </t>
    </r>
    <r>
      <rPr>
        <sz val="10"/>
        <color rgb="FF000000"/>
        <rFont val="Calibri"/>
        <family val="2"/>
      </rPr>
      <t>:</t>
    </r>
  </si>
  <si>
    <t>Myanmar</t>
  </si>
  <si>
    <t>Field projects supporting urban safety, social cohesion and human security at the local and national levels (1);</t>
  </si>
  <si>
    <t>Partners meetings on urban and regional planning (1);</t>
  </si>
  <si>
    <t>Publication with case examples on how urban planning can address climate change (1);</t>
  </si>
  <si>
    <t>Training on housing reforms and policies (1)</t>
  </si>
  <si>
    <t>Institutional and financial frameworks for slum upgrading (1);</t>
  </si>
  <si>
    <t>Dubai Best Practices Award Technical Advisory Committee (1);</t>
  </si>
  <si>
    <t>Dubai Best Practices Award Jury (1);</t>
  </si>
  <si>
    <t>Urban futures demonstration projects (1).</t>
  </si>
  <si>
    <t>Advisory services on the development and implementation of adequate urban legislation (2);</t>
  </si>
  <si>
    <t>Training and capacity development initiatives to support governments and key Habitat Agenda partners in developing and implementing urban legislation initiatives (2);</t>
  </si>
  <si>
    <t>Training events at national level, including exchange of best practices with different regional or metropolitan authorities (2);</t>
  </si>
  <si>
    <t>Training events on cities and climate change at national level (2);</t>
  </si>
  <si>
    <t>Regional and field projects on urban risk reduction and resilience for ROAS (2).</t>
  </si>
  <si>
    <t>Regional and field projects on shelter rehabilitation in Arab States (2).</t>
  </si>
  <si>
    <t>Training on strengthened capacity of targeted vulnerable groups to improve their living conditions (3);</t>
  </si>
  <si>
    <t xml:space="preserve">Advisory services on capacity building (3); </t>
  </si>
  <si>
    <t>Technical advice on decentralization and urban governance supporting implementation of the Guidelines of Decentralization (4);</t>
  </si>
  <si>
    <t>Training and capacity development initiatives to support governments and key Habitat Agenda partners in implementing security of tenure programmes (4);</t>
  </si>
  <si>
    <t>Advisory services on strengthened capacity of targeted vulnerable groups to improve their living conditions (5);</t>
  </si>
  <si>
    <t xml:space="preserve">Montreal </t>
  </si>
  <si>
    <t>Mongolia</t>
  </si>
  <si>
    <t>Ecuador, Colombia</t>
  </si>
  <si>
    <t>DRC, Zambia, Ghana, Tanzania, Rwanda, South Sudan, Mali, Uganda, Kenya</t>
  </si>
  <si>
    <t>Somalia</t>
  </si>
  <si>
    <t>Tanzania</t>
  </si>
  <si>
    <t>World Atlas for slum evolution (1)</t>
  </si>
  <si>
    <t>Training - Workshop Events on Thematic Areas (1)</t>
  </si>
  <si>
    <t>Contribution to Technical and capacity development assistance in the field of sustainable urban development to the UN Decade on Education on Sustainable Development, the Learning Cities Index and City Prosperity (1)</t>
  </si>
  <si>
    <t>The role of municipal companies in urban development and provision and management of services; review experiences and trends (LAC) (1)</t>
  </si>
  <si>
    <t>Nepal, Laos, India and China</t>
  </si>
  <si>
    <t>Ethiopia, Kenya, Uganda</t>
  </si>
  <si>
    <t>Advocacy and awareness raising on Sustainable Transport, including gender-sensitive public transport, walking and cycling (1)</t>
  </si>
  <si>
    <t>Nepal</t>
  </si>
  <si>
    <t>Philippines</t>
  </si>
  <si>
    <t>Mayors Priorities ACP on Housing and Slum Upgrading (1)</t>
  </si>
  <si>
    <t>Pacific Island countries</t>
  </si>
  <si>
    <t>Afghanistan, Myanmar, Sri Lanka, Philippines</t>
  </si>
  <si>
    <t>Global Urban Indicators Database 2014 (50 Cities) (1)</t>
  </si>
  <si>
    <t>State of Latin American Cities Report (1)</t>
  </si>
  <si>
    <t xml:space="preserve">Regional contribution to the World Water Development Report (1); </t>
  </si>
  <si>
    <t xml:space="preserve">UBSB </t>
  </si>
  <si>
    <t xml:space="preserve">Advisory Services to the Government of Kenya on the formulation of a water and sanitation investment plan for the town of Kisumu for funding by the European Investment Bank (4 missions) (4);  </t>
  </si>
  <si>
    <t>Training/workshops within Regional Office for Latin America and the Carribean-4 including exchange of best practices with different countries or municipalities and at local level (4);</t>
  </si>
  <si>
    <t>Training/workshops within Regional Office for Africa -4 at national level, including exchange of best practices with different countries or municipalities and at local level (4)</t>
  </si>
  <si>
    <t>Pakistan, Philippines, Vietnam</t>
  </si>
  <si>
    <t>Enhancing access to credit for livelihood and small business development in collaboration with development banks and financial institutions (Kenya ) (3);</t>
  </si>
  <si>
    <r>
      <t xml:space="preserve">Projects to support  </t>
    </r>
    <r>
      <rPr>
        <b/>
        <sz val="10"/>
        <rFont val="Calibri"/>
        <family val="2"/>
        <scheme val="minor"/>
      </rPr>
      <t xml:space="preserve">low-income housing policy </t>
    </r>
    <r>
      <rPr>
        <sz val="10"/>
        <rFont val="Calibri"/>
        <family val="2"/>
        <scheme val="minor"/>
      </rPr>
      <t>development in the Philippines, Vietnam, Nepal, Mongolia, Myanmar (5)</t>
    </r>
  </si>
  <si>
    <t>Urban Lecture Series on Africa (1)</t>
  </si>
  <si>
    <t>Training Package Housing the Poor in Africa (1)</t>
  </si>
  <si>
    <t>Advisory services to national and local governments on future visioning (1)</t>
  </si>
  <si>
    <t>Urban Info 4th version V (1);</t>
  </si>
  <si>
    <t>Research paper on urban futures (1)</t>
  </si>
  <si>
    <r>
      <t>Capacity building tools e.g. on planning, climate change, youth, and slum upgrading may be possible (1) [</t>
    </r>
    <r>
      <rPr>
        <b/>
        <sz val="10"/>
        <color theme="1"/>
        <rFont val="Calibri"/>
        <family val="2"/>
        <scheme val="minor"/>
      </rPr>
      <t>PB159967</t>
    </r>
    <r>
      <rPr>
        <sz val="10"/>
        <color theme="1"/>
        <rFont val="Calibri"/>
        <family val="2"/>
        <scheme val="minor"/>
      </rPr>
      <t>]</t>
    </r>
  </si>
  <si>
    <r>
      <t xml:space="preserve">Expert group meeting on urban legislation for land readjustment, urban governance, urban extension and planning (4);  </t>
    </r>
    <r>
      <rPr>
        <b/>
        <sz val="10"/>
        <color rgb="FF000000"/>
        <rFont val="Calibri"/>
        <family val="2"/>
      </rPr>
      <t>[PB160117]</t>
    </r>
  </si>
  <si>
    <r>
      <t xml:space="preserve">Mayor's Seminar on legal tools and instruments for urban development (1) </t>
    </r>
    <r>
      <rPr>
        <b/>
        <sz val="10"/>
        <color theme="1"/>
        <rFont val="Calibri"/>
        <family val="2"/>
        <scheme val="minor"/>
      </rPr>
      <t>[PB160118]</t>
    </r>
  </si>
  <si>
    <r>
      <t xml:space="preserve">Publication on urban legislation for land readjustment, urban governance, urban extension and planning (2) </t>
    </r>
    <r>
      <rPr>
        <b/>
        <sz val="10"/>
        <color theme="1"/>
        <rFont val="Calibri"/>
        <family val="2"/>
        <scheme val="minor"/>
      </rPr>
      <t>[PB160116]</t>
    </r>
  </si>
  <si>
    <r>
      <t xml:space="preserve">Advisory services on the development and implementation of adequate urban legislation] . (Twenty-four countries (3 countries Regional Officer for Latin America and the Caribbean; 2 countries Regional Office for Arab States; 3 countries Regional Office for Asia and the Pacific ; 14 countries Regional Office for Africa; 2 countries Urban Legislation Unit HQ). (24) </t>
    </r>
    <r>
      <rPr>
        <b/>
        <sz val="10"/>
        <color theme="1"/>
        <rFont val="Calibri"/>
        <family val="2"/>
        <scheme val="minor"/>
      </rPr>
      <t>[PB160230]</t>
    </r>
  </si>
  <si>
    <r>
      <t xml:space="preserve">Training and capacity development initiatives to support governments and key Habitat Agenda partners in developing and implementing urban legislation initiatives (13 initiatives - 1 ROLAC ; 2 ROAS, 6 ROAF, 2 ROAP; and 2(HQ) [13]. (13) </t>
    </r>
    <r>
      <rPr>
        <b/>
        <sz val="10"/>
        <color theme="1"/>
        <rFont val="Calibri"/>
        <family val="2"/>
        <scheme val="minor"/>
      </rPr>
      <t>[PB160122]</t>
    </r>
  </si>
  <si>
    <r>
      <t xml:space="preserve">Pilot tools and approaches, and implement urban legislation projects that improve urban extension, densification, urban planning and local government finance in selected countries (1); </t>
    </r>
    <r>
      <rPr>
        <b/>
        <sz val="10"/>
        <color theme="1"/>
        <rFont val="Calibri"/>
        <family val="2"/>
        <scheme val="minor"/>
      </rPr>
      <t>[PB160123]</t>
    </r>
  </si>
  <si>
    <r>
      <t xml:space="preserve">Expert group meetings and conferences on improving security of tenure for vulnerable groups (4);   </t>
    </r>
    <r>
      <rPr>
        <b/>
        <sz val="10"/>
        <color theme="1"/>
        <rFont val="Calibri"/>
        <family val="2"/>
        <scheme val="minor"/>
      </rPr>
      <t>[PB160125]</t>
    </r>
  </si>
  <si>
    <r>
      <t xml:space="preserve">Assistance provided to regional initiatives and programmes aiming at improving security of tenure for vulnerable groups (Three regional land initiatives and programmes supported (Land and GLTN Unit 2; and Regional Officer for Latin America and the Caribbean (3); </t>
    </r>
    <r>
      <rPr>
        <b/>
        <sz val="10"/>
        <color rgb="FF000000"/>
        <rFont val="Calibri"/>
        <family val="2"/>
      </rPr>
      <t>[PB160231]</t>
    </r>
  </si>
  <si>
    <r>
      <t xml:space="preserve">Training and capacity development initiatives to support governments and key Habitat Agenda partners in developing and implementing security of tenure programmes (Land and GLTN Unit HQ 4; Regional Office for Africa 11) (15) </t>
    </r>
    <r>
      <rPr>
        <b/>
        <sz val="10"/>
        <color theme="1"/>
        <rFont val="Calibri"/>
        <family val="2"/>
        <scheme val="minor"/>
      </rPr>
      <t>[PB160136]</t>
    </r>
    <r>
      <rPr>
        <sz val="10"/>
        <color theme="1"/>
        <rFont val="Calibri"/>
        <family val="2"/>
        <scheme val="minor"/>
      </rPr>
      <t xml:space="preserve"> </t>
    </r>
  </si>
  <si>
    <r>
      <t xml:space="preserve">Workshops on the Guidelines on Safer Cities in Latin America-1 and Africa-1 (1); </t>
    </r>
    <r>
      <rPr>
        <b/>
        <sz val="10"/>
        <color theme="1"/>
        <rFont val="Calibri"/>
        <family val="2"/>
        <scheme val="minor"/>
      </rPr>
      <t>[PB160235]</t>
    </r>
  </si>
  <si>
    <r>
      <t xml:space="preserve">Pilot tools and approaches, and implement field projects that improve security of tenure for the vulnerable, including women and youth. (14); </t>
    </r>
    <r>
      <rPr>
        <b/>
        <sz val="10"/>
        <color theme="1"/>
        <rFont val="Calibri"/>
        <family val="2"/>
        <scheme val="minor"/>
      </rPr>
      <t>[PB160130]</t>
    </r>
  </si>
  <si>
    <r>
      <t xml:space="preserve">Thematic expert group meetings lead by partner platforms on urban safety and gender, youth, policing, armed violence, planning and management (5) </t>
    </r>
    <r>
      <rPr>
        <b/>
        <sz val="10"/>
        <color theme="1"/>
        <rFont val="Calibri"/>
        <family val="2"/>
        <scheme val="minor"/>
      </rPr>
      <t>[PB160143]</t>
    </r>
  </si>
  <si>
    <r>
      <t xml:space="preserve">Publication on good urban safety practices and the governance matrix for promotion of urban safety (1) </t>
    </r>
    <r>
      <rPr>
        <b/>
        <sz val="10"/>
        <color theme="1"/>
        <rFont val="Calibri"/>
        <family val="2"/>
        <scheme val="minor"/>
      </rPr>
      <t>[PB160131]</t>
    </r>
  </si>
  <si>
    <r>
      <t xml:space="preserve">Publication on improving multilevel governance coordination and cooperation mechanisms for strengthened urban governance in cities (1); [  </t>
    </r>
    <r>
      <rPr>
        <b/>
        <sz val="10"/>
        <color theme="1"/>
        <rFont val="Calibri"/>
        <family val="2"/>
        <scheme val="minor"/>
      </rPr>
      <t>PB160132]</t>
    </r>
  </si>
  <si>
    <r>
      <t xml:space="preserve">Regional Preparatory Meetings for finalization of UN Guidelines on Safer Cities in Africa and Arab States, Asia, Latin America, Europe (in collaboration with Office of the Executive Director, Regional Offices, Project Office, External Relations, relevant branches and units) (4) </t>
    </r>
    <r>
      <rPr>
        <b/>
        <sz val="10"/>
        <color theme="1"/>
        <rFont val="Calibri"/>
        <family val="2"/>
        <scheme val="minor"/>
      </rPr>
      <t>[PB160140]</t>
    </r>
  </si>
  <si>
    <r>
      <t xml:space="preserve">World Urban Forum 7 dialogue and special events related to governance and urban safety (1) </t>
    </r>
    <r>
      <rPr>
        <b/>
        <sz val="10"/>
        <color theme="1"/>
        <rFont val="Calibri"/>
        <family val="2"/>
        <scheme val="minor"/>
      </rPr>
      <t>[PB160139]</t>
    </r>
  </si>
  <si>
    <r>
      <t xml:space="preserve">UN Guidelines on Safer Cities (1) </t>
    </r>
    <r>
      <rPr>
        <b/>
        <sz val="10"/>
        <color theme="1"/>
        <rFont val="Calibri"/>
        <family val="2"/>
        <scheme val="minor"/>
      </rPr>
      <t>[PB160138]</t>
    </r>
  </si>
  <si>
    <r>
      <t xml:space="preserve">Urban Safety Monitor (1) </t>
    </r>
    <r>
      <rPr>
        <b/>
        <sz val="10"/>
        <color theme="1"/>
        <rFont val="Calibri"/>
        <family val="2"/>
        <scheme val="minor"/>
      </rPr>
      <t>[PB160220]</t>
    </r>
  </si>
  <si>
    <r>
      <t xml:space="preserve">Technical advice in the area of local government and decentralization (in collaboration with Regional offices, Project Office, relevant Branches and Units) (40) [  </t>
    </r>
    <r>
      <rPr>
        <b/>
        <sz val="10"/>
        <color theme="1"/>
        <rFont val="Calibri"/>
        <family val="2"/>
        <scheme val="minor"/>
      </rPr>
      <t>PB160119]</t>
    </r>
  </si>
  <si>
    <r>
      <t xml:space="preserve">Technical advice on supporting implementation of the Guidelines on Safer Cities (15) </t>
    </r>
    <r>
      <rPr>
        <b/>
        <sz val="10"/>
        <color theme="1"/>
        <rFont val="Calibri"/>
        <family val="2"/>
        <scheme val="minor"/>
      </rPr>
      <t>[PB160247]</t>
    </r>
  </si>
  <si>
    <r>
      <t xml:space="preserve">Technical advice on decentralization and urban governance supporting implementation of the Guidelines on Decentralization (15) </t>
    </r>
    <r>
      <rPr>
        <b/>
        <sz val="10"/>
        <color theme="1"/>
        <rFont val="Calibri"/>
        <family val="2"/>
        <scheme val="minor"/>
      </rPr>
      <t>[PB160234]</t>
    </r>
  </si>
  <si>
    <r>
      <t xml:space="preserve">Technical advice on urban safety (in collaboration with Regional offices, Project Office, External Relations, relevant Branches and Units) (20) </t>
    </r>
    <r>
      <rPr>
        <b/>
        <sz val="10"/>
        <color theme="1"/>
        <rFont val="Calibri"/>
        <family val="2"/>
        <scheme val="minor"/>
      </rPr>
      <t>[PB160233]</t>
    </r>
  </si>
  <si>
    <r>
      <t xml:space="preserve">Training and workshops on governance and decentralisation in collaboration with Regional Offices, External Relations, Research &amp; Capacity Development and other relevant Branches and Units (9) </t>
    </r>
    <r>
      <rPr>
        <b/>
        <sz val="10"/>
        <color theme="1"/>
        <rFont val="Calibri"/>
        <family val="2"/>
        <scheme val="minor"/>
      </rPr>
      <t>[PB160248]</t>
    </r>
  </si>
  <si>
    <r>
      <t xml:space="preserve">Trainings and workshops for local government and practitioners on promoting urban safety in Asia-2, Africa-2 and Latin America-2 biannually (6) </t>
    </r>
    <r>
      <rPr>
        <b/>
        <sz val="10"/>
        <color theme="1"/>
        <rFont val="Calibri"/>
        <family val="2"/>
        <scheme val="minor"/>
      </rPr>
      <t>[PB160146]</t>
    </r>
  </si>
  <si>
    <r>
      <t xml:space="preserve">Field projects supporting capacity of local and national governments and other Habitat Agenda partners to improve governance and decentralization processes, institutions (14) </t>
    </r>
    <r>
      <rPr>
        <b/>
        <sz val="10"/>
        <color theme="1"/>
        <rFont val="Calibri"/>
        <family val="2"/>
        <scheme val="minor"/>
      </rPr>
      <t>[PB160224]</t>
    </r>
  </si>
  <si>
    <r>
      <t xml:space="preserve">Field projects supporting the implementation of the Guidelines on Safer Cities in Kenya, South Africa, and Colombia (3) </t>
    </r>
    <r>
      <rPr>
        <b/>
        <sz val="10"/>
        <color theme="1"/>
        <rFont val="Calibri"/>
        <family val="2"/>
        <scheme val="minor"/>
      </rPr>
      <t>[PB160228]</t>
    </r>
  </si>
  <si>
    <r>
      <t xml:space="preserve">Field projects supporting urban safety, social cohesion and human security at the local and national levels (19) </t>
    </r>
    <r>
      <rPr>
        <b/>
        <sz val="10"/>
        <color theme="1"/>
        <rFont val="Calibri"/>
        <family val="2"/>
        <scheme val="minor"/>
      </rPr>
      <t>[PB160226]</t>
    </r>
  </si>
  <si>
    <r>
      <t xml:space="preserve">Publication on the results of global seminars on transforming cities through place-making and public space (1) </t>
    </r>
    <r>
      <rPr>
        <b/>
        <sz val="10"/>
        <color theme="1"/>
        <rFont val="Calibri"/>
        <family val="2"/>
        <scheme val="minor"/>
      </rPr>
      <t>[PB160159]</t>
    </r>
  </si>
  <si>
    <r>
      <t xml:space="preserve">Review of experiences in National Urban Policies (1) </t>
    </r>
    <r>
      <rPr>
        <b/>
        <sz val="10"/>
        <color theme="1"/>
        <rFont val="Calibri"/>
        <family val="2"/>
        <scheme val="minor"/>
      </rPr>
      <t>[PB160149]</t>
    </r>
  </si>
  <si>
    <r>
      <t xml:space="preserve">Review of national urban planning policies and frameworks (4); </t>
    </r>
    <r>
      <rPr>
        <b/>
        <sz val="10"/>
        <color theme="1"/>
        <rFont val="Calibri"/>
        <family val="2"/>
        <scheme val="minor"/>
      </rPr>
      <t>[PB160150]</t>
    </r>
  </si>
  <si>
    <r>
      <t xml:space="preserve">Policy guidelines and tool-kit on key topics related to Regional and Metropolitan Planning (2) </t>
    </r>
    <r>
      <rPr>
        <b/>
        <sz val="10"/>
        <color theme="1"/>
        <rFont val="Calibri"/>
        <family val="2"/>
        <scheme val="minor"/>
      </rPr>
      <t>[PB160153]</t>
    </r>
  </si>
  <si>
    <r>
      <t xml:space="preserve">Tool-kit for National Urban Policy (1) </t>
    </r>
    <r>
      <rPr>
        <b/>
        <sz val="10"/>
        <color theme="1"/>
        <rFont val="Calibri"/>
        <family val="2"/>
        <scheme val="minor"/>
      </rPr>
      <t>[PB160152]</t>
    </r>
  </si>
  <si>
    <r>
      <t xml:space="preserve">UN Global Guidelines on Urban and Territorial Planning (1) </t>
    </r>
    <r>
      <rPr>
        <b/>
        <sz val="10"/>
        <color theme="1"/>
        <rFont val="Calibri"/>
        <family val="2"/>
        <scheme val="minor"/>
      </rPr>
      <t>[PB160151]</t>
    </r>
  </si>
  <si>
    <r>
      <t xml:space="preserve">Advisory services on National Urban Policies, metropolitan, city-region planning and urban green economy issues (8) </t>
    </r>
    <r>
      <rPr>
        <b/>
        <sz val="10"/>
        <color theme="1"/>
        <rFont val="Calibri"/>
        <family val="2"/>
        <scheme val="minor"/>
      </rPr>
      <t>[PB160168]</t>
    </r>
  </si>
  <si>
    <r>
      <t xml:space="preserve">Training events at national level, including exchange of best practices with different regional or metropolitan authorities (6) </t>
    </r>
    <r>
      <rPr>
        <b/>
        <sz val="10"/>
        <color theme="1"/>
        <rFont val="Calibri"/>
        <family val="2"/>
        <scheme val="minor"/>
      </rPr>
      <t>[PB160169]</t>
    </r>
  </si>
  <si>
    <r>
      <t xml:space="preserve">Trainings for subnational and local government planning officials on sustainable urban patterns and landscape connectivity (2) </t>
    </r>
    <r>
      <rPr>
        <b/>
        <sz val="10"/>
        <color theme="1"/>
        <rFont val="Calibri"/>
        <family val="2"/>
        <scheme val="minor"/>
      </rPr>
      <t>[PB160156]</t>
    </r>
  </si>
  <si>
    <r>
      <t xml:space="preserve">Field Projects on Regional Planning, City-region planning and Metropolitan planning: Colombia, Ecuador, Egypt, Haiti, Lebanon, Mexico, Mozambique, Pakistan, Philippines, Uganda (10) </t>
    </r>
    <r>
      <rPr>
        <b/>
        <sz val="10"/>
        <color theme="1"/>
        <rFont val="Calibri"/>
        <family val="2"/>
        <scheme val="minor"/>
      </rPr>
      <t>[PB160240]</t>
    </r>
  </si>
  <si>
    <r>
      <t xml:space="preserve">Field projects to support National Urban Policy development and review: Bangladesh, Colombia, Lebanon, Liberia, Occupied Palestine Territories, Pakistan, Rwanda, Saudi Arabia, South Sudan (9) </t>
    </r>
    <r>
      <rPr>
        <b/>
        <sz val="10"/>
        <color theme="1"/>
        <rFont val="Calibri"/>
        <family val="2"/>
        <scheme val="minor"/>
      </rPr>
      <t>[PB160157]</t>
    </r>
  </si>
  <si>
    <r>
      <t xml:space="preserve">Tool-kit on place-making and public space (1) </t>
    </r>
    <r>
      <rPr>
        <b/>
        <sz val="10"/>
        <color theme="1"/>
        <rFont val="Calibri"/>
        <family val="2"/>
        <scheme val="minor"/>
      </rPr>
      <t>[PB160166]</t>
    </r>
  </si>
  <si>
    <r>
      <t xml:space="preserve">Advisory services on city and neighbourhood level planning including planned city extensions and public space planning (8) </t>
    </r>
    <r>
      <rPr>
        <b/>
        <sz val="10"/>
        <color theme="1"/>
        <rFont val="Calibri"/>
        <family val="2"/>
        <scheme val="minor"/>
      </rPr>
      <t>[PB160236]</t>
    </r>
  </si>
  <si>
    <r>
      <t xml:space="preserve">Group training on sustainable planning principles for different groups of stakeholders (planners; leaders; communities) (6) </t>
    </r>
    <r>
      <rPr>
        <b/>
        <sz val="10"/>
        <color theme="1"/>
        <rFont val="Calibri"/>
        <family val="2"/>
        <scheme val="minor"/>
      </rPr>
      <t>[PB160238]</t>
    </r>
  </si>
  <si>
    <r>
      <t xml:space="preserve">Field Projects on Neighbourhood and Public Space planning: Ecuador, Haiti, Kenya, Mexico (4) </t>
    </r>
    <r>
      <rPr>
        <b/>
        <sz val="10"/>
        <color theme="1"/>
        <rFont val="Calibri"/>
        <family val="2"/>
        <scheme val="minor"/>
      </rPr>
      <t>[PB160243]</t>
    </r>
  </si>
  <si>
    <r>
      <t xml:space="preserve">Field Projects on City-wide Planning: Brazil, Bangladesh, Egypt, Haiti, Kenya, Kosovo, Libya, Liberia, Nigeria, Occupied Palestine Territories, Philippines, Rwanda, South Sudan, Sri Lanka (14) </t>
    </r>
    <r>
      <rPr>
        <b/>
        <sz val="10"/>
        <color theme="1"/>
        <rFont val="Calibri"/>
        <family val="2"/>
        <scheme val="minor"/>
      </rPr>
      <t>[PB160241]</t>
    </r>
  </si>
  <si>
    <r>
      <t xml:space="preserve">Field Projects on Planned City Extensions: Colombia, Egypt, El Salvador, Kenya, Mozambique, Rwanda (6) </t>
    </r>
    <r>
      <rPr>
        <b/>
        <sz val="10"/>
        <color theme="1"/>
        <rFont val="Calibri"/>
        <family val="2"/>
        <scheme val="minor"/>
      </rPr>
      <t>[PB160242]</t>
    </r>
  </si>
  <si>
    <r>
      <t xml:space="preserve">Contribution to Convention on Biological Diversity Conference of Parties and related activities of Global Partnership to mainstream sustainable urban development into the biodiversity agenda (1) </t>
    </r>
    <r>
      <rPr>
        <b/>
        <sz val="10"/>
        <color theme="1"/>
        <rFont val="Calibri"/>
        <family val="2"/>
        <scheme val="minor"/>
      </rPr>
      <t>[PB160161]</t>
    </r>
  </si>
  <si>
    <r>
      <t xml:space="preserve">Contribution to the annual Conferences of Parties to the UN Framework Convention on Climate Change Working Group (2) </t>
    </r>
    <r>
      <rPr>
        <b/>
        <sz val="10"/>
        <color theme="1"/>
        <rFont val="Calibri"/>
        <family val="2"/>
        <scheme val="minor"/>
      </rPr>
      <t>[PB160160]</t>
    </r>
  </si>
  <si>
    <r>
      <t xml:space="preserve">Publication with case examples on how urban planning can address climate change challenges (1) </t>
    </r>
    <r>
      <rPr>
        <b/>
        <sz val="10"/>
        <color theme="1"/>
        <rFont val="Calibri"/>
        <family val="2"/>
        <scheme val="minor"/>
      </rPr>
      <t>[PB160162]</t>
    </r>
  </si>
  <si>
    <r>
      <t xml:space="preserve">Review of urban policies from a climate change perspective and review of climate change policies from an urban perspective (4) </t>
    </r>
    <r>
      <rPr>
        <b/>
        <sz val="10"/>
        <color theme="1"/>
        <rFont val="Calibri"/>
        <family val="2"/>
        <scheme val="minor"/>
      </rPr>
      <t>[PB160163]</t>
    </r>
  </si>
  <si>
    <r>
      <t xml:space="preserve">Partners meetings on cities and climate change (2) </t>
    </r>
    <r>
      <rPr>
        <b/>
        <sz val="10"/>
        <color theme="1"/>
        <rFont val="Calibri"/>
        <family val="2"/>
        <scheme val="minor"/>
      </rPr>
      <t>[PB160167]</t>
    </r>
  </si>
  <si>
    <r>
      <t xml:space="preserve">Normative guidance on how urban and peri-urban agriculture contributes to climate change mitigation and adaptation (1) </t>
    </r>
    <r>
      <rPr>
        <b/>
        <sz val="10"/>
        <color theme="1"/>
        <rFont val="Calibri"/>
        <family val="2"/>
        <scheme val="minor"/>
      </rPr>
      <t>[PB160165]</t>
    </r>
  </si>
  <si>
    <r>
      <t xml:space="preserve">Policy guidance notes on key topics related to cities and climate change (2) </t>
    </r>
    <r>
      <rPr>
        <b/>
        <sz val="10"/>
        <color theme="1"/>
        <rFont val="Calibri"/>
        <family val="2"/>
        <scheme val="minor"/>
      </rPr>
      <t>[PB160164]</t>
    </r>
  </si>
  <si>
    <r>
      <t xml:space="preserve">Advisory services on cities in urban environment, urban agriculture, climate change and urban biodiversity issues (8) </t>
    </r>
    <r>
      <rPr>
        <b/>
        <sz val="10"/>
        <color theme="1"/>
        <rFont val="Calibri"/>
        <family val="2"/>
        <scheme val="minor"/>
      </rPr>
      <t>[PB160237]</t>
    </r>
  </si>
  <si>
    <r>
      <t xml:space="preserve">Training events on cities and climate change at national level (6) </t>
    </r>
    <r>
      <rPr>
        <b/>
        <sz val="10"/>
        <color theme="1"/>
        <rFont val="Calibri"/>
        <family val="2"/>
        <scheme val="minor"/>
      </rPr>
      <t>[PB160239]</t>
    </r>
  </si>
  <si>
    <r>
      <t xml:space="preserve">Field Projects on Cities and Climate Change: Bangladesh, Cambodia, Ecuador, Mozambique, Nepal, Myanmar, Pacific sub-region, Pakistan, Philippines, Sri Lanka, Uganda, Vietnam (12) </t>
    </r>
    <r>
      <rPr>
        <b/>
        <sz val="10"/>
        <color theme="1"/>
        <rFont val="Calibri"/>
        <family val="2"/>
        <scheme val="minor"/>
      </rPr>
      <t>[PB160246]</t>
    </r>
  </si>
  <si>
    <r>
      <t xml:space="preserve">Field Projects to develop Urban Low Emission Development Strategies: Brazil, India, Indonesia, South Africa (4) </t>
    </r>
    <r>
      <rPr>
        <b/>
        <sz val="10"/>
        <color theme="1"/>
        <rFont val="Calibri"/>
        <family val="2"/>
        <scheme val="minor"/>
      </rPr>
      <t>[PB160244]</t>
    </r>
  </si>
  <si>
    <r>
      <t xml:space="preserve">Field Projects to implement Planning Strategies for Urban and peri-urban agriculture: Burkina Faso, Nepal, Sri Lanka (3) </t>
    </r>
    <r>
      <rPr>
        <b/>
        <sz val="10"/>
        <color theme="1"/>
        <rFont val="Calibri"/>
        <family val="2"/>
        <scheme val="minor"/>
      </rPr>
      <t>[PB160245]</t>
    </r>
  </si>
  <si>
    <r>
      <t xml:space="preserve">Expert Group Meeting on economics of urban form: trade-offs in, and economic impact of urban growth and spatial planning choices (1) </t>
    </r>
    <r>
      <rPr>
        <b/>
        <sz val="10"/>
        <color theme="1"/>
        <rFont val="Calibri"/>
        <family val="2"/>
        <scheme val="minor"/>
      </rPr>
      <t>[PB160047]</t>
    </r>
  </si>
  <si>
    <r>
      <t xml:space="preserve">Case studies on inter municipal cooperation for economic development (1) </t>
    </r>
    <r>
      <rPr>
        <b/>
        <sz val="10"/>
        <color theme="1"/>
        <rFont val="Calibri"/>
        <family val="2"/>
        <scheme val="minor"/>
      </rPr>
      <t>[PB160057]</t>
    </r>
  </si>
  <si>
    <r>
      <t xml:space="preserve">Economics of Urban Form: Case Studies (1) </t>
    </r>
    <r>
      <rPr>
        <b/>
        <sz val="10"/>
        <color theme="1"/>
        <rFont val="Calibri"/>
        <family val="2"/>
        <scheme val="minor"/>
      </rPr>
      <t>[PB160059]</t>
    </r>
  </si>
  <si>
    <r>
      <t xml:space="preserve">Tools and case studies on Urban regeneration for economic development (1); </t>
    </r>
    <r>
      <rPr>
        <b/>
        <sz val="10"/>
        <color theme="1"/>
        <rFont val="Calibri"/>
        <family val="2"/>
        <scheme val="minor"/>
      </rPr>
      <t>[PB160058]</t>
    </r>
  </si>
  <si>
    <r>
      <t xml:space="preserve">A Dialogue/Roundtable at World Urban Forum 7 (1) </t>
    </r>
    <r>
      <rPr>
        <b/>
        <sz val="10"/>
        <color theme="1"/>
        <rFont val="Calibri"/>
        <family val="2"/>
        <scheme val="minor"/>
      </rPr>
      <t>[PB160077]</t>
    </r>
  </si>
  <si>
    <r>
      <t xml:space="preserve">Advisory services on alternative economic opportunities in cities with declining major employer sectors due to market forces or natural and environmental conditions (1);  </t>
    </r>
    <r>
      <rPr>
        <b/>
        <sz val="10"/>
        <color theme="1"/>
        <rFont val="Calibri"/>
        <family val="2"/>
        <scheme val="minor"/>
      </rPr>
      <t>[PB160052]</t>
    </r>
  </si>
  <si>
    <r>
      <t xml:space="preserve">Advisory services on territorial economic impact of major investments (Colombia, Brazil, Mozambique ) (3) </t>
    </r>
    <r>
      <rPr>
        <b/>
        <sz val="10"/>
        <color theme="1"/>
        <rFont val="Calibri"/>
        <family val="2"/>
        <scheme val="minor"/>
      </rPr>
      <t>[PB160051]</t>
    </r>
  </si>
  <si>
    <r>
      <t xml:space="preserve">Cost benefit analysis to support decision making in planning and infrastructure investments (1); </t>
    </r>
    <r>
      <rPr>
        <b/>
        <sz val="10"/>
        <color theme="1"/>
        <rFont val="Calibri"/>
        <family val="2"/>
        <scheme val="minor"/>
      </rPr>
      <t>[PB160053]</t>
    </r>
  </si>
  <si>
    <r>
      <t xml:space="preserve">Group Training on Local economic assessment and planning within the Framework of Achieving Sustainable Urban Dev. Programme (2); </t>
    </r>
    <r>
      <rPr>
        <b/>
        <sz val="10"/>
        <color theme="1"/>
        <rFont val="Calibri"/>
        <family val="2"/>
        <scheme val="minor"/>
      </rPr>
      <t>[PB160076]</t>
    </r>
  </si>
  <si>
    <r>
      <t xml:space="preserve">Field Projects supporting economic clusters and value chains with high social impact (Colombia, El Salvador) (1); </t>
    </r>
    <r>
      <rPr>
        <b/>
        <sz val="10"/>
        <color theme="1"/>
        <rFont val="Calibri"/>
        <family val="2"/>
        <scheme val="minor"/>
      </rPr>
      <t>[PB160060]</t>
    </r>
  </si>
  <si>
    <r>
      <t xml:space="preserve">State of the global Urban Youth Report (1) </t>
    </r>
    <r>
      <rPr>
        <b/>
        <sz val="10"/>
        <color rgb="FF000000"/>
        <rFont val="Calibri"/>
        <family val="2"/>
      </rPr>
      <t>[PB160062]</t>
    </r>
  </si>
  <si>
    <r>
      <t xml:space="preserve">Urban policies supportive of home based economical activities with particular focus on women in urban slums (1); </t>
    </r>
    <r>
      <rPr>
        <b/>
        <sz val="10"/>
        <color rgb="FF000000"/>
        <rFont val="Calibri"/>
        <family val="2"/>
      </rPr>
      <t>[PB160061]</t>
    </r>
  </si>
  <si>
    <r>
      <t xml:space="preserve">Peer review mechanism for advice and guidance on national and regional state of youth reports (1); </t>
    </r>
    <r>
      <rPr>
        <b/>
        <sz val="10"/>
        <color rgb="FF000000"/>
        <rFont val="Calibri"/>
        <family val="2"/>
      </rPr>
      <t>[PB160055]</t>
    </r>
  </si>
  <si>
    <r>
      <t xml:space="preserve">Establishing and expanding national windows for urban Youth Opportunities Fund (India, Mauritius, Qatar) (4) </t>
    </r>
    <r>
      <rPr>
        <b/>
        <sz val="10"/>
        <color rgb="FF000000"/>
        <rFont val="Calibri"/>
        <family val="2"/>
      </rPr>
      <t>[PB160070]</t>
    </r>
  </si>
  <si>
    <r>
      <t xml:space="preserve">Establishing and strengthening of youth One Stop Centres ( Brazil, Burkina Faso, Cameroon, Ghana, Rwanda, Nigeria, Uganda, Sudan, DRC, Somalia) (5) </t>
    </r>
    <r>
      <rPr>
        <b/>
        <sz val="10"/>
        <color rgb="FF000000"/>
        <rFont val="Calibri"/>
        <family val="2"/>
      </rPr>
      <t>[PB160069]</t>
    </r>
  </si>
  <si>
    <r>
      <t xml:space="preserve">Field projects supporting the urban economy component within the Framework of Achieving Sustainable Urban Development Programme ( ASUD) in 5 countries (Colombia, Egypt, Mozambique, Rwanda, Philippines), in 15 cities (5) </t>
    </r>
    <r>
      <rPr>
        <b/>
        <sz val="10"/>
        <color theme="1"/>
        <rFont val="Calibri"/>
        <family val="2"/>
        <scheme val="minor"/>
      </rPr>
      <t>[PB160068]</t>
    </r>
  </si>
  <si>
    <r>
      <t xml:space="preserve">Micro grant projects in partnership with foundations and private sector to enhance economic opportunities for youth, for example Rotary Club and Safaricom (2) </t>
    </r>
    <r>
      <rPr>
        <b/>
        <sz val="10"/>
        <color rgb="FF000000"/>
        <rFont val="Calibri"/>
        <family val="2"/>
      </rPr>
      <t>[PB160073]</t>
    </r>
  </si>
  <si>
    <r>
      <t xml:space="preserve">Strengthening the participation of youth in decision making and urban planning through the use of ICT and multi-level governance programme (with the governance &amp; decentralization unit) (1) </t>
    </r>
    <r>
      <rPr>
        <b/>
        <sz val="10"/>
        <color rgb="FF000000"/>
        <rFont val="Calibri"/>
        <family val="2"/>
      </rPr>
      <t>[PB160071]</t>
    </r>
  </si>
  <si>
    <r>
      <t xml:space="preserve">Innovative trends, tools and case studies on financing urban development (1);  </t>
    </r>
    <r>
      <rPr>
        <b/>
        <sz val="10"/>
        <color theme="1"/>
        <rFont val="Calibri"/>
        <family val="2"/>
        <scheme val="minor"/>
      </rPr>
      <t>[PB160064]</t>
    </r>
  </si>
  <si>
    <r>
      <t xml:space="preserve">Innovative ways of financing public space in developing countries: case studies and lessons (1) </t>
    </r>
    <r>
      <rPr>
        <b/>
        <sz val="10"/>
        <color theme="1"/>
        <rFont val="Calibri"/>
        <family val="2"/>
        <scheme val="minor"/>
      </rPr>
      <t>[PB160065]</t>
    </r>
  </si>
  <si>
    <r>
      <t xml:space="preserve">The role of municipal companies in urban development and provision and management of services: Review of experiences and trends (1); </t>
    </r>
    <r>
      <rPr>
        <b/>
        <sz val="10"/>
        <color theme="1"/>
        <rFont val="Calibri"/>
        <family val="2"/>
        <scheme val="minor"/>
      </rPr>
      <t>[PB160066]</t>
    </r>
  </si>
  <si>
    <r>
      <t xml:space="preserve">Advisory services on infrastructure financing business models and innovations; Africa-3; Asia-3; Arab States-2; Regional Office for Latin America and the Caribbean 2 (10); </t>
    </r>
    <r>
      <rPr>
        <b/>
        <sz val="10"/>
        <color theme="1"/>
        <rFont val="Calibri"/>
        <family val="2"/>
        <scheme val="minor"/>
      </rPr>
      <t>[PB160056]</t>
    </r>
  </si>
  <si>
    <r>
      <t xml:space="preserve">Field Projects supporting municipal finance with a focus on revenue enhancement, assets management, credit worthiness and investment planning in four ASUD countries (Colombia, Mozambique, Rwanda, Philippines) (4); </t>
    </r>
    <r>
      <rPr>
        <b/>
        <sz val="10"/>
        <color theme="1"/>
        <rFont val="Calibri"/>
        <family val="2"/>
        <scheme val="minor"/>
      </rPr>
      <t>[PB160074]</t>
    </r>
  </si>
  <si>
    <r>
      <t xml:space="preserve">Assistance to Secretary General's Advisory Panel on Energy  (1) </t>
    </r>
    <r>
      <rPr>
        <b/>
        <sz val="10"/>
        <color rgb="FF000000"/>
        <rFont val="Calibri"/>
        <family val="2"/>
      </rPr>
      <t>[PB159990]</t>
    </r>
  </si>
  <si>
    <r>
      <t xml:space="preserve">Assistance to Secretary General's Technical Working Group on Sustainable Transport (1) </t>
    </r>
    <r>
      <rPr>
        <b/>
        <sz val="10"/>
        <color rgb="FF000000"/>
        <rFont val="Calibri"/>
        <family val="2"/>
      </rPr>
      <t>[PB159991]</t>
    </r>
  </si>
  <si>
    <r>
      <t xml:space="preserve">Assistance to UN-Energy (1) </t>
    </r>
    <r>
      <rPr>
        <b/>
        <sz val="10"/>
        <color rgb="FF000000"/>
        <rFont val="Calibri"/>
        <family val="2"/>
      </rPr>
      <t>[PB159992]</t>
    </r>
  </si>
  <si>
    <r>
      <t xml:space="preserve">Assistance to UN-Water (1) </t>
    </r>
    <r>
      <rPr>
        <b/>
        <sz val="10"/>
        <color rgb="FF000000"/>
        <rFont val="Calibri"/>
        <family val="2"/>
      </rPr>
      <t>[PB159993]</t>
    </r>
  </si>
  <si>
    <r>
      <t xml:space="preserve">Assistance to Working Group for Sustainable Development Goals for Energy, Sustainable Transport, Water and Sanitation/Wastewater (1); </t>
    </r>
    <r>
      <rPr>
        <b/>
        <sz val="10"/>
        <color rgb="FF000000"/>
        <rFont val="Calibri"/>
        <family val="2"/>
      </rPr>
      <t>[PB159994]</t>
    </r>
  </si>
  <si>
    <r>
      <t xml:space="preserve">Guide on Regulation of Basic Services (1)  </t>
    </r>
    <r>
      <rPr>
        <b/>
        <sz val="10"/>
        <color rgb="FF000000"/>
        <rFont val="Calibri"/>
        <family val="2"/>
      </rPr>
      <t>[PB160001]</t>
    </r>
  </si>
  <si>
    <r>
      <t xml:space="preserve">Contribution to the World Water Development Report (1) </t>
    </r>
    <r>
      <rPr>
        <b/>
        <sz val="10"/>
        <color rgb="FF000000"/>
        <rFont val="Calibri"/>
        <family val="2"/>
      </rPr>
      <t>[PB159997]</t>
    </r>
  </si>
  <si>
    <r>
      <t xml:space="preserve">Annual report on the State of Urban Basic Services (2); </t>
    </r>
    <r>
      <rPr>
        <b/>
        <sz val="10"/>
        <color rgb="FF000000"/>
        <rFont val="Calibri"/>
        <family val="2"/>
      </rPr>
      <t>[PB159995]</t>
    </r>
  </si>
  <si>
    <r>
      <t xml:space="preserve">Guide on Financing of Basic Services (1) </t>
    </r>
    <r>
      <rPr>
        <b/>
        <sz val="10"/>
        <color rgb="FF000000"/>
        <rFont val="Calibri"/>
        <family val="2"/>
      </rPr>
      <t>[PB160000]</t>
    </r>
  </si>
  <si>
    <r>
      <t xml:space="preserve">Guide on Urban Planning, design, public space and basic services (1) </t>
    </r>
    <r>
      <rPr>
        <b/>
        <sz val="10"/>
        <color rgb="FF000000"/>
        <rFont val="Calibri"/>
        <family val="2"/>
      </rPr>
      <t>[PB159999]</t>
    </r>
  </si>
  <si>
    <r>
      <t xml:space="preserve">Publication on Mobility in the Future City (1) </t>
    </r>
    <r>
      <rPr>
        <b/>
        <sz val="10"/>
        <color rgb="FF000000"/>
        <rFont val="Calibri"/>
        <family val="2"/>
      </rPr>
      <t>[PB159996]</t>
    </r>
  </si>
  <si>
    <r>
      <t xml:space="preserve">Publication on Resilient Cities and Basic Services (1) </t>
    </r>
    <r>
      <rPr>
        <b/>
        <sz val="10"/>
        <color rgb="FF000000"/>
        <rFont val="Calibri"/>
        <family val="2"/>
      </rPr>
      <t>[PB160002]</t>
    </r>
  </si>
  <si>
    <r>
      <t xml:space="preserve">Report on Lessons Learned in Urban Basic Services Projects (2); </t>
    </r>
    <r>
      <rPr>
        <b/>
        <sz val="10"/>
        <color theme="1"/>
        <rFont val="Calibri"/>
        <family val="2"/>
        <scheme val="minor"/>
      </rPr>
      <t>[PB159998]</t>
    </r>
  </si>
  <si>
    <r>
      <t xml:space="preserve">Advisory services to Latin America and the Caribbean countries to support urban basic services (6); </t>
    </r>
    <r>
      <rPr>
        <b/>
        <sz val="10"/>
        <color rgb="FF000000"/>
        <rFont val="Calibri"/>
        <family val="2"/>
      </rPr>
      <t>[PB160016]</t>
    </r>
  </si>
  <si>
    <r>
      <t xml:space="preserve">Advisory services on urban water and sanitation in Laos, Cambodia, Vietnam, India, Nepal, Bangladesh and Bhutan (1); </t>
    </r>
    <r>
      <rPr>
        <b/>
        <sz val="10"/>
        <color rgb="FF000000"/>
        <rFont val="Calibri"/>
        <family val="2"/>
      </rPr>
      <t>[PB160010]</t>
    </r>
  </si>
  <si>
    <r>
      <t xml:space="preserve">Advisory services on urban water and sanitation to partner countries in Africa, Asia and Latin America and Caribbean regions (20) </t>
    </r>
    <r>
      <rPr>
        <b/>
        <sz val="10"/>
        <color theme="1"/>
        <rFont val="Calibri"/>
        <family val="2"/>
      </rPr>
      <t>[PB160007]</t>
    </r>
  </si>
  <si>
    <r>
      <t xml:space="preserve">Advisory Services to the Government of Kenya on the formulation of a water and sanitation investment plan for the town of Kisumu for funding by the European Investment Bank (4 missions) (4);  </t>
    </r>
    <r>
      <rPr>
        <b/>
        <sz val="10"/>
        <color rgb="FF000000"/>
        <rFont val="Calibri"/>
        <family val="2"/>
      </rPr>
      <t>[PB160020]</t>
    </r>
  </si>
  <si>
    <r>
      <t xml:space="preserve">Advisory services on Human Values-based Water, Sanitation and Hygiene Education in Nepal, Laos, India and China (1); </t>
    </r>
    <r>
      <rPr>
        <b/>
        <sz val="10"/>
        <color rgb="FF000000"/>
        <rFont val="Calibri"/>
        <family val="2"/>
      </rPr>
      <t>[PB160021]</t>
    </r>
  </si>
  <si>
    <r>
      <t xml:space="preserve">Advisory services to the Regional Office for Africa on using sustainable modes of transport to 1 country (4); </t>
    </r>
    <r>
      <rPr>
        <b/>
        <sz val="10"/>
        <color rgb="FF000000"/>
        <rFont val="Calibri"/>
        <family val="2"/>
      </rPr>
      <t>[PB160018]</t>
    </r>
  </si>
  <si>
    <r>
      <t xml:space="preserve">Advisory services on analysis and updating of solid waste management strategy, policy and provision of support to designing capital investment plans under Regional Office for Arab States (1);  </t>
    </r>
    <r>
      <rPr>
        <b/>
        <sz val="10"/>
        <color rgb="FF000000"/>
        <rFont val="Calibri"/>
        <family val="2"/>
      </rPr>
      <t>[PB160017]</t>
    </r>
  </si>
  <si>
    <r>
      <t xml:space="preserve">Advisory services to 13 African countries under urban basic services Regional Office for Africa (40) </t>
    </r>
    <r>
      <rPr>
        <b/>
        <sz val="10"/>
        <color rgb="FF000000"/>
        <rFont val="Calibri"/>
        <family val="2"/>
      </rPr>
      <t>[PB160012]</t>
    </r>
  </si>
  <si>
    <r>
      <t xml:space="preserve">Advisory services to the 5 countries of the East African Community on the formulation of the third phase of Lake Victoria Water and Sanitation for African Development Bank funding (6 missions to the Lake Victoria Basin Commission) (6); </t>
    </r>
    <r>
      <rPr>
        <b/>
        <sz val="10"/>
        <color rgb="FF000000"/>
        <rFont val="Calibri"/>
        <family val="2"/>
      </rPr>
      <t>[PB160019]</t>
    </r>
  </si>
  <si>
    <r>
      <t xml:space="preserve">Advisory services on street planning and design and integration of public transport with walking and cycling in Africa (1); </t>
    </r>
    <r>
      <rPr>
        <b/>
        <sz val="10"/>
        <color rgb="FF000000"/>
        <rFont val="Calibri"/>
        <family val="2"/>
      </rPr>
      <t>[PB160005]</t>
    </r>
  </si>
  <si>
    <r>
      <t xml:space="preserve">Advisory services on urban waste management to partner countries in Africa, Asia and Latin America and Caribbean regions (12); </t>
    </r>
    <r>
      <rPr>
        <b/>
        <sz val="10"/>
        <color rgb="FF000000"/>
        <rFont val="Calibri"/>
        <family val="2"/>
      </rPr>
      <t>[PB160219]</t>
    </r>
  </si>
  <si>
    <r>
      <t xml:space="preserve">Advisory services on urban energy to partner countries in Africa, Asia and Latin America and Caribbean regions (12); </t>
    </r>
    <r>
      <rPr>
        <b/>
        <sz val="10"/>
        <color rgb="FF000000"/>
        <rFont val="Calibri"/>
        <family val="2"/>
      </rPr>
      <t>[PB160006]</t>
    </r>
  </si>
  <si>
    <r>
      <t xml:space="preserve">Advisory services on urban mobility to partner countries in Africa and Asia regions [30] - 2 missions per country (30); </t>
    </r>
    <r>
      <rPr>
        <b/>
        <sz val="10"/>
        <color rgb="FF000000"/>
        <rFont val="Calibri"/>
        <family val="2"/>
      </rPr>
      <t>[PB160004]</t>
    </r>
  </si>
  <si>
    <r>
      <t xml:space="preserve">Advisory services to the Government of Tanzania on the organizational arrangements for the implementation of a water and sanitation programme (funded by the European Investment Bank) in the city of Mwanza and 4 satellite towns (4 missions) (4); </t>
    </r>
    <r>
      <rPr>
        <b/>
        <sz val="10"/>
        <color rgb="FF000000"/>
        <rFont val="Calibri"/>
        <family val="2"/>
      </rPr>
      <t>[PB160009]</t>
    </r>
  </si>
  <si>
    <r>
      <t xml:space="preserve">Advisory services on policy implementation to Somalia (1); </t>
    </r>
    <r>
      <rPr>
        <b/>
        <sz val="10"/>
        <color rgb="FF000000"/>
        <rFont val="Calibri"/>
        <family val="2"/>
      </rPr>
      <t>[PB160013]</t>
    </r>
  </si>
  <si>
    <r>
      <t xml:space="preserve">Wastewater management in Laos, Cambodia and Vietnam (1) </t>
    </r>
    <r>
      <rPr>
        <b/>
        <sz val="10"/>
        <color rgb="FF000000"/>
        <rFont val="Calibri"/>
        <family val="2"/>
      </rPr>
      <t>[PB160011]</t>
    </r>
  </si>
  <si>
    <r>
      <t xml:space="preserve">Advisory services to the Government of South Sudan and the ten state Governments on water sector reform (4 missions) (4); </t>
    </r>
    <r>
      <rPr>
        <b/>
        <sz val="10"/>
        <color rgb="FF000000"/>
        <rFont val="Calibri"/>
        <family val="2"/>
      </rPr>
      <t>[PB160008]</t>
    </r>
  </si>
  <si>
    <r>
      <t xml:space="preserve">Training and knowledge dissemination events on urban water and sanitation in Africa, Asia and Latin America and Caribbean regions (6) </t>
    </r>
    <r>
      <rPr>
        <b/>
        <sz val="10"/>
        <color rgb="FF000000"/>
        <rFont val="Calibri"/>
        <family val="2"/>
      </rPr>
      <t>[PB160024]</t>
    </r>
  </si>
  <si>
    <r>
      <t xml:space="preserve">Training/workshops within Regional Office for Latin America and the Carribean-4 and Regional Office for Africa -4 at national level, including exchange of best practices with different countries or municipalities and at local level (8); </t>
    </r>
    <r>
      <rPr>
        <b/>
        <sz val="10"/>
        <color rgb="FF000000"/>
        <rFont val="Calibri"/>
        <family val="2"/>
      </rPr>
      <t>[PB160028]</t>
    </r>
  </si>
  <si>
    <r>
      <t xml:space="preserve">Group Training within the Framework of Achieving Sustainable Urban Development Programme in Egypt (ASUD) (2) </t>
    </r>
    <r>
      <rPr>
        <b/>
        <sz val="10"/>
        <color rgb="FF000000"/>
        <rFont val="Calibri"/>
        <family val="2"/>
      </rPr>
      <t>[PB160029]</t>
    </r>
  </si>
  <si>
    <r>
      <t xml:space="preserve">Training and knowledge dissemination events on urban energy in Africa, Asia and Latin America and Caribbean regions (12) </t>
    </r>
    <r>
      <rPr>
        <b/>
        <sz val="10"/>
        <color rgb="FF000000"/>
        <rFont val="Calibri"/>
        <family val="2"/>
      </rPr>
      <t>[PB160025]</t>
    </r>
  </si>
  <si>
    <r>
      <t xml:space="preserve">Training and knowledge dissemination events on urban mobility in Africa, Asia and Latin America and Caribbean regions (6); </t>
    </r>
    <r>
      <rPr>
        <b/>
        <sz val="10"/>
        <color rgb="FF000000"/>
        <rFont val="Calibri"/>
        <family val="2"/>
      </rPr>
      <t>[PB160022]</t>
    </r>
  </si>
  <si>
    <r>
      <t xml:space="preserve">Training and knowledge dissemination on street planning, design and integration of cycling and walking with public transport in Africa (Senegal, Togo, Cameroon, Burkina Faso, Rwanda, Mozambique, Kenya, Uganda and Ethiopia) and Asia (Nepal, Laos, China, India, Mongolia) (1);  </t>
    </r>
    <r>
      <rPr>
        <b/>
        <sz val="10"/>
        <color rgb="FF000000"/>
        <rFont val="Calibri"/>
        <family val="2"/>
      </rPr>
      <t>[PB160023]</t>
    </r>
  </si>
  <si>
    <r>
      <t xml:space="preserve">Training events under Regional Office for Africa (6 in Sudan + 5 in South Sudan) (11); </t>
    </r>
    <r>
      <rPr>
        <b/>
        <sz val="10"/>
        <color rgb="FF000000"/>
        <rFont val="Calibri"/>
        <family val="2"/>
      </rPr>
      <t>[PB160026]</t>
    </r>
  </si>
  <si>
    <r>
      <t xml:space="preserve">Field project aimed at strengthening the capacity of local, and national authorities in Latin America under Regional Office for Latin America and the Caribbean (3); </t>
    </r>
    <r>
      <rPr>
        <b/>
        <sz val="10"/>
        <color rgb="FF000000"/>
        <rFont val="Calibri"/>
        <family val="2"/>
      </rPr>
      <t>[PB160037]</t>
    </r>
  </si>
  <si>
    <r>
      <t xml:space="preserve">Projects aimed at leveraging investments into urban basic services under the Water and Sanitation for Cities Programmes in Africa, Asia and Latin America and the Caribbean (17); </t>
    </r>
    <r>
      <rPr>
        <b/>
        <sz val="10"/>
        <color rgb="FF000000"/>
        <rFont val="Calibri"/>
        <family val="2"/>
      </rPr>
      <t>[PB160045]</t>
    </r>
  </si>
  <si>
    <r>
      <t xml:space="preserve">Field projects under Sustainable Mobility in Cities Programme comprising Sustainable Transport for East Africa (SUSTRAN), Sustainable Mobility in West African Cities, Sustainable Mobility in Asia, and Sustainable Mobility in Latin America and the Caribbean (11); </t>
    </r>
    <r>
      <rPr>
        <b/>
        <sz val="10"/>
        <color theme="1"/>
        <rFont val="Calibri"/>
        <family val="2"/>
        <scheme val="minor"/>
      </rPr>
      <t>[PB160030]</t>
    </r>
  </si>
  <si>
    <r>
      <t xml:space="preserve">Field project aimed at promoting sustainable transport in Nigeria under Regional Office for Africa (1); </t>
    </r>
    <r>
      <rPr>
        <b/>
        <sz val="10"/>
        <color rgb="FF000000"/>
        <rFont val="Calibri"/>
        <family val="2"/>
      </rPr>
      <t>[PB160040]</t>
    </r>
  </si>
  <si>
    <r>
      <t xml:space="preserve">Field projects on investments into urban basic service to Somalia (7) </t>
    </r>
    <r>
      <rPr>
        <b/>
        <sz val="10"/>
        <color rgb="FF000000"/>
        <rFont val="Calibri"/>
        <family val="2"/>
      </rPr>
      <t>[PB160042]</t>
    </r>
  </si>
  <si>
    <r>
      <t xml:space="preserve">Field projects on access to basic services to Somalia (15); </t>
    </r>
    <r>
      <rPr>
        <b/>
        <sz val="10"/>
        <color rgb="FF000000"/>
        <rFont val="Calibri"/>
        <family val="2"/>
      </rPr>
      <t>[PB160041]</t>
    </r>
  </si>
  <si>
    <r>
      <t xml:space="preserve">Field projects on access to basic shelter, social services and infrastructure in selected urban areas (five states of Darfur and the state of Blue Nile) through demonstration interventions, by applying woodless construction technologies and more appropriate standards for flood risk reduction under Regional Office for Arab States (5); </t>
    </r>
    <r>
      <rPr>
        <b/>
        <sz val="10"/>
        <color rgb="FF000000"/>
        <rFont val="Calibri"/>
        <family val="2"/>
      </rPr>
      <t>[PB160036]</t>
    </r>
  </si>
  <si>
    <r>
      <t xml:space="preserve">Field projects on rapid Planning for better environmental resource management and energy supply/energy efficiency (1); </t>
    </r>
    <r>
      <rPr>
        <b/>
        <sz val="10"/>
        <color rgb="FF000000"/>
        <rFont val="Calibri"/>
        <family val="2"/>
      </rPr>
      <t>[PB160033]</t>
    </r>
  </si>
  <si>
    <r>
      <t xml:space="preserve">Field projects on promoting access to energy, energy efficiency and renewable energy in Africa, Asia, Latin America and the Caribbean [6] i. Waste to Energy in public institutions: Transforming Municipal Waste into Energy; Biogas in prisons, schools etc. (Mali, Kenya, Philippines) ii. Promoting access to clean energy for sustainable urban development in Chad iii. Development of the Ibadan - Abidjan Urban Energy Corridor for Sustainable Urbanization, Economic Growth and Poverty Eradication iv. Housing and Basic Infrastructure Development for Climate Change Adaptation in Cameroon (6); </t>
    </r>
    <r>
      <rPr>
        <b/>
        <sz val="10"/>
        <color rgb="FF000000"/>
        <rFont val="Calibri"/>
        <family val="2"/>
      </rPr>
      <t>[PB160031]</t>
    </r>
  </si>
  <si>
    <r>
      <t xml:space="preserve">Field projects on urban basic services aimed at strengthening capacity of local, regional and national authorities in Africa under Regional Office for Africa (8); </t>
    </r>
    <r>
      <rPr>
        <b/>
        <sz val="10"/>
        <color rgb="FF000000"/>
        <rFont val="Calibri"/>
        <family val="2"/>
      </rPr>
      <t>[PB160034]</t>
    </r>
  </si>
  <si>
    <r>
      <t xml:space="preserve">Field projects under Water and Sanitation for Cities Programme to demonstrate innovative approaches for improved access water and sanitation, improved capacity of service providers and continued policy dialogue in Africa, Asia and Latin America and Caribbean regions i. Capacity Building for the African Development Bank-funded Lake Victoria Water and Sanitation Programme in 15 towns in East Africa ii. Water and sanitation development in 20 small towns in South Sudan iii. Technical Support for the Implementation of the EIB-Funded Water and Sanitation Programme in Mwanza City, Tanzania iv. Lake Tanganyika Water Supply, Sanitation and Environmental Management Programme v. School and Community Water and Sanitation projects in India, Nepal, Pakistan, Bangladesh and Sri Lanka. vi. Global Sanitation Fund project in Nepal. vii. Strengthening capacity of policy makers and planners for wastewater management in Laos, Cambodia and Vietnam. viii. Mekong Regional Water and Sanitation Initiative ( Phase II) (8); </t>
    </r>
    <r>
      <rPr>
        <b/>
        <sz val="10"/>
        <color rgb="FF000000"/>
        <rFont val="Calibri"/>
        <family val="2"/>
      </rPr>
      <t>[PB160032]</t>
    </r>
  </si>
  <si>
    <r>
      <t xml:space="preserve">Field projects aimed at improving access to urban basic services at city, regional and regional levels in Asia and Pacific region National. Governments of: Bhutan, Myanmar, Philippines, Mongolia, Japan [5national governments, 36 regions, 66 cities] (1);  </t>
    </r>
    <r>
      <rPr>
        <b/>
        <sz val="10"/>
        <color rgb="FF000000"/>
        <rFont val="Calibri"/>
        <family val="2"/>
      </rPr>
      <t>[PB160038]</t>
    </r>
  </si>
  <si>
    <r>
      <t xml:space="preserve">Field projects on Strategic Urban Plans for Small Cities in Egypt (SUPSCE) under Regional Office for Arab States (1); </t>
    </r>
    <r>
      <rPr>
        <b/>
        <sz val="10"/>
        <color rgb="FF000000"/>
        <rFont val="Calibri"/>
        <family val="2"/>
      </rPr>
      <t>[PB160035]</t>
    </r>
  </si>
  <si>
    <r>
      <t xml:space="preserve">Field projects in the use of modern energy in Somalia (1); </t>
    </r>
    <r>
      <rPr>
        <b/>
        <sz val="10"/>
        <color rgb="FF000000"/>
        <rFont val="Calibri"/>
        <family val="2"/>
      </rPr>
      <t>[PB160044]</t>
    </r>
  </si>
  <si>
    <r>
      <t xml:space="preserve">Projects aimed at leveraging investments into urban basic services in Africa under Regional Office for Africa (3); </t>
    </r>
    <r>
      <rPr>
        <b/>
        <sz val="10"/>
        <color theme="1"/>
        <rFont val="Calibri"/>
        <family val="2"/>
        <scheme val="minor"/>
      </rPr>
      <t>[PB160046]</t>
    </r>
  </si>
  <si>
    <r>
      <t>Projects aimed at leveraging investments into urban basic services under the Water and Sanitation for Cities Programmes in Africa, Asia and Latin America and the Caribbean (17); {</t>
    </r>
    <r>
      <rPr>
        <sz val="10"/>
        <color rgb="FFFF0000"/>
        <rFont val="Calibri"/>
        <family val="2"/>
        <scheme val="minor"/>
      </rPr>
      <t xml:space="preserve">This output is repeated in EA </t>
    </r>
    <r>
      <rPr>
        <b/>
        <sz val="10"/>
        <color rgb="FFFF0000"/>
        <rFont val="Calibri"/>
        <family val="2"/>
        <scheme val="minor"/>
      </rPr>
      <t>1</t>
    </r>
    <r>
      <rPr>
        <b/>
        <sz val="10"/>
        <color theme="1"/>
        <rFont val="Calibri"/>
        <family val="2"/>
        <scheme val="minor"/>
      </rPr>
      <t>}[PB160045]</t>
    </r>
  </si>
  <si>
    <r>
      <t>Field projects on investments into urban basic service to Somalia (7); {</t>
    </r>
    <r>
      <rPr>
        <sz val="10"/>
        <color rgb="FFFF0000"/>
        <rFont val="Calibri"/>
        <family val="2"/>
      </rPr>
      <t xml:space="preserve">This output is repeated in EA </t>
    </r>
    <r>
      <rPr>
        <b/>
        <sz val="10"/>
        <color rgb="FFFF0000"/>
        <rFont val="Calibri"/>
        <family val="2"/>
      </rPr>
      <t>1</t>
    </r>
    <r>
      <rPr>
        <b/>
        <sz val="10"/>
        <color rgb="FF000000"/>
        <rFont val="Calibri"/>
        <family val="2"/>
      </rPr>
      <t>}[PB160042]</t>
    </r>
  </si>
  <si>
    <r>
      <t>Projects aimed at leveraging investments into urban basic services in Africa under Regional Office for Africa (3) {</t>
    </r>
    <r>
      <rPr>
        <sz val="10"/>
        <color rgb="FFFF0000"/>
        <rFont val="Calibri"/>
        <family val="2"/>
        <scheme val="minor"/>
      </rPr>
      <t>This output is repeated in EA 1</t>
    </r>
    <r>
      <rPr>
        <sz val="10"/>
        <color theme="1"/>
        <rFont val="Calibri"/>
        <family val="2"/>
        <scheme val="minor"/>
      </rPr>
      <t xml:space="preserve">} </t>
    </r>
    <r>
      <rPr>
        <b/>
        <sz val="10"/>
        <color theme="1"/>
        <rFont val="Calibri"/>
        <family val="2"/>
        <scheme val="minor"/>
      </rPr>
      <t>[PB160046]</t>
    </r>
  </si>
  <si>
    <r>
      <t>Advisory services on Human Values-based Water, Sanitation and Hygiene Education in Nepal, Laos, India and China (1) {</t>
    </r>
    <r>
      <rPr>
        <sz val="10"/>
        <color rgb="FFFF0000"/>
        <rFont val="Calibri"/>
        <family val="2"/>
        <scheme val="minor"/>
      </rPr>
      <t>This output is repeated in EA 1</t>
    </r>
    <r>
      <rPr>
        <sz val="10"/>
        <color theme="1"/>
        <rFont val="Calibri"/>
        <family val="2"/>
        <scheme val="minor"/>
      </rPr>
      <t xml:space="preserve">} </t>
    </r>
    <r>
      <rPr>
        <b/>
        <sz val="10"/>
        <color theme="1"/>
        <rFont val="Calibri"/>
        <family val="2"/>
        <scheme val="minor"/>
      </rPr>
      <t>[PB160021]</t>
    </r>
  </si>
  <si>
    <r>
      <t>Field projects in the use of modern energy in Somalia (1) {</t>
    </r>
    <r>
      <rPr>
        <sz val="10"/>
        <color rgb="FFFF0000"/>
        <rFont val="Calibri"/>
        <family val="2"/>
        <scheme val="minor"/>
      </rPr>
      <t xml:space="preserve">This output is repeated in EA </t>
    </r>
    <r>
      <rPr>
        <b/>
        <sz val="10"/>
        <color rgb="FFFF0000"/>
        <rFont val="Calibri"/>
        <family val="2"/>
        <scheme val="minor"/>
      </rPr>
      <t>1</t>
    </r>
    <r>
      <rPr>
        <b/>
        <sz val="10"/>
        <color theme="1"/>
        <rFont val="Calibri"/>
        <family val="2"/>
        <scheme val="minor"/>
      </rPr>
      <t>}[PB160044]</t>
    </r>
  </si>
  <si>
    <r>
      <t xml:space="preserve">Expert group meeting on Housing reforms and policies (1) </t>
    </r>
    <r>
      <rPr>
        <b/>
        <sz val="10"/>
        <color theme="1"/>
        <rFont val="Calibri"/>
        <family val="2"/>
        <scheme val="minor"/>
      </rPr>
      <t>[PB159896]</t>
    </r>
  </si>
  <si>
    <r>
      <t xml:space="preserve">Annual report documenting cases of forced evictions and alternative approaches to forced evictions (1) </t>
    </r>
    <r>
      <rPr>
        <b/>
        <sz val="10"/>
        <color theme="1"/>
        <rFont val="Calibri"/>
        <family val="2"/>
        <scheme val="minor"/>
      </rPr>
      <t>[PB160107]</t>
    </r>
  </si>
  <si>
    <r>
      <t xml:space="preserve">Publication on housing reforms, policies and programmes implemented (Regional Office for Arab States) (1) </t>
    </r>
    <r>
      <rPr>
        <b/>
        <sz val="10"/>
        <color theme="1"/>
        <rFont val="Calibri"/>
        <family val="2"/>
        <scheme val="minor"/>
      </rPr>
      <t>[PB159898]</t>
    </r>
  </si>
  <si>
    <r>
      <t xml:space="preserve">Global Housing Strategy to the year 2025 development of various guidelines to partners in developing and implementing strategies (1); </t>
    </r>
    <r>
      <rPr>
        <b/>
        <sz val="10"/>
        <color theme="1"/>
        <rFont val="Calibri"/>
        <family val="2"/>
        <scheme val="minor"/>
      </rPr>
      <t>[PB159899]</t>
    </r>
  </si>
  <si>
    <r>
      <t xml:space="preserve">Advisory services on strengthened capacity of targeted vulnerable groups to improve their living conditions in ROAP, ROAS, ROAf, ROLAC) 18 countries (18) </t>
    </r>
    <r>
      <rPr>
        <b/>
        <sz val="10"/>
        <color theme="1"/>
        <rFont val="Calibri"/>
        <family val="2"/>
        <scheme val="minor"/>
      </rPr>
      <t>[PB159901]</t>
    </r>
  </si>
  <si>
    <r>
      <t xml:space="preserve">Advisory services on housing reforms and policies, in Somalia (13) </t>
    </r>
    <r>
      <rPr>
        <b/>
        <sz val="10"/>
        <color theme="1"/>
        <rFont val="Calibri"/>
        <family val="2"/>
        <scheme val="minor"/>
      </rPr>
      <t>[PB160108]</t>
    </r>
  </si>
  <si>
    <r>
      <t xml:space="preserve">Advisory services on sustainable building codes for Regional Office for Africa, Regional Office for Asia and the Pacific and Regional Office for Latin America and the Caribbean (7) </t>
    </r>
    <r>
      <rPr>
        <b/>
        <sz val="10"/>
        <color theme="1"/>
        <rFont val="Calibri"/>
        <family val="2"/>
        <scheme val="minor"/>
      </rPr>
      <t>[PB160109]</t>
    </r>
  </si>
  <si>
    <r>
      <t xml:space="preserve">Advisory services to improve the standard of living of vulnerable groups in countries in the Arab states -2 and Latin American and the Caribbean (23) </t>
    </r>
    <r>
      <rPr>
        <b/>
        <sz val="10"/>
        <color theme="1"/>
        <rFont val="Calibri"/>
        <family val="2"/>
        <scheme val="minor"/>
      </rPr>
      <t>[PB159902]</t>
    </r>
  </si>
  <si>
    <r>
      <t xml:space="preserve">Socio-economic impact assessment for mega project in Egypt as part of the policy and technical support provided by UN-Habitat (1) </t>
    </r>
    <r>
      <rPr>
        <b/>
        <sz val="10"/>
        <color theme="1"/>
        <rFont val="Calibri"/>
        <family val="2"/>
        <scheme val="minor"/>
      </rPr>
      <t>[PB159903]</t>
    </r>
  </si>
  <si>
    <r>
      <t xml:space="preserve">Guide on affordable housing policies and programmes (2 countries) (2) </t>
    </r>
    <r>
      <rPr>
        <b/>
        <sz val="10"/>
        <color theme="1"/>
        <rFont val="Calibri"/>
        <family val="2"/>
        <scheme val="minor"/>
      </rPr>
      <t>[PB159904]</t>
    </r>
  </si>
  <si>
    <r>
      <t xml:space="preserve">Advisory services on slum upgrading and prevention to 41 countries (1); </t>
    </r>
    <r>
      <rPr>
        <b/>
        <sz val="10"/>
        <color theme="1"/>
        <rFont val="Calibri"/>
        <family val="2"/>
        <scheme val="minor"/>
      </rPr>
      <t>[PB160110]</t>
    </r>
  </si>
  <si>
    <r>
      <t xml:space="preserve">Training Seminars on housing policies 5 countries (Afghanistan, Burkina Faso, Ethiopia, Haiti, Senegal) (5);  </t>
    </r>
    <r>
      <rPr>
        <b/>
        <sz val="10"/>
        <color theme="1"/>
        <rFont val="Calibri"/>
        <family val="2"/>
        <scheme val="minor"/>
      </rPr>
      <t>[PB159910]</t>
    </r>
  </si>
  <si>
    <r>
      <t xml:space="preserve">Training on housing reforms and policies in 6 countries in Regional Office for Africa, Regional Office for Asia and the Pacific and Regional Office for Latin America and the Caribbean (Afghanistan, Burkina Faso, Ethiopia, Haiti, Senegal and Sudan) (4) </t>
    </r>
    <r>
      <rPr>
        <b/>
        <sz val="10"/>
        <rFont val="Calibri"/>
        <family val="2"/>
      </rPr>
      <t>[PB159906]</t>
    </r>
  </si>
  <si>
    <r>
      <t xml:space="preserve">Training on slum upgrading and prevention to 41 countries (41) </t>
    </r>
    <r>
      <rPr>
        <b/>
        <sz val="10"/>
        <color theme="1"/>
        <rFont val="Calibri"/>
        <family val="2"/>
        <scheme val="minor"/>
      </rPr>
      <t>[PB159908]</t>
    </r>
  </si>
  <si>
    <r>
      <t xml:space="preserve">Training on sustainable building codes 1 Global (1) </t>
    </r>
    <r>
      <rPr>
        <b/>
        <sz val="10"/>
        <color theme="1"/>
        <rFont val="Calibri"/>
        <family val="2"/>
        <scheme val="minor"/>
      </rPr>
      <t>[PB159909]</t>
    </r>
  </si>
  <si>
    <r>
      <t xml:space="preserve">Field projects on sustainable building codes and standards [3 countries globally by HSUB staff Ecuador, Kenya, Philippines, 7 countries Regional Office for Asia and the Pacific, Afghanistan, Bangladesh, Fiji, Nepal, Pakistan, Sri Lanka, Vietnam, 1 country 2 field projects in ROAS, ROAF, ROLAC Colombia), 1 country in ROAF (South Sudan)] (13) </t>
    </r>
    <r>
      <rPr>
        <b/>
        <sz val="10"/>
        <color theme="1"/>
        <rFont val="Calibri"/>
        <family val="2"/>
        <scheme val="minor"/>
      </rPr>
      <t>[PB159912]</t>
    </r>
  </si>
  <si>
    <r>
      <t xml:space="preserve">Field projects on strengthened capacity of targeted vulnerable groups to improve their living conditions in Somalia (2) </t>
    </r>
    <r>
      <rPr>
        <b/>
        <sz val="10"/>
        <color theme="1"/>
        <rFont val="Calibri"/>
        <family val="2"/>
        <scheme val="minor"/>
      </rPr>
      <t>[PB159915]</t>
    </r>
  </si>
  <si>
    <r>
      <t xml:space="preserve">Field projects to improve the standard of living of vulnerable groups in Africa Liberia, South Sudan [2], Arab States [3] Iraq, Libya, Sudan, Asia and the Pacific Afghanistan, Bangladesh, Myanmar, Pakistan, Solomon Islands, Sri Lanka, [6] and Latin America and the Caribbean Haiti [1] (12) </t>
    </r>
    <r>
      <rPr>
        <b/>
        <sz val="10"/>
        <color theme="1"/>
        <rFont val="Calibri"/>
        <family val="2"/>
        <scheme val="minor"/>
      </rPr>
      <t>[PB159916]</t>
    </r>
  </si>
  <si>
    <r>
      <t xml:space="preserve">Project on housing reforms and policies in Regional Office for Asia and the Pacific,-5 (Fiji, Papua New Guinea and Solomon Islands, Tuvalu, Vanuatu, Vietnam), ROLAC-1 (Jamaica) (6) </t>
    </r>
    <r>
      <rPr>
        <b/>
        <sz val="10"/>
        <color theme="1"/>
        <rFont val="Calibri"/>
        <family val="2"/>
        <scheme val="minor"/>
      </rPr>
      <t>[PB159911]</t>
    </r>
  </si>
  <si>
    <r>
      <t xml:space="preserve">Mayors' priorities expert group meeting on Housing and Slum Upgrading (1) </t>
    </r>
    <r>
      <rPr>
        <b/>
        <sz val="10"/>
        <color theme="1"/>
        <rFont val="Calibri"/>
        <family val="2"/>
        <scheme val="minor"/>
      </rPr>
      <t>[PB159917]</t>
    </r>
  </si>
  <si>
    <r>
      <t xml:space="preserve">Institutional and financial frameworks for slum upgrading-Greater Cairo Region in Egypt in collaboration with the Research and Capacity Development Unit (1) </t>
    </r>
    <r>
      <rPr>
        <b/>
        <sz val="10"/>
        <color theme="1"/>
        <rFont val="Calibri"/>
        <family val="2"/>
        <scheme val="minor"/>
      </rPr>
      <t>[PB159918]</t>
    </r>
  </si>
  <si>
    <r>
      <t xml:space="preserve">Follow-up meetings on Hyogo Framework (1); </t>
    </r>
    <r>
      <rPr>
        <b/>
        <sz val="10"/>
        <color theme="1"/>
        <rFont val="Calibri"/>
        <family val="2"/>
        <scheme val="minor"/>
      </rPr>
      <t>[PB160221]</t>
    </r>
  </si>
  <si>
    <r>
      <t xml:space="preserve">Inter-Agency Standing Committee meetings and workgroups (1); </t>
    </r>
    <r>
      <rPr>
        <b/>
        <sz val="10"/>
        <color theme="1"/>
        <rFont val="Calibri"/>
        <family val="2"/>
        <scheme val="minor"/>
      </rPr>
      <t>[PB160222]</t>
    </r>
  </si>
  <si>
    <r>
      <t xml:space="preserve">Annual review of urban risk reduction policies, strategies and programmes (2) </t>
    </r>
    <r>
      <rPr>
        <b/>
        <sz val="10"/>
        <color theme="1"/>
        <rFont val="Calibri"/>
        <family val="2"/>
        <scheme val="minor"/>
      </rPr>
      <t>[PB159920]</t>
    </r>
  </si>
  <si>
    <r>
      <t xml:space="preserve">Biennial report on trends in urban risk reduction and resilience (1); </t>
    </r>
    <r>
      <rPr>
        <b/>
        <sz val="10"/>
        <color theme="1"/>
        <rFont val="Calibri"/>
        <family val="2"/>
        <scheme val="minor"/>
      </rPr>
      <t>[PB159921]</t>
    </r>
  </si>
  <si>
    <r>
      <t xml:space="preserve">Advisory services on urban risk reduction (6); </t>
    </r>
    <r>
      <rPr>
        <b/>
        <sz val="10"/>
        <color theme="1"/>
        <rFont val="Calibri"/>
        <family val="2"/>
        <scheme val="minor"/>
      </rPr>
      <t>[PB159933]</t>
    </r>
  </si>
  <si>
    <r>
      <t xml:space="preserve">Group training on urban risk and resilience (2); </t>
    </r>
    <r>
      <rPr>
        <b/>
        <sz val="10"/>
        <color theme="1"/>
        <rFont val="Calibri"/>
        <family val="2"/>
        <scheme val="minor"/>
      </rPr>
      <t>[PB159924]</t>
    </r>
  </si>
  <si>
    <r>
      <t xml:space="preserve">Regional and field projects on urban risk reduction for ROAF (3), ROAS (2), ROAP (8) and ROLAC (2): 2014-2015 (15); </t>
    </r>
    <r>
      <rPr>
        <b/>
        <sz val="10"/>
        <color theme="1"/>
        <rFont val="Calibri"/>
        <family val="2"/>
        <scheme val="minor"/>
      </rPr>
      <t>[PB159925]</t>
    </r>
  </si>
  <si>
    <r>
      <t xml:space="preserve">Annual review of shelter rehabilitation and settlements reconstruction interventions (2) </t>
    </r>
    <r>
      <rPr>
        <b/>
        <sz val="10"/>
        <color theme="1"/>
        <rFont val="Calibri"/>
        <family val="2"/>
        <scheme val="minor"/>
      </rPr>
      <t>[PB159926]</t>
    </r>
  </si>
  <si>
    <r>
      <t xml:space="preserve">Biennial report on trends in shelter rehabilitation and settlements reconstruction (1); </t>
    </r>
    <r>
      <rPr>
        <b/>
        <sz val="10"/>
        <color theme="1"/>
        <rFont val="Calibri"/>
        <family val="2"/>
        <scheme val="minor"/>
      </rPr>
      <t>[PB159927]</t>
    </r>
  </si>
  <si>
    <r>
      <t xml:space="preserve">A Dialogue/Roundtable at World Urban Forum 7 organised with other Branches on the importance of Maintenance of Infrastructure and Public Space for Urban Resilience (1); </t>
    </r>
    <r>
      <rPr>
        <b/>
        <sz val="10"/>
        <color theme="1"/>
        <rFont val="Calibri"/>
        <family val="2"/>
        <scheme val="minor"/>
      </rPr>
      <t>[PB159922]</t>
    </r>
  </si>
  <si>
    <r>
      <t xml:space="preserve">Group training on settlements recovery and reconstruction (2) </t>
    </r>
    <r>
      <rPr>
        <b/>
        <sz val="10"/>
        <color theme="1"/>
        <rFont val="Calibri"/>
        <family val="2"/>
        <scheme val="minor"/>
      </rPr>
      <t>[PB159930]</t>
    </r>
  </si>
  <si>
    <r>
      <t xml:space="preserve">Regional and field projects on settlements recovery and reconstruction for Africa (4), Arab States (2), Asia/Pacific (8) and Latin America (3)2014-2015 (17) </t>
    </r>
    <r>
      <rPr>
        <b/>
        <sz val="10"/>
        <color theme="1"/>
        <rFont val="Calibri"/>
        <family val="2"/>
        <scheme val="minor"/>
      </rPr>
      <t>[PB159931]</t>
    </r>
  </si>
  <si>
    <r>
      <t xml:space="preserve">Executive Committee on Humanitarian Affairs meetings (1); </t>
    </r>
    <r>
      <rPr>
        <b/>
        <sz val="10"/>
        <color theme="1"/>
        <rFont val="Calibri"/>
        <family val="2"/>
        <scheme val="minor"/>
      </rPr>
      <t>[PB160223]</t>
    </r>
  </si>
  <si>
    <r>
      <t xml:space="preserve">Annual review of post-crisis shelter projects (2) </t>
    </r>
    <r>
      <rPr>
        <b/>
        <sz val="10"/>
        <color theme="1"/>
        <rFont val="Calibri"/>
        <family val="2"/>
        <scheme val="minor"/>
      </rPr>
      <t>[PB159932]</t>
    </r>
  </si>
  <si>
    <r>
      <t xml:space="preserve">Advisory services on shelter rehabilitation (6); </t>
    </r>
    <r>
      <rPr>
        <b/>
        <sz val="10"/>
        <color theme="1"/>
        <rFont val="Calibri"/>
        <family val="2"/>
        <scheme val="minor"/>
      </rPr>
      <t>[PB159933]</t>
    </r>
  </si>
  <si>
    <r>
      <t xml:space="preserve">Group training on shelter rehabilitation (2); </t>
    </r>
    <r>
      <rPr>
        <b/>
        <sz val="10"/>
        <color theme="1"/>
        <rFont val="Calibri"/>
        <family val="2"/>
        <scheme val="minor"/>
      </rPr>
      <t>[PB159934]</t>
    </r>
  </si>
  <si>
    <r>
      <t xml:space="preserve">Regional and field projects on shelter rehabilitation in Africa (3), Arab States (1), Asia/Pacific (5) and Latin America (3) 2014-2015 (12); </t>
    </r>
    <r>
      <rPr>
        <b/>
        <sz val="10"/>
        <color theme="1"/>
        <rFont val="Calibri"/>
        <family val="2"/>
        <scheme val="minor"/>
      </rPr>
      <t>[PB159935]</t>
    </r>
  </si>
  <si>
    <r>
      <t xml:space="preserve">Atlas for Human Settlements 2015 (1) </t>
    </r>
    <r>
      <rPr>
        <b/>
        <sz val="10"/>
        <color theme="1"/>
        <rFont val="Calibri"/>
        <family val="2"/>
        <scheme val="minor"/>
      </rPr>
      <t>[PB159937]</t>
    </r>
  </si>
  <si>
    <r>
      <t xml:space="preserve">City Prosperity index 200 Cities (1) </t>
    </r>
    <r>
      <rPr>
        <b/>
        <sz val="10"/>
        <color theme="1"/>
        <rFont val="Calibri"/>
        <family val="2"/>
        <scheme val="minor"/>
      </rPr>
      <t>[PB159940]</t>
    </r>
  </si>
  <si>
    <r>
      <t xml:space="preserve">Geo-survey on public space (1) </t>
    </r>
    <r>
      <rPr>
        <b/>
        <sz val="10"/>
        <color theme="1"/>
        <rFont val="Calibri"/>
        <family val="2"/>
        <scheme val="minor"/>
      </rPr>
      <t>[PB159941]</t>
    </r>
  </si>
  <si>
    <r>
      <t xml:space="preserve">Global Urban Indicators Database 2014 (1) </t>
    </r>
    <r>
      <rPr>
        <b/>
        <sz val="10"/>
        <color theme="1"/>
        <rFont val="Calibri"/>
        <family val="2"/>
        <scheme val="minor"/>
      </rPr>
      <t>[PB159936]</t>
    </r>
  </si>
  <si>
    <r>
      <t xml:space="preserve">Geo-survey on urban connectivity (1) </t>
    </r>
    <r>
      <rPr>
        <b/>
        <sz val="10"/>
        <color theme="1"/>
        <rFont val="Calibri"/>
        <family val="2"/>
        <scheme val="minor"/>
      </rPr>
      <t>[PB159942]</t>
    </r>
  </si>
  <si>
    <r>
      <t xml:space="preserve">Regional urban indicators for the third United Nations conference on housing and sustainable urban development (Habitat III conference) (5) </t>
    </r>
    <r>
      <rPr>
        <b/>
        <sz val="10"/>
        <color theme="1"/>
        <rFont val="Calibri"/>
        <family val="2"/>
        <scheme val="minor"/>
      </rPr>
      <t>[PB159943]</t>
    </r>
  </si>
  <si>
    <r>
      <t xml:space="preserve">Urban Info 4th version V (1); </t>
    </r>
    <r>
      <rPr>
        <b/>
        <sz val="10"/>
        <color theme="1"/>
        <rFont val="Calibri"/>
        <family val="2"/>
        <scheme val="minor"/>
      </rPr>
      <t>[PB159938]</t>
    </r>
    <r>
      <rPr>
        <sz val="10"/>
        <color theme="1"/>
        <rFont val="Calibri"/>
        <family val="2"/>
        <scheme val="minor"/>
      </rPr>
      <t xml:space="preserve">
</t>
    </r>
  </si>
  <si>
    <r>
      <t xml:space="preserve">Dubai Best Practices Award Jury and Technical Advisory Committee meetings (2) </t>
    </r>
    <r>
      <rPr>
        <b/>
        <sz val="10"/>
        <color theme="1"/>
        <rFont val="Calibri"/>
        <family val="2"/>
        <scheme val="minor"/>
      </rPr>
      <t>[PB159944]</t>
    </r>
  </si>
  <si>
    <r>
      <t xml:space="preserve">Rafik Hariri Award Jury (1); </t>
    </r>
    <r>
      <rPr>
        <b/>
        <sz val="10"/>
        <color theme="1"/>
        <rFont val="Calibri"/>
        <family val="2"/>
        <scheme val="minor"/>
      </rPr>
      <t>[PB159945]</t>
    </r>
  </si>
  <si>
    <r>
      <t xml:space="preserve">Shaikh Khalifa Award Jury (1); </t>
    </r>
    <r>
      <rPr>
        <b/>
        <sz val="10"/>
        <color theme="1"/>
        <rFont val="Calibri"/>
        <family val="2"/>
        <scheme val="minor"/>
      </rPr>
      <t>[PB159946]</t>
    </r>
  </si>
  <si>
    <r>
      <t xml:space="preserve">UN-Habitat Flagship Report (1); </t>
    </r>
    <r>
      <rPr>
        <b/>
        <sz val="10"/>
        <color theme="1"/>
        <rFont val="Calibri"/>
        <family val="2"/>
        <scheme val="minor"/>
      </rPr>
      <t>[PB159948]</t>
    </r>
  </si>
  <si>
    <r>
      <t xml:space="preserve">Abridged edition of UN-Habitat Flagship Report (1) </t>
    </r>
    <r>
      <rPr>
        <b/>
        <sz val="10"/>
        <color theme="1"/>
        <rFont val="Calibri"/>
        <family val="2"/>
        <scheme val="minor"/>
      </rPr>
      <t>[PB159949]</t>
    </r>
  </si>
  <si>
    <r>
      <t xml:space="preserve"> Research paper on urban futures (1) </t>
    </r>
    <r>
      <rPr>
        <b/>
        <sz val="10"/>
        <color theme="1"/>
        <rFont val="Calibri"/>
        <family val="2"/>
        <scheme val="minor"/>
      </rPr>
      <t>[PB159953]</t>
    </r>
  </si>
  <si>
    <r>
      <t xml:space="preserve">The State of Country Cities Report (4); </t>
    </r>
    <r>
      <rPr>
        <b/>
        <sz val="10"/>
        <color theme="1"/>
        <rFont val="Calibri"/>
        <family val="2"/>
        <scheme val="minor"/>
      </rPr>
      <t>[PB159954]</t>
    </r>
  </si>
  <si>
    <r>
      <t xml:space="preserve">The State of Europe Cities 2014 (1); </t>
    </r>
    <r>
      <rPr>
        <b/>
        <sz val="10"/>
        <color theme="1"/>
        <rFont val="Calibri"/>
        <family val="2"/>
        <scheme val="minor"/>
      </rPr>
      <t>[PB159951]</t>
    </r>
  </si>
  <si>
    <r>
      <t xml:space="preserve">Urban papers in preparation for Habitat III conference (5) </t>
    </r>
    <r>
      <rPr>
        <b/>
        <sz val="10"/>
        <color theme="1"/>
        <rFont val="Calibri"/>
        <family val="2"/>
        <scheme val="minor"/>
      </rPr>
      <t>[PB159955]</t>
    </r>
  </si>
  <si>
    <r>
      <t xml:space="preserve">Best Practices database, new edition (1) </t>
    </r>
    <r>
      <rPr>
        <b/>
        <sz val="10"/>
        <color theme="1"/>
        <rFont val="Calibri"/>
        <family val="2"/>
        <scheme val="minor"/>
      </rPr>
      <t>[PB159958]</t>
    </r>
  </si>
  <si>
    <r>
      <t xml:space="preserve">UN-Habitat's Urban Futures Manual at World Urban Forum 7 </t>
    </r>
    <r>
      <rPr>
        <sz val="10"/>
        <color rgb="FFFF0000"/>
        <rFont val="Calibri"/>
        <family val="2"/>
        <scheme val="minor"/>
      </rPr>
      <t xml:space="preserve">(7) </t>
    </r>
    <r>
      <rPr>
        <b/>
        <sz val="10"/>
        <rFont val="Calibri"/>
        <family val="2"/>
        <scheme val="minor"/>
      </rPr>
      <t>[PB159957]</t>
    </r>
  </si>
  <si>
    <r>
      <t xml:space="preserve">Database on UN-Habitat partner cities, with research on their governance structures. (1) </t>
    </r>
    <r>
      <rPr>
        <b/>
        <sz val="10"/>
        <color theme="1"/>
        <rFont val="Calibri"/>
        <family val="2"/>
        <scheme val="minor"/>
      </rPr>
      <t>[PB159959]</t>
    </r>
  </si>
  <si>
    <r>
      <t xml:space="preserve">World Atlas for slum evolution (1) </t>
    </r>
    <r>
      <rPr>
        <b/>
        <sz val="10"/>
        <color theme="1"/>
        <rFont val="Calibri"/>
        <family val="2"/>
        <scheme val="minor"/>
      </rPr>
      <t>[PB159956]</t>
    </r>
  </si>
  <si>
    <r>
      <t xml:space="preserve">Regional Workshops in Africa and Asia (2); </t>
    </r>
    <r>
      <rPr>
        <b/>
        <sz val="10"/>
        <color theme="1"/>
        <rFont val="Calibri"/>
        <family val="2"/>
        <scheme val="minor"/>
      </rPr>
      <t>[PB159960]</t>
    </r>
  </si>
  <si>
    <r>
      <t xml:space="preserve">Capacity building programmes on climate change, urban economy, leadership and decentralisation in collaboration with relevant branches (2);  </t>
    </r>
    <r>
      <rPr>
        <b/>
        <sz val="10"/>
        <color theme="1"/>
        <rFont val="Calibri"/>
        <family val="2"/>
        <scheme val="minor"/>
      </rPr>
      <t>[PB159961]</t>
    </r>
  </si>
  <si>
    <r>
      <t xml:space="preserve">Special Event on public space and connectivity (1) </t>
    </r>
    <r>
      <rPr>
        <b/>
        <sz val="10"/>
        <color theme="1"/>
        <rFont val="Calibri"/>
        <family val="2"/>
        <scheme val="minor"/>
      </rPr>
      <t>[PB159969]</t>
    </r>
  </si>
  <si>
    <r>
      <t xml:space="preserve">Training events on Sustainable Urban Development, City Prosperity Index, Urban income inequalities, Citywide Slum Upgrading and Housing the Poor in Africa with Habitat Agenda Partners at World Urban Forum 7 (1); </t>
    </r>
    <r>
      <rPr>
        <b/>
        <sz val="10"/>
        <color theme="1"/>
        <rFont val="Calibri"/>
        <family val="2"/>
        <scheme val="minor"/>
      </rPr>
      <t>[PB159968]</t>
    </r>
  </si>
  <si>
    <r>
      <t xml:space="preserve">Capacity Building Tools for local governments and training institutions on Sustainable urbanisation (3) </t>
    </r>
    <r>
      <rPr>
        <b/>
        <sz val="10"/>
        <color theme="1"/>
        <rFont val="Calibri"/>
        <family val="2"/>
        <scheme val="minor"/>
      </rPr>
      <t>[PB159965]</t>
    </r>
  </si>
  <si>
    <r>
      <t xml:space="preserve">Guide for Local Urban Observatory (1) </t>
    </r>
    <r>
      <rPr>
        <b/>
        <sz val="10"/>
        <color theme="1"/>
        <rFont val="Calibri"/>
        <family val="2"/>
        <scheme val="minor"/>
      </rPr>
      <t>[PB159963]</t>
    </r>
  </si>
  <si>
    <r>
      <t xml:space="preserve">Online Training Management Tool (1) </t>
    </r>
    <r>
      <rPr>
        <b/>
        <sz val="10"/>
        <color theme="1"/>
        <rFont val="Calibri"/>
        <family val="2"/>
        <scheme val="minor"/>
      </rPr>
      <t>[PB159966]</t>
    </r>
  </si>
  <si>
    <r>
      <t xml:space="preserve">Training Package on Housing the Urban Poor (1) </t>
    </r>
    <r>
      <rPr>
        <b/>
        <sz val="10"/>
        <color theme="1"/>
        <rFont val="Calibri"/>
        <family val="2"/>
        <scheme val="minor"/>
      </rPr>
      <t>[PB159964]</t>
    </r>
  </si>
  <si>
    <r>
      <t xml:space="preserve">Urban Futures Manual, City Prospective Analysis (1) </t>
    </r>
    <r>
      <rPr>
        <b/>
        <sz val="10"/>
        <color theme="1"/>
        <rFont val="Calibri"/>
        <family val="2"/>
        <scheme val="minor"/>
      </rPr>
      <t>[PB159962]</t>
    </r>
  </si>
  <si>
    <r>
      <t xml:space="preserve">Contribution to Technical and capacity development assistance in the field of sustainable urban development to the UN Decade on Education on Sustainable Development, the Learning Cities Index and City Prosperity (1) </t>
    </r>
    <r>
      <rPr>
        <b/>
        <sz val="10"/>
        <color theme="1"/>
        <rFont val="Calibri"/>
        <family val="2"/>
        <scheme val="minor"/>
      </rPr>
      <t>[PB159973]</t>
    </r>
  </si>
  <si>
    <r>
      <t xml:space="preserve">Centre of urban studies and training (1) </t>
    </r>
    <r>
      <rPr>
        <b/>
        <sz val="10"/>
        <color theme="1"/>
        <rFont val="Calibri"/>
        <family val="2"/>
        <scheme val="minor"/>
      </rPr>
      <t>[PB159972]</t>
    </r>
  </si>
  <si>
    <r>
      <t xml:space="preserve">Advisory services on capacity building (4) </t>
    </r>
    <r>
      <rPr>
        <b/>
        <sz val="10"/>
        <color theme="1"/>
        <rFont val="Calibri"/>
        <family val="2"/>
        <scheme val="minor"/>
      </rPr>
      <t>[PB159971]</t>
    </r>
  </si>
  <si>
    <r>
      <t xml:space="preserve">Advisory services to national and local governments on future visioning (4) </t>
    </r>
    <r>
      <rPr>
        <b/>
        <sz val="10"/>
        <color theme="1"/>
        <rFont val="Calibri"/>
        <family val="2"/>
        <scheme val="minor"/>
      </rPr>
      <t>[PB159970]</t>
    </r>
  </si>
  <si>
    <r>
      <t xml:space="preserve">Training workshops on sustainable urban development for local government and Habitat Agenda partners in Asia an, Africa and Latin America (2) </t>
    </r>
    <r>
      <rPr>
        <b/>
        <sz val="10"/>
        <color theme="1"/>
        <rFont val="Calibri"/>
        <family val="2"/>
        <scheme val="minor"/>
      </rPr>
      <t>[PB159975]</t>
    </r>
  </si>
  <si>
    <r>
      <t xml:space="preserve">Workshops on Education and Universities Curriculum development for 40 persons (2); </t>
    </r>
    <r>
      <rPr>
        <b/>
        <sz val="10"/>
        <color theme="1"/>
        <rFont val="Calibri"/>
        <family val="2"/>
        <scheme val="minor"/>
      </rPr>
      <t>[PB159976]</t>
    </r>
  </si>
  <si>
    <r>
      <t xml:space="preserve">Field Staff training and Urban dialogues Series (2) </t>
    </r>
    <r>
      <rPr>
        <b/>
        <sz val="10"/>
        <color theme="1"/>
        <rFont val="Calibri"/>
        <family val="2"/>
        <scheme val="minor"/>
      </rPr>
      <t>[PB159977]</t>
    </r>
  </si>
  <si>
    <r>
      <t xml:space="preserve">Capacity Self-assessment for Local Government Training Institutions (1); </t>
    </r>
    <r>
      <rPr>
        <b/>
        <sz val="10"/>
        <color theme="1"/>
        <rFont val="Calibri"/>
        <family val="2"/>
        <scheme val="minor"/>
      </rPr>
      <t>[PB159974]</t>
    </r>
  </si>
  <si>
    <r>
      <t xml:space="preserve">Capacity building programmes on climate change, urban economy, leadership and decentralisation in collaboration with relevant branches (2); </t>
    </r>
    <r>
      <rPr>
        <sz val="10"/>
        <color rgb="FFFF0000"/>
        <rFont val="Calibri"/>
        <family val="2"/>
        <scheme val="minor"/>
      </rPr>
      <t xml:space="preserve">This output is repeated in EA </t>
    </r>
    <r>
      <rPr>
        <b/>
        <sz val="10"/>
        <color rgb="FFFF0000"/>
        <rFont val="Calibri"/>
        <family val="2"/>
        <scheme val="minor"/>
      </rPr>
      <t>2</t>
    </r>
    <r>
      <rPr>
        <b/>
        <sz val="10"/>
        <color theme="1"/>
        <rFont val="Calibri"/>
        <family val="2"/>
        <scheme val="minor"/>
      </rPr>
      <t>}[PB159961]</t>
    </r>
  </si>
  <si>
    <r>
      <t xml:space="preserve">Strengthening Urban Education, Research and University-linkage through the Habitat Partner University Initiative. (1); </t>
    </r>
    <r>
      <rPr>
        <b/>
        <sz val="10"/>
        <color theme="1"/>
        <rFont val="Calibri"/>
        <family val="2"/>
        <scheme val="minor"/>
      </rPr>
      <t>[PB159979]</t>
    </r>
  </si>
  <si>
    <r>
      <t xml:space="preserve">Urban futures demonstration projects (2); </t>
    </r>
    <r>
      <rPr>
        <b/>
        <sz val="10"/>
        <color theme="1"/>
        <rFont val="Calibri"/>
        <family val="2"/>
        <scheme val="minor"/>
      </rPr>
      <t>[PB159978]</t>
    </r>
  </si>
  <si>
    <t>(1) Expected Accomplishment</t>
  </si>
  <si>
    <t xml:space="preserve">(7) Location where activities will take place </t>
  </si>
  <si>
    <t>(8) Broader remarks on the output category</t>
  </si>
  <si>
    <t>(4) Year of Implementation</t>
  </si>
  <si>
    <t>(2) Approved work programme outputs as reflected IMDIS</t>
  </si>
  <si>
    <t>Expert group meetings and conferences on improving security of tenure for vulnerable groups 1 in LAC (1)</t>
  </si>
  <si>
    <t>Country TBD in the LAC Region</t>
  </si>
  <si>
    <t>Country TBD in the Arab States</t>
  </si>
  <si>
    <t>Advisory group members</t>
  </si>
  <si>
    <t>Location to be determined</t>
  </si>
  <si>
    <t>Annual global meeting on Safer Cities Partners Consultative Group (1)</t>
  </si>
  <si>
    <t>Medellin, Colombia</t>
  </si>
  <si>
    <t>EGM on urban safety (1)</t>
  </si>
  <si>
    <t>UBSB, ROAF, ROAP, ROAS, ROLAC</t>
  </si>
  <si>
    <t xml:space="preserve">Priority countries for Land &amp; GLTN: DRC,Ethiopia. Kenya, Namibia, Mozambique, South Africa and Uganda </t>
  </si>
  <si>
    <t>Land tools for tenure security in Muslim contexts; (1)</t>
  </si>
  <si>
    <t>N/A</t>
  </si>
  <si>
    <t>Islamic Principles and Land: Opportunities for Engagement (Arabic) (1)</t>
  </si>
  <si>
    <t>Gender Evaluation Criteria for Large Scale Land Tools (Arabic)  (1)</t>
  </si>
  <si>
    <t>Land and Natural Disaster: Guidance for Practitioners (French) (1)</t>
  </si>
  <si>
    <t>Lessons Learnt on the country implementation of the Gender Evaluation Criteria (1)</t>
  </si>
  <si>
    <t>Inputs  on urban safety practices from all regions to the Global publication (1)</t>
  </si>
  <si>
    <t>Global normative output, no specific location.</t>
  </si>
  <si>
    <t>Regional  normative output, no specific location.</t>
  </si>
  <si>
    <t>World Urban Forum 7 dialogue and special events related to governance and urban safety (1)</t>
  </si>
  <si>
    <t xml:space="preserve">Locations are being determined. </t>
  </si>
  <si>
    <t xml:space="preserve">Regional Preparatory Meetings for finalization of UN Guidelines on Safer Cities in Latin America and the Caribbean (in collaboration with Office of the Executive Director, Project Office, External Relations, relevant branches and units) (4); </t>
  </si>
  <si>
    <t>Global. Series of meetings in different regions depending on pilot cities.</t>
  </si>
  <si>
    <t>Advisory services on the development and implementation of adequate urban legislation, including support to land reform in DRC (14)</t>
  </si>
  <si>
    <t>Advisory services on the development and implementation of adequate urban legislation, including advisory services on land use in Nepal: municipal level land use planning review and update (D375 Nepal) (3)</t>
  </si>
  <si>
    <t>To be determined</t>
  </si>
  <si>
    <t>Advisory services on the development and implementation of adequate urban legislation (2)</t>
  </si>
  <si>
    <t xml:space="preserve">Advisory services provided to national and local land initiatives and programmes aiming at improving security of tenure for vulnerable groups (3); </t>
  </si>
  <si>
    <t xml:space="preserve">Countries to be determined by demand. </t>
  </si>
  <si>
    <t xml:space="preserve">Advisory services provided to national and local land initiatives and programmes aiming at improving security of tenure for vulnerable groups (3) </t>
  </si>
  <si>
    <t>Internal: the branches involved according to the thematic area. External: Ministries, local authorities, depending on country</t>
  </si>
  <si>
    <t xml:space="preserve">Brazil, Haiti, Colombia </t>
  </si>
  <si>
    <t>DRC - Equateur, Ituri, North Kivu.</t>
  </si>
  <si>
    <t>Demand driven by country context, but largely will be at the city level</t>
  </si>
  <si>
    <t>Technical advise in the area of local government and decentralization (10);</t>
  </si>
  <si>
    <t>Sao Paulo, Brasilia, Rio de Janeiro.</t>
  </si>
  <si>
    <t>Technical advice on decentralization and urban governance supporting implementation of the Guidelines of Decentralization (7);</t>
  </si>
  <si>
    <t xml:space="preserve">Specific locations being determined. </t>
  </si>
  <si>
    <t>Solomon Islands</t>
  </si>
  <si>
    <t>Citynet, UCLG, HC, EFUS,. ICPC, and other partners</t>
  </si>
  <si>
    <t xml:space="preserve">Demand driven by country context and in response to Regional Office. </t>
  </si>
  <si>
    <t>5 countries per region supported, hence 20 outputs total</t>
  </si>
  <si>
    <t>Countries to be determined</t>
  </si>
  <si>
    <t>Training and capacity development initiatives to support governments and key Habitat Agenda partners in developing and implementing security of tenure programmes (11)</t>
  </si>
  <si>
    <t>Country to be determined in the Africa Region</t>
  </si>
  <si>
    <t>Kenya</t>
  </si>
  <si>
    <t>Countries and cities to be determined.</t>
  </si>
  <si>
    <t xml:space="preserve">Projects to improve urban planning legislation for sustainable urbanisation and urban development (1) </t>
  </si>
  <si>
    <t>Colombia</t>
  </si>
  <si>
    <t>Uganda and DRC</t>
  </si>
  <si>
    <r>
      <t>Projects to support community-led urban development/upgrading with special focus on em</t>
    </r>
    <r>
      <rPr>
        <b/>
        <sz val="10"/>
        <color theme="1"/>
        <rFont val="Calibri"/>
        <family val="2"/>
        <scheme val="minor"/>
      </rPr>
      <t>powering women</t>
    </r>
    <r>
      <rPr>
        <sz val="10"/>
        <color theme="1"/>
        <rFont val="Calibri"/>
        <family val="2"/>
        <scheme val="minor"/>
      </rPr>
      <t xml:space="preserve"> in Afghanistan, Indonesia, Sri Lanka (3)</t>
    </r>
  </si>
  <si>
    <t>Afghanistan, Indonesia, Sri Lanka</t>
  </si>
  <si>
    <t>Country to be determined in the AP region</t>
  </si>
  <si>
    <t>Field projects in Malawi supporting the adaptation and implementation of the Guidelines on Decentralization and Access to Basic Services - see WP output (3)</t>
  </si>
  <si>
    <t>2014 -2015</t>
  </si>
  <si>
    <t xml:space="preserve">Malawi, Cote d'Ivoire, Benin </t>
  </si>
  <si>
    <r>
      <t xml:space="preserve">Projects to support local government capacities in </t>
    </r>
    <r>
      <rPr>
        <b/>
        <sz val="10"/>
        <color theme="1"/>
        <rFont val="Calibri"/>
        <family val="2"/>
        <scheme val="minor"/>
      </rPr>
      <t>decentralised urban governance and managemen</t>
    </r>
    <r>
      <rPr>
        <sz val="10"/>
        <color theme="1"/>
        <rFont val="Calibri"/>
        <family val="2"/>
        <scheme val="minor"/>
      </rPr>
      <t>t in Afghanistan, Bangladesh, Nepal, Sri Lanka, Mongolia (9)</t>
    </r>
  </si>
  <si>
    <t>Afghanistan, Bangladesh, Nepal, Sri Lanka, Mongolia</t>
  </si>
  <si>
    <t>Field projects in  Kenya, South Africa  (2)</t>
  </si>
  <si>
    <t xml:space="preserve">Kenya, South Africa. </t>
  </si>
  <si>
    <t>Projects on improved safety in cities (4)</t>
  </si>
  <si>
    <t>Field projects supporting urban safety, social cohesion and human security at the local and national levels (9);</t>
  </si>
  <si>
    <r>
      <t xml:space="preserve">Expert Group Meeting on innovative trends and tools on urban development financing in developing countries (1); </t>
    </r>
    <r>
      <rPr>
        <b/>
        <sz val="10"/>
        <color theme="1"/>
        <rFont val="Calibri"/>
        <family val="2"/>
        <scheme val="minor"/>
      </rPr>
      <t>[PB160050]</t>
    </r>
  </si>
  <si>
    <t>EGM on innovative trends and tools on urban development financing in developing countries (1)</t>
  </si>
  <si>
    <t>There will be 2 non-recurrent publications (in English and Spanish)</t>
  </si>
  <si>
    <t xml:space="preserve">Based on the cases of Rio, Medellin and Recife </t>
  </si>
  <si>
    <r>
      <rPr>
        <sz val="10"/>
        <color indexed="8"/>
        <rFont val="Calibri"/>
        <family val="2"/>
      </rPr>
      <t>S</t>
    </r>
    <r>
      <rPr>
        <sz val="10"/>
        <color theme="1"/>
        <rFont val="Calibri"/>
        <family val="2"/>
        <scheme val="minor"/>
      </rPr>
      <t>tate of the global Urban Youth Report (1)</t>
    </r>
  </si>
  <si>
    <r>
      <t>Urban policies supportive of home based economic activities with particular</t>
    </r>
    <r>
      <rPr>
        <sz val="10"/>
        <color indexed="8"/>
        <rFont val="Calibri"/>
        <family val="2"/>
      </rPr>
      <t xml:space="preserve"> focus on women in urban slums' (1)</t>
    </r>
  </si>
  <si>
    <t>Advisory services on territorial economic impact of major investments (Colombia, Brazil ) (1); </t>
  </si>
  <si>
    <t>City of Bogota</t>
  </si>
  <si>
    <t>Advisory services on territorial economic impact of major investments (Colombia, Brazil) (2)</t>
  </si>
  <si>
    <t>Colombia and Brazil</t>
  </si>
  <si>
    <t>Advisory services on territorial economic impact of major investments (Mozambique) (1)</t>
  </si>
  <si>
    <t>Mozambique</t>
  </si>
  <si>
    <t>Advisory services on local economic development approaches (5)</t>
  </si>
  <si>
    <t>Group Training on Local economic assessment and planning within the Framework of Achieving Sustainable Urban Dev. Programme, including one in LAC(1);</t>
  </si>
  <si>
    <r>
      <t xml:space="preserve">Group Training </t>
    </r>
    <r>
      <rPr>
        <sz val="10"/>
        <color indexed="8"/>
        <rFont val="Calibri"/>
        <family val="2"/>
      </rPr>
      <t xml:space="preserve">for representatives of urban authorities, community leaders, youth groups and other stakeholders </t>
    </r>
    <r>
      <rPr>
        <sz val="10"/>
        <color theme="1"/>
        <rFont val="Calibri"/>
        <family val="2"/>
        <scheme val="minor"/>
      </rPr>
      <t>on Local Economic Development planning (1)</t>
    </r>
  </si>
  <si>
    <t>Group trainings on construction techniques, establishment of small entrepreneurs and promotion of peri-urban agriculture focusing on unemployed youth and women ( in Sudan's 5 states of Darfur and Blue Nile state) (3)</t>
  </si>
  <si>
    <t>Sudan's 5 states of Darfur and Blue Nile state</t>
  </si>
  <si>
    <t>Field Projects supporting economic clusters and value chains with high social impact (Colombia, Ecuador) (1);</t>
  </si>
  <si>
    <t>Colombia and Ecuador</t>
  </si>
  <si>
    <r>
      <t>E</t>
    </r>
    <r>
      <rPr>
        <sz val="10"/>
        <color theme="1"/>
        <rFont val="Calibri"/>
        <family val="2"/>
        <scheme val="minor"/>
      </rPr>
      <t>stablishing and expanding national windows for urban Youth Opportunities Fund (India) (2);</t>
    </r>
  </si>
  <si>
    <r>
      <t>E</t>
    </r>
    <r>
      <rPr>
        <sz val="10"/>
        <color theme="1"/>
        <rFont val="Calibri"/>
        <family val="2"/>
        <scheme val="minor"/>
      </rPr>
      <t>stablishing and expanding national windows for urban Youth Opportunities Fund (Mauritius) (1);</t>
    </r>
  </si>
  <si>
    <t>Establishment and expanding national window for Urban Youth Fund opportunities (Qatar)(1)</t>
  </si>
  <si>
    <t>Mauritius</t>
  </si>
  <si>
    <t>India</t>
  </si>
  <si>
    <t>Establishing and strengthening of youth One Stop Centres (Burkina Faso, Cameroon, Ghana, Rwanda, Nigeria, Uganda, Sudan, DRC, Somalia) (4)</t>
  </si>
  <si>
    <t>Burkina Faso, Cameroon, Ghana, Rwanda, Nigeria, Uganda, Sudan, DRC, Somalia</t>
  </si>
  <si>
    <t>Field projects on construction techniques, establishment of small entrepreneurs and promotion of peri-urban agriculture focusing on unemployed youth and women ( in Sudan's 5 states of Darfur and Blue Nile state) (2)</t>
  </si>
  <si>
    <t>Field projects supporting strategies to develop local markets, employment and livelihood opportunities with particular focus on agrarian economies and post crisis conditions (Liberia, South Sudan, Sudan, Somalia) (1)</t>
  </si>
  <si>
    <t>Projects  supporting the urban economy component within the Framework of Achieving Sustainable Urban Development Programme in Philippines (1)</t>
  </si>
  <si>
    <t>Mozambique and Rwanda</t>
  </si>
  <si>
    <t>Supporting municipal finance with a focus on revenue enhancement, assets management, credit worthiness, public-private partnerships and infrastructure financing (Mozambique, Rwanda) (2);</t>
  </si>
  <si>
    <t>Mozambique, Rwanda</t>
  </si>
  <si>
    <t>BRANCH</t>
  </si>
  <si>
    <t>BRANCH (URRU/RRRB)</t>
  </si>
  <si>
    <t>Follow-up meetings on Hyogo Framework (1)</t>
  </si>
  <si>
    <t>BRANCH (RRRB)</t>
  </si>
  <si>
    <t>BRANCH (ShRU/RRRB)</t>
  </si>
  <si>
    <t>Annual review of urban risk reduction policies, strategies and programmes (2)</t>
  </si>
  <si>
    <t>Biennial report on trends in urban risk reduction and resilience (1);</t>
  </si>
  <si>
    <t>BRANCH (StRU/RRRB)</t>
  </si>
  <si>
    <t>Advisory services on urban risk reduction (5)</t>
  </si>
  <si>
    <r>
      <t xml:space="preserve">Urban advisory services in emergency operations [depending on emergencies (1); </t>
    </r>
    <r>
      <rPr>
        <b/>
        <sz val="10"/>
        <color theme="1"/>
        <rFont val="Calibri"/>
        <family val="2"/>
        <scheme val="minor"/>
      </rPr>
      <t>[PB159929]</t>
    </r>
  </si>
  <si>
    <t>OCHA</t>
  </si>
  <si>
    <t>BRANCH (StRU)</t>
  </si>
  <si>
    <t>On demand - 1 in each region</t>
  </si>
  <si>
    <t>RRRB/ShRU</t>
  </si>
  <si>
    <t>Chile, Jamaica</t>
  </si>
  <si>
    <t>Madagascar, Malawi, Mozambique</t>
  </si>
  <si>
    <t>Regional and field projects on urban risk reduction for  ROAF (3)</t>
  </si>
  <si>
    <r>
      <t xml:space="preserve">Support to sub-national/district </t>
    </r>
    <r>
      <rPr>
        <sz val="10"/>
        <color theme="1"/>
        <rFont val="Calibri"/>
        <family val="2"/>
        <scheme val="minor"/>
      </rPr>
      <t>disaster management planning</t>
    </r>
    <r>
      <rPr>
        <sz val="10"/>
        <rFont val="Calibri"/>
        <family val="2"/>
        <scheme val="minor"/>
      </rPr>
      <t xml:space="preserve"> (5)</t>
    </r>
  </si>
  <si>
    <t>Local authorities</t>
  </si>
  <si>
    <t>Myanmar, Sri Lanka, Afghanistan, Bangladesh, Philippines</t>
  </si>
  <si>
    <t>CRPP implementation in 3 cities (3)</t>
  </si>
  <si>
    <t>New Zealand, Philippines, Sri Lanka</t>
  </si>
  <si>
    <t>Ministries, local authorities, academia, civil society, private sector (depending on country)</t>
  </si>
  <si>
    <t>Regional and field projects on settlements recovery and reconstruction in Latin America (3)</t>
  </si>
  <si>
    <t>Colombia, Cuba, Haiti</t>
  </si>
  <si>
    <t>Regional and field projects on settlements recovery and reconstruction in Africa (4)</t>
  </si>
  <si>
    <t xml:space="preserve">Great Lakes Region, Mozambique, Somalia, South Sudan </t>
  </si>
  <si>
    <t>Iraq, Lebanon, Libya, Syria</t>
  </si>
  <si>
    <t xml:space="preserve">Regional and field projects on shelter rehabilitation in LAC (2) </t>
  </si>
  <si>
    <t>Panama(Regional), Haiti</t>
  </si>
  <si>
    <t>ROAS/RRRB/ShRU</t>
  </si>
  <si>
    <t>Sudan, Syria</t>
  </si>
  <si>
    <t>RCDB + ROLAC, ROAP, ROAf and ROAS</t>
  </si>
  <si>
    <t>City Prosperity index 200 Cities (1);</t>
  </si>
  <si>
    <t>RCDB + ROAf (40 cities), ROLAC (40 cities), ROPS (50 cities) ROAP (70 cities)</t>
  </si>
  <si>
    <t>RCDB + ROLAC, ROAf and ROAS</t>
  </si>
  <si>
    <t>UN-Habitat's Urban Futures Manual at World Urban Forum 7 (7)</t>
  </si>
  <si>
    <t xml:space="preserve">Guide for Local Urban Observatory (1) </t>
  </si>
  <si>
    <t>Technical Cooperation</t>
  </si>
  <si>
    <t>Regional Workshops in Africa (1);</t>
  </si>
  <si>
    <t>Regional Workshops in Asia (1);</t>
  </si>
  <si>
    <t>Advisory services on capacity building (1)</t>
  </si>
  <si>
    <t>Advisory services to national and local governments on future visioning (3)</t>
  </si>
  <si>
    <t>ROAf + ROAP</t>
  </si>
  <si>
    <t xml:space="preserve">Field Staff training and Urban dialogues Series (2) </t>
  </si>
  <si>
    <t>Capacity Self-assessment for Local Government Training Institutions (1)</t>
  </si>
  <si>
    <t>Capacity building programmes on climate change, urban economy, leadership and decentralisation in collaboration with relevant branches (2)</t>
  </si>
  <si>
    <t>Support to the Province of Gangwon International Urban Training Centre (1);</t>
  </si>
  <si>
    <r>
      <t xml:space="preserve">Support to the Province of Gangwon International Urban Training Centre (1);  </t>
    </r>
    <r>
      <rPr>
        <b/>
        <sz val="10"/>
        <color theme="1"/>
        <rFont val="Calibri"/>
        <family val="2"/>
        <scheme val="minor"/>
      </rPr>
      <t>[PB159980]</t>
    </r>
  </si>
  <si>
    <t>Urban futures demonstration projects (1)</t>
  </si>
  <si>
    <r>
      <t>Expert group meeting on urban legislation for land readjustment, Urban extension and planning (</t>
    </r>
    <r>
      <rPr>
        <b/>
        <sz val="10"/>
        <color rgb="FF000000"/>
        <rFont val="Calibri"/>
        <family val="2"/>
      </rPr>
      <t>2 in ROLAC countries and 2 in ROAS countries</t>
    </r>
    <r>
      <rPr>
        <sz val="10"/>
        <color rgb="FF000000"/>
        <rFont val="Calibri"/>
        <family val="2"/>
      </rPr>
      <t>);</t>
    </r>
  </si>
  <si>
    <t>ROLAC and ROAS</t>
  </si>
  <si>
    <t>Countries for EGMs to be determined</t>
  </si>
  <si>
    <t>BRANCH (ULLG)</t>
  </si>
  <si>
    <t>(5) Internal partners</t>
  </si>
  <si>
    <t>(6) External Partners</t>
  </si>
  <si>
    <t>Country Offices, ULLG</t>
  </si>
  <si>
    <t xml:space="preserve">ROAP, </t>
  </si>
  <si>
    <t>Expert group meetings and conferences on improving security of tenure for vulnerable groups in AS (1)</t>
  </si>
  <si>
    <t>External: Relevant GLTN Partners</t>
  </si>
  <si>
    <t>External: GLTN Partners</t>
  </si>
  <si>
    <t>Regional offices</t>
  </si>
  <si>
    <t>Governments</t>
  </si>
  <si>
    <t>UNDP, FAO, Governments</t>
  </si>
  <si>
    <t>Location to be determined in LAC</t>
  </si>
  <si>
    <t>Pilot tools / approaches that improve security of tenure for the vulnerable in LAC (1)</t>
  </si>
  <si>
    <t>Pilot tools / approaches that improve security of tenure for the vulnerable in Africa (2)</t>
  </si>
  <si>
    <t>Pilot tools / approaches to improve security of tenure in AP (1)</t>
  </si>
  <si>
    <t>Pilot tools and approaches, and implement field projects that improve security of tenure for the vulnerable, including women and youth, in AS  (3);</t>
  </si>
  <si>
    <t xml:space="preserve">UCLG, Citynet, Huairou Commission, ICPC, EFUS, IDRC, Mayors, etc. </t>
  </si>
  <si>
    <t>ROAP, ROAS, ROAF, ROLAC,</t>
  </si>
  <si>
    <t>Members of the Global Network on Safer Cities</t>
  </si>
  <si>
    <t>ROAP, ROAS, ROAF, ROLAC, UPDB</t>
  </si>
  <si>
    <t>General partners for products in Regions, Ministries, local authorities, depending on country</t>
  </si>
  <si>
    <t>ROLAC/ROAP/ROAS/ ROAF</t>
  </si>
  <si>
    <t>Mayors and other partners</t>
  </si>
  <si>
    <t>Mayors and other partners. External: UNODC.</t>
  </si>
  <si>
    <t>Mayor, Universities, Technical institutes.</t>
  </si>
  <si>
    <t xml:space="preserve">Technical advice in the area of local government and decentralization. Countries 10 tbd (in collaboration with Project Office, relevant Branches and Units) (10); </t>
  </si>
  <si>
    <t>Ministries, local authorities, depending on country</t>
  </si>
  <si>
    <t>Citynet, ASPAC</t>
  </si>
  <si>
    <t xml:space="preserve">Training and workshops on governance and decentralisation in collaboration with External Relations, Research &amp; Capacity Development and other relevant Branches and Units (9); </t>
  </si>
  <si>
    <t xml:space="preserve">Places and audience tbd. Kenya has been proposed for ROAf </t>
  </si>
  <si>
    <t>ROLAC, ROAf, ROAP</t>
  </si>
  <si>
    <t xml:space="preserve">Trainings and workshops for local government and practitioners on promoting urban safety in Latin America and the Caribbean-2, including one on women and safety in Brazil and one for HPM’s and consultants in LAC (6); </t>
  </si>
  <si>
    <t>ROAf, ROAS, HSUB, UBSB</t>
  </si>
  <si>
    <t xml:space="preserve">Ministries, local authorities, depending on country </t>
  </si>
  <si>
    <t>Trainings on Implementing and Adapting the Guidelines on Decentralization and Access to Basic Services (Africa 2 and Arab States 3)</t>
  </si>
  <si>
    <t xml:space="preserve">Field projects supporting capacity of local and national governments and other Habitat Agenda partners to improve governance and decentralization processes, institutions.(3); </t>
  </si>
  <si>
    <t>Field projects supporting urban safety, social cohesion and human security at the local and national levels , including for LAC: Haiti, Mexico, Colombia, Peru, Central America (sub-regional) (5)</t>
  </si>
  <si>
    <t>General partners for products in LAC     Ministries, local authorities, depending on country</t>
  </si>
  <si>
    <t>UNICEF, UN Women, Plan Intl., WICI, Ministries, local authorities, depending on country</t>
  </si>
  <si>
    <t>Line ministries, local authorities, urban planners, practitioners</t>
  </si>
  <si>
    <t>Cities of Rio, Recife and Medellin, CAF</t>
  </si>
  <si>
    <t>ROLAC/ROAS</t>
  </si>
  <si>
    <t xml:space="preserve"> UEB</t>
  </si>
  <si>
    <t>UEB, Country Office</t>
  </si>
  <si>
    <t>Country Offices, UEB</t>
  </si>
  <si>
    <t>UEB, Kuwait Office</t>
  </si>
  <si>
    <t xml:space="preserve">Ministries, local authorities, depending on country   </t>
  </si>
  <si>
    <t>ROLAC/ROAf</t>
  </si>
  <si>
    <t>ROAf, ROAP, ROLAC and ROAS</t>
  </si>
  <si>
    <t>ROLAC, ROAf, ROAP and ROAS</t>
  </si>
  <si>
    <t>URRU/RRRB</t>
  </si>
  <si>
    <t>RRRB, Country Offices</t>
  </si>
  <si>
    <t>ROAf, ROLAC, ROAP and ROAS</t>
  </si>
  <si>
    <t>StRU</t>
  </si>
  <si>
    <t>Ministries, local authorities, think-Tanks, academia depending on country</t>
  </si>
  <si>
    <t>ICPC, EFUS, UCLG, Citynet, and other partners</t>
  </si>
  <si>
    <t>RCDB, Country Offices</t>
  </si>
  <si>
    <t>RCDB/ UPDB, Country Offices</t>
  </si>
  <si>
    <r>
      <t>Tools and case studies on Urban regeneration for economic development based in LAC cases: Rio, Recife, Medellin (1</t>
    </r>
    <r>
      <rPr>
        <sz val="10"/>
        <color theme="1"/>
        <rFont val="Calibri"/>
        <family val="2"/>
      </rPr>
      <t>);</t>
    </r>
  </si>
  <si>
    <r>
      <t xml:space="preserve">EGM on using  ICT to enhance youth participation in decision-making </t>
    </r>
    <r>
      <rPr>
        <sz val="10"/>
        <color theme="1"/>
        <rFont val="Calibri"/>
        <family val="2"/>
        <scheme val="minor"/>
      </rPr>
      <t>and urban planning (1);</t>
    </r>
  </si>
  <si>
    <t>BRANCH (HSUB)</t>
  </si>
  <si>
    <t>Annual report documenting cases of forced evictions and alternative approaches to forced evictions (1)</t>
  </si>
  <si>
    <r>
      <t xml:space="preserve">Global Housing Strategy 2025 publications: (i) Housing and Planning Public Space, Mixed Use and Density; (ii) Housing Finance Innovations; (iii) Housing Legislation Innovations; (iv) Slum Upgrading: the Role of Public Space as a Driver for Upgrading Country Experiences (1);  </t>
    </r>
    <r>
      <rPr>
        <b/>
        <sz val="10"/>
        <color theme="1"/>
        <rFont val="Calibri"/>
        <family val="2"/>
        <scheme val="minor"/>
      </rPr>
      <t>[PB159897]</t>
    </r>
  </si>
  <si>
    <t>Global Housing Strategy 2025 publications: (i) Housing and Planning Public Space, Mixed Use and Density; (ii) Housing Finance Innovations; (iii) Housing Legislation Innovations; (iv) Slum Upgrading: the Role of Public Space as a Driver for Upgrading Country Experiences (1)</t>
  </si>
  <si>
    <t xml:space="preserve"> Ministries, local authorities, academia, civil society, private sector (depending on country)
</t>
  </si>
  <si>
    <t>Global Housing Strategy to the year 2025 development of various guidelines to partners in developing and implementing strategies (1)</t>
  </si>
  <si>
    <t xml:space="preserve">Guide on affordable housing policies and programmes (2 countries) (2) </t>
  </si>
  <si>
    <r>
      <t xml:space="preserve">Advisory services housing reforms and policies, in Regional Office for Arab States - 7, Regional Office for Africa -1, and Regional Office for Latin America and the Caribbean, 2, Regional Office for Asia and Pacific -1 (11) </t>
    </r>
    <r>
      <rPr>
        <b/>
        <sz val="10"/>
        <color theme="1"/>
        <rFont val="Calibri"/>
        <family val="2"/>
        <scheme val="minor"/>
      </rPr>
      <t>[PB159900]</t>
    </r>
  </si>
  <si>
    <t>Advisory services  housing reforms and policies (2)</t>
  </si>
  <si>
    <t>Advisory services in housing reforms and policies (1)</t>
  </si>
  <si>
    <t>Advisory service in housing reforms and policies (1)</t>
  </si>
  <si>
    <t>Advisory services housing reforms and policies (7);</t>
  </si>
  <si>
    <t>Country Offices, HSUB</t>
  </si>
  <si>
    <t>Advisory services in strengthened capacity of targeted vulnerable groups in ROAf (4)</t>
  </si>
  <si>
    <t>Advisory services in strengthened capacity of targeted vulnerable groups in ROAP (4)</t>
  </si>
  <si>
    <t xml:space="preserve">Advisory services on housing reforms and policies, in Somalia (13) </t>
  </si>
  <si>
    <t>Advisory services on sustainable building codes for Regional Office for Latin America and the Caribbean including Ecuador, El Salvador, Cuba (3)</t>
  </si>
  <si>
    <t>Advisory services in sustainable building codes in ROAf (2)</t>
  </si>
  <si>
    <t>Training  Sem. Housing Policy (3)</t>
  </si>
  <si>
    <t>Burkina Faso, Ethiopia, Senegal</t>
  </si>
  <si>
    <t>Training Seminars on housing policies 1 country (Haiti) (1)</t>
  </si>
  <si>
    <t>Training Seminar on Housing Policy (Afghanistan,) (1)</t>
  </si>
  <si>
    <t>Training on slum upgrading and prevention to 5 countries (41);</t>
  </si>
  <si>
    <r>
      <t xml:space="preserve">Training on strengthened capacity of targeted vulnerable groups to improve their living conditions in ROAF, ROAS, ROAP, ROLAC, Afghanistan, Burkina Faso 18 countries (PSUP, Phase 2: Burundi, Cape Verde, Republic of the Congo, Cote d'Ivoire, Gambia, Madagascar, Malawi, Mali, Mauritius, Nigeria, Uganda, Antigua and Barbuda, Haiti, Jamaica, Trinidad and Tobago, Fiji, Papua New Guinea and Solomon Islands) (18) </t>
    </r>
    <r>
      <rPr>
        <b/>
        <sz val="10"/>
        <color theme="1"/>
        <rFont val="Calibri"/>
        <family val="2"/>
        <scheme val="minor"/>
      </rPr>
      <t>[PB159907]</t>
    </r>
  </si>
  <si>
    <t>Training on Str. Cap. Vulnerable Grps Living conditions (5)</t>
  </si>
  <si>
    <t>Training on sustainable building codes 1 Global in Ecuador(1);</t>
  </si>
  <si>
    <r>
      <t xml:space="preserve">Training services to improve the standard of living of vulnerable groups : 18 countries (Participatory Slum Upgrading Programme (PSUP), Phase 2: Burundi, Cape Verde, Republic of the Congo, Cote d'Ivoire, Gambia, Madagascar, Malawi, Mali, Mauritius, Nigeria, Uganda, Antigua and Barbuda, Haiti, Jamaica, Trinidad and Tobago, Fiji, Papua New Guinea and Solomon Islands) (18) </t>
    </r>
    <r>
      <rPr>
        <b/>
        <sz val="10"/>
        <color theme="1"/>
        <rFont val="Calibri"/>
        <family val="2"/>
        <scheme val="minor"/>
      </rPr>
      <t>[PB159905]</t>
    </r>
  </si>
  <si>
    <t>Training services to improve the standard of living of vulnerable groups: 5 countries (Participatory Slum Upgrading Programme (PSUP), Phase 2: Antigua and Barbuda, Haiti, Jamaica, Trinidad and Tobago ) (5);</t>
  </si>
  <si>
    <t>Training services to improve the standard of living of vulnerable groups (3)</t>
  </si>
  <si>
    <t>Training services to improve the standard of living of vulnerable groups (10)</t>
  </si>
  <si>
    <t>Ecuador, Kenya, Philippines</t>
  </si>
  <si>
    <t>ROAf, ROAP and ROLAC</t>
  </si>
  <si>
    <t>Projects on sustainable building codes and standards in Afghanistan, Bangladesh, Fiji, Nepal, Pakistan, Sri Lanka, Vietnam (7)</t>
  </si>
  <si>
    <t>Field projects on sustainable building codes and standards (global) (3)</t>
  </si>
  <si>
    <t xml:space="preserve">Field projects  on sustainable building codes and standards (1); </t>
  </si>
  <si>
    <t>Field projects on sustainable building codes and standards  (1);</t>
  </si>
  <si>
    <t>Projects on sustainable building codes and standards in South Sudan (1)</t>
  </si>
  <si>
    <t>Projects on strengthened capacity of targeted vulnerable groups in Somalia (2)</t>
  </si>
  <si>
    <r>
      <t xml:space="preserve">Field projects on strengthened capacity of targeted vulnerable groups to improve their living conditions in ROAP, ROAS, ROAf, ROLAC 18 countries (PSUP: Burundi, Cape Verde, Republic of the Congo, Cote d'Ivoire, Gambia, Madagascar, Malawi, Mali, Mauritius, Nigeria, Uganda, Antigua and Barbuda, Haiti, Jamaica, Trinidad and Tobago), Fiji, Papua New Guinea and Solomon Islands) (2) </t>
    </r>
    <r>
      <rPr>
        <b/>
        <sz val="10"/>
        <color theme="1"/>
        <rFont val="Calibri"/>
        <family val="2"/>
        <scheme val="minor"/>
      </rPr>
      <t>[PB159914]</t>
    </r>
  </si>
  <si>
    <t xml:space="preserve">Field projects on strengthened capacity of targeted vulnerable groups to improve their living conditions in ROAP, ROAS, ROAf, ROLAC 18 countries (PSUP: Burundi, Cape Verde, Republic of the Congo, Cote d'Ivoire, Gambia, Madagascar, Malawi, Mali, Mauritius, Nigeria, Uganda, Antigua and Barbuda, Haiti, Jamaica, Trinidad and Tobago), Fiji, Papua New Guinea and Solomon Islands) (2) </t>
  </si>
  <si>
    <t>Projects o improve the standard of living of vulnerable groups in Afghanistan, Bangladesh, Myanmar, Pakistan, Solomon Islands, Sri Lanka (6)</t>
  </si>
  <si>
    <t>Afghanistan, Bangladesh, Myanmar, Pakistan, Solomon Islands, Sri Lanka</t>
  </si>
  <si>
    <t>Projects o improve the standard of living of vulnerable groups in Liberia, South Sudan (2)</t>
  </si>
  <si>
    <t>Liberia, South Sudan</t>
  </si>
  <si>
    <t>Field projects to improve the standard of living of vulnerable groups/ slum upgrading (3);</t>
  </si>
  <si>
    <t xml:space="preserve">Field projects on slum upgrading and prevention to 41 countries (11) </t>
  </si>
  <si>
    <t xml:space="preserve">Field projects on slum upgrading and prevention to 41 countries (10) </t>
  </si>
  <si>
    <t>HSBU</t>
  </si>
  <si>
    <r>
      <t xml:space="preserve">Field projects on slum upgrading and prevention to 41 countries (Regional Office for Asia and the Pacific, Regional Office for Arab States, Regional Office for Africa, Regional Office for Latin American and the Caribbean) (41) </t>
    </r>
    <r>
      <rPr>
        <b/>
        <sz val="10"/>
        <color theme="1"/>
        <rFont val="Calibri"/>
        <family val="2"/>
        <scheme val="minor"/>
      </rPr>
      <t>[PB159919]</t>
    </r>
  </si>
  <si>
    <t>Nawalparasi, Morang and Sukhet</t>
  </si>
  <si>
    <t>UNDP/IOM</t>
  </si>
  <si>
    <t>Bangkok</t>
  </si>
  <si>
    <t>Advisory services provided to national and local land initiatives and programmes in ROAP (2)</t>
  </si>
  <si>
    <t>Pakistan, Papua-NG, Timor-Leste, Lao PDR, (TBC) and regional</t>
  </si>
  <si>
    <r>
      <t xml:space="preserve">Projects to </t>
    </r>
    <r>
      <rPr>
        <b/>
        <sz val="10"/>
        <rFont val="Calibri"/>
        <family val="2"/>
        <scheme val="minor"/>
      </rPr>
      <t xml:space="preserve">improve tenure security </t>
    </r>
    <r>
      <rPr>
        <sz val="10"/>
        <rFont val="Calibri"/>
        <family val="2"/>
        <scheme val="minor"/>
      </rPr>
      <t>for the poor, returnees and IDP communities and other vulnerable  groups in Myanmar, Afghanistan (3)</t>
    </r>
  </si>
  <si>
    <t>Myanmar, Afghanistan</t>
  </si>
  <si>
    <t>Nepal, Vietnam</t>
  </si>
  <si>
    <t>HIS</t>
  </si>
  <si>
    <t>Bhutan</t>
  </si>
  <si>
    <t>Afghanistan, Myanmar, Bangladesh</t>
  </si>
  <si>
    <t>Training to municipal and national authorities on participatory settlement upgrading policies and strategies (1)</t>
  </si>
  <si>
    <t>UNDP, INISDR, HFHI</t>
  </si>
  <si>
    <t>Philippines, Vietnam, Nepal, Mongolia, Myanmar</t>
  </si>
  <si>
    <t>Regional and field projects on settlements recovery and reconstruction in Asia/Pacific (8)</t>
  </si>
  <si>
    <t>Afghanistan, Myanmar, Sri Lanka, Philippines and other countries as relevant</t>
  </si>
  <si>
    <t>National Governments</t>
  </si>
  <si>
    <t xml:space="preserve">(Sri Lanka, Nepal, Myanmar, China, Vietnam Lao, Philippines, Afghanistan) </t>
  </si>
  <si>
    <t>EGM on UN Guidelines on Urban and Territorial Planning, National Urban Policy, City-region Planning; Metropolitan Planning; and Public Space in Fukuoka (1)</t>
  </si>
  <si>
    <t>EGM on UN Guidelines on Urban and Territorial Planning, National Urban Policy, City-region Planning; Metropolitan Planning; and Public Space in ROAS (1)</t>
  </si>
  <si>
    <t>2014-16</t>
  </si>
  <si>
    <t>Contribution to the annual Conferences of Parties to the UN Framework Convention on Climate Change Working Group (2)</t>
  </si>
  <si>
    <t>Contribution to Convention on Biological Diversity Conference of Parties and related activities of Global Partnership to mainstream sustainable urban development into the biodiversity agenda (1)</t>
  </si>
  <si>
    <t>ICLEI</t>
  </si>
  <si>
    <t>UPDB, Country Offices</t>
  </si>
  <si>
    <t>Review of national urban planning policies and frameworks in Brazil (1)</t>
  </si>
  <si>
    <t>Review of national urban planning policies and frameworks in Korea (1)</t>
  </si>
  <si>
    <t>Review of national urban planning policies and frameworks in Morocco (1)</t>
  </si>
  <si>
    <t>CCCI Advisory Committee</t>
  </si>
  <si>
    <t>Medellin (2014); 2015 to be determined</t>
  </si>
  <si>
    <t>Meeting of CCCI Advisory Committee (2)</t>
  </si>
  <si>
    <t>UN Global Guidelines on Urban and Territorial Planning (1)</t>
  </si>
  <si>
    <t>Toolkit on place-making and public space (1)</t>
  </si>
  <si>
    <t>Normative guidance on how urban and peri-urban agriculture contributes to climate change mitigation and adaptation (1)</t>
  </si>
  <si>
    <t xml:space="preserve">Review of climate change policies (Myanmar) (1)
</t>
  </si>
  <si>
    <t xml:space="preserve">UPDB, CCPU, CCHS </t>
  </si>
  <si>
    <r>
      <rPr>
        <sz val="10"/>
        <color theme="1"/>
        <rFont val="Calibri"/>
        <family val="2"/>
      </rPr>
      <t>Advisory services on city and neighbourhood level planning including planned city extensions and public space planning</t>
    </r>
    <r>
      <rPr>
        <sz val="10"/>
        <rFont val="Calibri"/>
        <family val="2"/>
      </rPr>
      <t xml:space="preserve"> (8)</t>
    </r>
    <r>
      <rPr>
        <sz val="10"/>
        <color rgb="FF000000"/>
        <rFont val="Calibri"/>
        <family val="2"/>
      </rPr>
      <t>;</t>
    </r>
  </si>
  <si>
    <t>Training events at national level, including exchange of best practices with different regional or metropolitan authorities (3); -  Montreal (seminar on metropolitan planning to metro authorities)</t>
  </si>
  <si>
    <t>Country Offices, UPDB</t>
  </si>
  <si>
    <t>Training events on cities and climate change at national level in Rwanda (1)</t>
  </si>
  <si>
    <t xml:space="preserve">Training events on cities and climate change at national level (2) </t>
  </si>
  <si>
    <t>Field Projects on Cities and Climate Change: Bangladesh, Nepal, Myanmar, Pacific sub-region, Pakistan, Philippines, Sri Lanka, Vietnam (8)</t>
  </si>
  <si>
    <t>Bangladesh, Nepal, Myanmar, Pacific sub-region, Pakistan, Philippines, Sri Lanka, Vietnam</t>
  </si>
  <si>
    <t>Field Projects on Cities and Climate Change: Mozambique, Uganda (2)</t>
  </si>
  <si>
    <t>Mozambique, Uganda</t>
  </si>
  <si>
    <t>Field Projects to develop Urban Low Emission Development Strategies: Brazil,  (1); </t>
  </si>
  <si>
    <t>2 cities in Brazil</t>
  </si>
  <si>
    <t>Project to develop Urban Low Emission Development Strategies in India and Indonesia (2)</t>
  </si>
  <si>
    <t>2 cities in India and 2 cities in Indonesia</t>
  </si>
  <si>
    <t>2 cities in South-Africa</t>
  </si>
  <si>
    <t>Field Projects to implement Planning Strategies for Urban and peri-urban agriculture:  Nepal, Sri Lanka (2)</t>
  </si>
  <si>
    <t>Nepal, Sri Lanka</t>
  </si>
  <si>
    <t>Field Projects to implement Planning Strategies for Urban and peri-urban agriculture: Burkina Faso (1)</t>
  </si>
  <si>
    <t xml:space="preserve">UPDB, CCPU, </t>
  </si>
  <si>
    <t>Field projects on Neighbourhood and Public Space planning for Kenya (1)</t>
  </si>
  <si>
    <t>Field projects on Neighbourhood and Public Space planning in Mexico, Haiti  and Ecuador (3)</t>
  </si>
  <si>
    <t>Field Projects on City-wide Planning: Bangladesh, Philippines, Sri Lanka (3)</t>
  </si>
  <si>
    <t xml:space="preserve"> Bangladesh, Philippines, Sri Lanka</t>
  </si>
  <si>
    <t>Field projects on City-wide Planning: Kenya, Liberia, Nigeria, Rwanda, South Sudan (5);</t>
  </si>
  <si>
    <t>Kenya, Liberia, Nigeria, Rwanda, South Sudan</t>
  </si>
  <si>
    <t xml:space="preserve">AUA, </t>
  </si>
  <si>
    <t>Field Projects on Planned City Extensions in Egypt (1)</t>
  </si>
  <si>
    <t>Egypt,</t>
  </si>
  <si>
    <t>Mozambique and Uganda</t>
  </si>
  <si>
    <t>Cities Alliance, ACHR, various ASUD partners</t>
  </si>
  <si>
    <t xml:space="preserve">RRRB, UPDB, </t>
  </si>
  <si>
    <t xml:space="preserve">Tool-kit for National Urban Policy (1); </t>
  </si>
  <si>
    <t>Vietnam</t>
  </si>
  <si>
    <t>Mexico, Haiti  and Ecuador</t>
  </si>
  <si>
    <t>Chanba</t>
  </si>
  <si>
    <t>China</t>
  </si>
  <si>
    <t>Projects to develop Urban Low Emission Development Strategies: in South Africa (1)</t>
  </si>
  <si>
    <t>Trainings on   housing reforms and policies in ROAf (Burkina Faso, Ethiopia, Senegal) (3)</t>
  </si>
  <si>
    <t>Afghanistan, Bangladesh, Nepal, Pakistan, Myanmar, Sri Lanka, Fiji</t>
  </si>
  <si>
    <t>Chile, Jamaica, Central America</t>
  </si>
  <si>
    <t>Training workshops on sustainable urban development for local government and Habitat Agenda partners in Asia and Africa (1)</t>
  </si>
  <si>
    <t>Location to be determined.</t>
  </si>
  <si>
    <r>
      <t xml:space="preserve">Urban governance in service delivery (water, mobility, sanitation, adaptation, youth, land management in collaboration with Subprogramme 4) (7) </t>
    </r>
    <r>
      <rPr>
        <b/>
        <sz val="10"/>
        <color theme="1"/>
        <rFont val="Calibri"/>
        <family val="2"/>
        <scheme val="minor"/>
      </rPr>
      <t>[PB160134]</t>
    </r>
  </si>
  <si>
    <t>Philippines, Bangladesh, Vietnam, India, Papua-NG, Sri Lanka</t>
  </si>
  <si>
    <t xml:space="preserve">Expert group meetings on UN Guidelines on Urban and Territorial Planning, National Urban Policy, City-region Planning; Metropolitan Planning; and Public Space (3);[1 in Medellin, 1 in Mexico and 1 in Montreal] </t>
  </si>
  <si>
    <t>Field projects on Regional Planning, City-region planning and Metropolitan planning: in Mozambique and Uganda (2)</t>
  </si>
  <si>
    <t>Assistance provided to regional initiatives and programmes aiming at improving security of tenure for vulnerable groups (3);</t>
  </si>
  <si>
    <t>UEB and ROAf</t>
  </si>
  <si>
    <t>UEB, ROAF</t>
  </si>
  <si>
    <t>OED, OER, AOC, Regional Offices</t>
  </si>
  <si>
    <t>RCDB, Regional Offices</t>
  </si>
  <si>
    <t xml:space="preserve">EFUS,. ICPC, and other partners in the Global Network on Safer Cities. </t>
  </si>
  <si>
    <t xml:space="preserve">Technical advice on urban safety initiatives (20).  </t>
  </si>
  <si>
    <t xml:space="preserve">Advisory services in ROAS will be in collaboration with LoAS, AUDI and ATO </t>
  </si>
  <si>
    <t>Egypt and Lebanon</t>
  </si>
  <si>
    <t>Egypt, KSA, Palestine have been proposed for ROAS</t>
  </si>
  <si>
    <t>Advisory services on cities in urban environment, urban agriculture, climate change and urban biodiversity issues (2)</t>
  </si>
  <si>
    <t>TBC</t>
  </si>
  <si>
    <t xml:space="preserve">Field projects supporting strategies to develop local markets, employment and livelihood opportunities with particular focus on agrarian economies and post crisis conditions (1); </t>
  </si>
  <si>
    <t>Projects  supporting the urban economy component within the Framework of Achieving Sustainable Urban Development Programme in Egypt (1)</t>
  </si>
  <si>
    <r>
      <t>Advisory services to improve the standard of living of vulnerable groups in countries in the Latin American and the Caribbean Including Ecuador, Cuba, Brazil, El Salvador</t>
    </r>
    <r>
      <rPr>
        <b/>
        <sz val="10"/>
        <color rgb="FFFF0000"/>
        <rFont val="Calibri"/>
        <family val="2"/>
      </rPr>
      <t>(20?</t>
    </r>
    <r>
      <rPr>
        <sz val="10"/>
        <color rgb="FF000000"/>
        <rFont val="Calibri"/>
        <family val="2"/>
      </rPr>
      <t>);</t>
    </r>
  </si>
  <si>
    <t>HSUB and Country Offices</t>
  </si>
  <si>
    <t>ROLAC, ROAf, ROAP and ROAS (Syria)</t>
  </si>
  <si>
    <t>ECLAC, UNECA, ESCWA</t>
  </si>
  <si>
    <t>Linked to Habitat III /UN Statistics Commission</t>
  </si>
  <si>
    <t>Relevant Branches and Regional Offices</t>
  </si>
  <si>
    <t>Local authorities participating in the project e.g. Nampula, Nacala &amp; Kampala &amp; Jinja</t>
  </si>
  <si>
    <t xml:space="preserve">FOCUS AREA 1: URBAN LEGISLATION, LAND AND GOVERNANCE </t>
  </si>
  <si>
    <t xml:space="preserve">Preparation of background documents and contribute to the ongoing discussions on Sustainable Energy for All (1)
</t>
  </si>
  <si>
    <t xml:space="preserve">ROAP and ROAf will contribute regional briefs to complement the background documents. </t>
  </si>
  <si>
    <t>Preparation of background documents and contribute to the ongoing discussions on Sustainable Transport (1)</t>
  </si>
  <si>
    <t>ROAP and ROAf</t>
  </si>
  <si>
    <t xml:space="preserve">Regional Offices will contribute regional briefs to complement the background documents. </t>
  </si>
  <si>
    <t>Contribute to the ongoing consultations on Sustainable Development Goals and the development of an  implementation strategy for urban basic services-related SDGs (1)</t>
  </si>
  <si>
    <t>Development a monitoring framework for wastewater jointly with UNEP (1)</t>
  </si>
  <si>
    <t>Preparation of background documents and contribute to the ongoing discussions in UN-Energy (1)</t>
  </si>
  <si>
    <t xml:space="preserve">ROAP, ROAf, Research and Capacity Development Branch </t>
  </si>
  <si>
    <t>ROAP, ROAf and the Research and Capacity Development Branch  will provide case studies and identify regional expertise</t>
  </si>
  <si>
    <t>State of Water and Sanitation in the World's Cities (third edition) (1);</t>
  </si>
  <si>
    <t>ROAP, ROAf, Research and Capacity Development</t>
  </si>
  <si>
    <t>Guide on Regulation of Basic Services (1)</t>
  </si>
  <si>
    <t>ROLAC/ROAf/ROAP</t>
  </si>
  <si>
    <t>GLOBAL</t>
  </si>
  <si>
    <t>ROLAC, ROAP and ROAf will  provide case studies and identify regional expertise</t>
  </si>
  <si>
    <t>ROLAC, ROAP, ROAS and ROAf will  provide case studies and identify regional expertise</t>
  </si>
  <si>
    <t>Annual report on the State of Urban Basic Services (2)</t>
  </si>
  <si>
    <t>2014 &amp; 2015</t>
  </si>
  <si>
    <t>Guide on Financing of Basic Services targeting Local Governments and other service providers (1)</t>
  </si>
  <si>
    <t>ROAP &amp; ROLAC</t>
  </si>
  <si>
    <t>ROLAC and ROAP will  provide case studies and identify regional expertise</t>
  </si>
  <si>
    <t>Guide on Urban Planning, design, public space and basic services (1)</t>
  </si>
  <si>
    <t>ROLAC, ROAP and ROAf</t>
  </si>
  <si>
    <t>ROLAC/ROAf/ROAP/ROAS</t>
  </si>
  <si>
    <t xml:space="preserve">Publication on Resilient Cities and Basic Services (1) </t>
  </si>
  <si>
    <r>
      <t xml:space="preserve">Publication on State of the Art on City Drainage (1) </t>
    </r>
    <r>
      <rPr>
        <b/>
        <sz val="10"/>
        <color rgb="FF000000"/>
        <rFont val="Calibri"/>
        <family val="2"/>
      </rPr>
      <t>[PB160003]</t>
    </r>
  </si>
  <si>
    <t>Publication on ‘State of the Art on City Drainage (1)</t>
  </si>
  <si>
    <t>ROLAC and ROAf will  provide case studies and identify regional expertise</t>
  </si>
  <si>
    <t>Report on Lessons Learned in Urban Basic Services Projects (2)</t>
  </si>
  <si>
    <t xml:space="preserve">Advisory services to Latin America and the Caribbean countries to support urban basic services (6); </t>
  </si>
  <si>
    <t>Guadalajara, Quito, Medellin, Cuba, Mexico, Colombia</t>
  </si>
  <si>
    <t>Advisory services on urban water and sanitation in Laos, Cambodia, Vietnam, India, Nepal, Bangladesh and Bhutan (1)</t>
  </si>
  <si>
    <t>Laos, Cambodia, Vietnam, India, Nepal, Bangladesh</t>
  </si>
  <si>
    <t>Advisory services on urban water and sanitation to partner countries in Africa, Asia and Latin America and Caribbean regions (20) - (10 missions in 2014)</t>
  </si>
  <si>
    <t>Haiti, Uganda, Kenya, Tanzania, Burundi, Rwanda, DRC, Zambia, Nigeria, Niger, Chad, South Sudan, Ghana, Mozambique, Burkina Faso, Nepal, Laos, India</t>
  </si>
  <si>
    <t>Kenya (Kisumu)</t>
  </si>
  <si>
    <t>Advisory services  to the Regional Office for Africa on using sustainable modes of transport to the Government of Ethiopia (3);</t>
  </si>
  <si>
    <t>Regional</t>
  </si>
  <si>
    <t>Advisory services on Human Values-based Water, Sanitation and Hygiene Education in Nepal, Laos, India and China (1)</t>
  </si>
  <si>
    <t>Ethiopia</t>
  </si>
  <si>
    <t xml:space="preserve">Advisory services on analysis and updating of solid waste management strategy, policy and provision of support to designing capital investment plans in Syria under Regional Office for Arab States (1); </t>
  </si>
  <si>
    <t>Syria</t>
  </si>
  <si>
    <t>Kenya, Uganda, Tanzania, Rwanda and Burundi</t>
  </si>
  <si>
    <t>Laos, Nepal, Myanmar, Afghanistan, South Sudan, Mozambique, Mali</t>
  </si>
  <si>
    <t>Advisory services on urban energy to partner countries in Africa, Asia and Latin America and Caribbean regions (12); (6 in 2014)</t>
  </si>
  <si>
    <t>Advisory services on urban waste management to partner countries in Africa, Asia and Latin America and Caribbean regions (12); (6 in 2014)</t>
  </si>
  <si>
    <t>One sub-regional in Caribbean and one national Mexico, Nigeria, Cameroon, Senegal, Kenya, Uganda, Burundi, Mozambique, Tanzania, South Sudan</t>
  </si>
  <si>
    <t>Advisory services on urban mobility to partner countries in Africa and Asia regions [30] - 2 missions per country (30)</t>
  </si>
  <si>
    <t>ROAf and ROAP</t>
  </si>
  <si>
    <t>Nepal,Mongolia, Laos, Kenya, Uganda, Ethiopia, Rwanda, Nigeria, Ghana</t>
  </si>
  <si>
    <r>
      <t xml:space="preserve">Strategic Urban Plans for Small Cities in Egypt (SUPSCE) under the Regional Office for Arab States (1); </t>
    </r>
    <r>
      <rPr>
        <b/>
        <sz val="10"/>
        <color rgb="FF000000"/>
        <rFont val="Calibri"/>
        <family val="2"/>
      </rPr>
      <t>[PB160014]</t>
    </r>
  </si>
  <si>
    <t>Strategic Urban Plans for Small Cities in Egypt (SUPSCE) under the Regional Office for Arab States (1)</t>
  </si>
  <si>
    <t>Wastewater management in Laos, Cambodia and Vietnam (1)</t>
  </si>
  <si>
    <t xml:space="preserve">Laos, Cambodia and Vietnam </t>
  </si>
  <si>
    <r>
      <t xml:space="preserve">Advisory Services on the development of institutional organisational arrangements for a utility in Iraq and strategies for improved public participation and customer orientation in water and sanitation services developed under Regional Office for Arab States (2); </t>
    </r>
    <r>
      <rPr>
        <b/>
        <sz val="10"/>
        <color rgb="FF000000"/>
        <rFont val="Calibri"/>
        <family val="2"/>
      </rPr>
      <t>[PB160015]</t>
    </r>
  </si>
  <si>
    <t>Advisory Services on the development of institutional organisational arrangements for a utility in Iraq and strategies for improved public participation and customer orientation in water and sanitation services developed under Regional Office for Arab States (2);</t>
  </si>
  <si>
    <t>South-Soudan</t>
  </si>
  <si>
    <t>Training and knowledge dissemination events on urban water and sanitation in Africa, Asia and Latin America and Caribbean regions (6); (3 in 2014)</t>
  </si>
  <si>
    <t xml:space="preserve">Group Training within the Framework of Achieving Sustainable Urban Development Programme in Egypt (ASUD) (2); </t>
  </si>
  <si>
    <r>
      <t xml:space="preserve">Group trainings on Strategic Urban Plans for Small Cities in Egypt (SUPSCE) under Regional Office for Arab States (2); </t>
    </r>
    <r>
      <rPr>
        <b/>
        <sz val="10"/>
        <color rgb="FF000000"/>
        <rFont val="Calibri"/>
        <family val="2"/>
      </rPr>
      <t>[PB160027]</t>
    </r>
  </si>
  <si>
    <t>Group trainings on Strategic Urban Plans for Small Cities in Egypt (SUPSCE) under Regional Office for Arab States (2)</t>
  </si>
  <si>
    <t>Training and knowledge dissemination events on urban energy in Latin America and Caribbean region (4)</t>
  </si>
  <si>
    <t>Training and knowledge dissemination events on urban energy in Asia region (4)</t>
  </si>
  <si>
    <t>Training and knowledge dissemination events on urban energy in Africa region (4)</t>
  </si>
  <si>
    <t>Training and knowledge dissemination events on urban mobility in Asia -Nepal, India (2)</t>
  </si>
  <si>
    <t xml:space="preserve">Training and knowledge dissemination events on urban mobility in and Latin America and Caribbean region (2); </t>
  </si>
  <si>
    <r>
      <t>T</t>
    </r>
    <r>
      <rPr>
        <sz val="10"/>
        <color theme="1"/>
        <rFont val="Calibri"/>
        <family val="2"/>
      </rPr>
      <t>raining and knowledge dissemination events on urban mobility in Africa (2)</t>
    </r>
  </si>
  <si>
    <t>Brazil, EmbarQ (tbc)</t>
  </si>
  <si>
    <t>Nepal, India</t>
  </si>
  <si>
    <t>Training and knowledge dissemination on street planning, design and integration of cycling and walking with public transport in Africa (Senegal, Togo, Cameroon, Burkina Faso, Rwanda, Mozambique, Kenya, Uganda and Ethiopia) and Asia (Nepal, Laos, China, India, Mongolia) (1)</t>
  </si>
  <si>
    <t>Training events under Regional Office for Africa ( 5 in South Sudan)</t>
  </si>
  <si>
    <t>Training events under Regional Office for Africa (6 in Sudan)</t>
  </si>
  <si>
    <t>South-Sudan</t>
  </si>
  <si>
    <t>tbc</t>
  </si>
  <si>
    <t xml:space="preserve">Nigeria </t>
  </si>
  <si>
    <t>Sudan, Iraq</t>
  </si>
  <si>
    <t xml:space="preserve">Field projects on promoting access to energy, energy efficiency and renewable energy in Africa, Asia, Latin America and the Caribbean   i. Waste to Energy in public institutions: Transforming Municipal Waste into Energy; Biogas in prisons, schools etc. ()  ii. Promoting access to clean energy for sustainable urban development in Chad iii. Development of the Ibadan - Abidjan Urban Energy Corridor for Sustainable Urbanization, Economic Growth and Poverty Eradication iv. Housing and Basic Infrastructure Development for Climate Change Adaptation in Cameroon  (6); </t>
  </si>
  <si>
    <t xml:space="preserve">Mali, Kenya, Philippines, Chad, Cameroon, Ibadan-Abidjan Urban Energy Corridor </t>
  </si>
  <si>
    <t>ROAf/ROAP/ROAS</t>
  </si>
  <si>
    <t>Global(3 case cities - Kigali (Rwanda, Danang - Vietnam and Assiut - Egypt)</t>
  </si>
  <si>
    <t>Field projects under Water and Sanitation for Cities Programme to demonstrate innovative approaches for improved access water and sanitation, improved capacity of service providers and continued policy dialogue in Asia: i) School and Community Water and Sanitation projects (India, Nepal, Pakistan, Bangladesh, Sri Lanka) (5);  ii) Global Sanitation Fund project (Nepal) (1) (1); (iii) Strengthening capacity of policy makers and planners for wastewater   management (Laos, Cambodia, Vietnam) (3);  iv) Mekong Regional Water and Sanitation Initiative-Phase II (8);</t>
  </si>
  <si>
    <t xml:space="preserve">Regional (Kenya, Uganda, Tanzania, Rwanda, Burundi), South Sudan, India, Nepal, Pakistan, Bangladesh and Sri Lanka, Laos </t>
  </si>
  <si>
    <t xml:space="preserve">Field projects on Strategic Urban Plans for Small Cities in Egypt (SUPSCE) under Regional Office for Arab States (1); </t>
  </si>
  <si>
    <t>Kenya, Uganda, Tanzania, Burundi and Rwanda</t>
  </si>
  <si>
    <t>Projects aimed at leveraging investments into urban basic services under the Water and Sanitation for Cities Programmes in Latin America and the Caribbean (6);</t>
  </si>
  <si>
    <r>
      <t xml:space="preserve">Projects aimed at </t>
    </r>
    <r>
      <rPr>
        <b/>
        <sz val="10"/>
        <color theme="1"/>
        <rFont val="Calibri"/>
        <family val="2"/>
      </rPr>
      <t>leveraging investments</t>
    </r>
    <r>
      <rPr>
        <sz val="10"/>
        <color theme="1"/>
        <rFont val="Calibri"/>
        <family val="2"/>
      </rPr>
      <t xml:space="preserve"> into urban basic services under the Water and Sanitation for Cities Programmes in Asia (6 )</t>
    </r>
  </si>
  <si>
    <t>Projects aimed at leveraging investments into urban basic services under the Water and Sanitation for Cities Programmes in Africa (5)</t>
  </si>
  <si>
    <r>
      <t xml:space="preserve">Field projects under Sustainable Mobility in Cities Programme comprising Sustainable Transport for East Africa (SUSTRAN), </t>
    </r>
    <r>
      <rPr>
        <sz val="10"/>
        <rFont val="Calibri"/>
        <family val="2"/>
      </rPr>
      <t>Sustainable Mobility in West African Cities</t>
    </r>
    <r>
      <rPr>
        <sz val="10"/>
        <color theme="1"/>
        <rFont val="Calibri"/>
        <family val="2"/>
      </rPr>
      <t xml:space="preserve"> (11);</t>
    </r>
  </si>
  <si>
    <t>ROAf, ROLAC and ROAP</t>
  </si>
  <si>
    <r>
      <t xml:space="preserve">Field projects on the use of sustainable urban basic services in partner cities in Somalia (15); </t>
    </r>
    <r>
      <rPr>
        <b/>
        <sz val="10"/>
        <color rgb="FF000000"/>
        <rFont val="Calibri"/>
        <family val="2"/>
      </rPr>
      <t>[PB160043]</t>
    </r>
  </si>
  <si>
    <r>
      <t>Advisory Services to the Government of Kenya on the formulation of a water and sanitation investment plan for the town of Kisumu for funding by the European Investment Bank (4 missions) (4)</t>
    </r>
    <r>
      <rPr>
        <sz val="10"/>
        <color rgb="FFFF0000"/>
        <rFont val="Calibri"/>
        <family val="2"/>
        <scheme val="minor"/>
      </rPr>
      <t xml:space="preserve">  This output is repeated in EA 1</t>
    </r>
    <r>
      <rPr>
        <sz val="10"/>
        <color theme="1"/>
        <rFont val="Calibri"/>
        <family val="2"/>
        <scheme val="minor"/>
      </rPr>
      <t xml:space="preserve"> </t>
    </r>
    <r>
      <rPr>
        <b/>
        <sz val="10"/>
        <color theme="1"/>
        <rFont val="Calibri"/>
        <family val="2"/>
        <scheme val="minor"/>
      </rPr>
      <t>[PB160020]</t>
    </r>
  </si>
  <si>
    <r>
      <t xml:space="preserve">Advisory services to the 5 countries of the East African Community on the formulation of the third phase of Lake Victoria Water and Sanitation for African Development Bank funding (6 missions to the Lake Victoria Basin Commission) (6); </t>
    </r>
    <r>
      <rPr>
        <sz val="10"/>
        <color rgb="FFFF0000"/>
        <rFont val="Calibri"/>
        <family val="2"/>
        <scheme val="minor"/>
      </rPr>
      <t>This output is repeated in EA 1</t>
    </r>
    <r>
      <rPr>
        <sz val="10"/>
        <color theme="1"/>
        <rFont val="Calibri"/>
        <family val="2"/>
        <scheme val="minor"/>
      </rPr>
      <t xml:space="preserve"> </t>
    </r>
    <r>
      <rPr>
        <b/>
        <sz val="10"/>
        <color theme="1"/>
        <rFont val="Calibri"/>
        <family val="2"/>
        <scheme val="minor"/>
      </rPr>
      <t>[PB160019]</t>
    </r>
  </si>
  <si>
    <t>Philippines, Nepal</t>
  </si>
  <si>
    <t>UNEP; Ministries, local authorities, academia, civil society, private sector (depending on country)</t>
  </si>
  <si>
    <t>(3) Detailed Outputs for 2014-2015 Work Programme articulated by Lead Implementing Entity</t>
  </si>
  <si>
    <t>UPDB, UEB and ULLGB</t>
  </si>
  <si>
    <t>Relevant governmental / non-governmental partners as required.</t>
  </si>
  <si>
    <t>ULLGB</t>
  </si>
  <si>
    <t>ULLGB (GLTN), RRRB</t>
  </si>
  <si>
    <t>Country Offices, ULLGB</t>
  </si>
  <si>
    <t>ROLAC (2);
ULLGB (1)</t>
  </si>
  <si>
    <t>ULLGB/GLTN</t>
  </si>
  <si>
    <t xml:space="preserve">ULLGB </t>
  </si>
  <si>
    <t xml:space="preserve">ULLGB/ Country Offices. The branches involved according to the thematic area in which decentralization issues are viewed from/prioritized by the country. </t>
  </si>
  <si>
    <t>ULLGB, UPDB.</t>
  </si>
  <si>
    <t>ULLGB/HSUB</t>
  </si>
  <si>
    <t>ULLGB/ UPDB</t>
  </si>
  <si>
    <t>ROAP, ROAF, ROAS, ROLAC</t>
  </si>
  <si>
    <t>ROAF, ROAS, ROLAC, RCDB</t>
  </si>
  <si>
    <t xml:space="preserve">HSUB/ ULLGB </t>
  </si>
  <si>
    <t xml:space="preserve">ULLGB, other branches as required by the demand. </t>
  </si>
  <si>
    <t>UEB, LU, ULLGB and UHSUB</t>
  </si>
  <si>
    <t>UPDB, UEB, ULLGB,HSUB, UBSB</t>
  </si>
  <si>
    <t>UPDB, UEB, ULLGB, HSUB, UBSB</t>
  </si>
  <si>
    <t>ULLGB and Regional Offices</t>
  </si>
  <si>
    <t>Advisory Services to the Government of Kenya on the formulation of a water and sanitation investment plan for the town of Kisumu for funding by the European Investment Bank (4 missions) (4)</t>
  </si>
  <si>
    <r>
      <t>Field projects on the use of sustainable urban basic services in partner cities in Somalia (15); {</t>
    </r>
    <r>
      <rPr>
        <sz val="10"/>
        <color rgb="FFFF0000"/>
        <rFont val="Calibri"/>
        <family val="2"/>
        <scheme val="minor"/>
      </rPr>
      <t>This output is repeated in EA 1</t>
    </r>
    <r>
      <rPr>
        <sz val="10"/>
        <color theme="1"/>
        <rFont val="Calibri"/>
        <family val="2"/>
        <scheme val="minor"/>
      </rPr>
      <t xml:space="preserve">} </t>
    </r>
    <r>
      <rPr>
        <b/>
        <sz val="10"/>
        <color theme="1"/>
        <rFont val="Calibri"/>
        <family val="2"/>
        <scheme val="minor"/>
      </rPr>
      <t>[PB160043]</t>
    </r>
  </si>
  <si>
    <t>HSUB/ Country Offices</t>
  </si>
  <si>
    <t>RCDB and Country Offices</t>
  </si>
  <si>
    <t>Emerging trends in Urban Planning and Mobility, including case studies and regional expertise (1)</t>
  </si>
  <si>
    <r>
      <t xml:space="preserve">Publication on research works, good practices, and tools on tenure security] (10) </t>
    </r>
    <r>
      <rPr>
        <b/>
        <sz val="10"/>
        <color theme="1"/>
        <rFont val="Calibri"/>
        <family val="2"/>
        <scheme val="minor"/>
      </rPr>
      <t>[PB160124]</t>
    </r>
  </si>
  <si>
    <r>
      <t xml:space="preserve">Advisory services provided to national and local land initiatives and programmes aiming at improving security of tenure for vulnerable groups (Eleven national / local land initiatives / programmes supported (Land and GLTN Unit HQ 3; ROAS 2; Regional Office for Africa 3; Regional Office for Asia and the Pacific 2; Regional Office for Latin America and the Caribbean (11) </t>
    </r>
    <r>
      <rPr>
        <b/>
        <sz val="10"/>
        <color rgb="FF000000"/>
        <rFont val="Calibri"/>
        <family val="2"/>
      </rPr>
      <t>[PB160232]</t>
    </r>
  </si>
  <si>
    <r>
      <t>Annual Global Network on Safer Cities (GNSC) Advisory Group meeting in collaboration with Office of the Executive Director, External Relations (2) [</t>
    </r>
    <r>
      <rPr>
        <b/>
        <sz val="10"/>
        <color theme="1"/>
        <rFont val="Calibri"/>
        <family val="2"/>
        <scheme val="minor"/>
      </rPr>
      <t>PB160141</t>
    </r>
    <r>
      <rPr>
        <sz val="10"/>
        <color theme="1"/>
        <rFont val="Calibri"/>
        <family val="2"/>
        <scheme val="minor"/>
      </rPr>
      <t>]</t>
    </r>
  </si>
  <si>
    <r>
      <t xml:space="preserve">Biennium Global Network on Safer Cities (GNSC) Partners Consultative Group meeting in collaboration with External Relations and Regional Offices (1) </t>
    </r>
    <r>
      <rPr>
        <b/>
        <sz val="10"/>
        <color theme="1"/>
        <rFont val="Calibri"/>
        <family val="2"/>
        <scheme val="minor"/>
      </rPr>
      <t>[PB160142]</t>
    </r>
  </si>
  <si>
    <r>
      <t xml:space="preserve">Workshops on Implementing and Adapting the Guidelines on Decentralization and Access to Basic Services (Africa-2, Arab States-1) (3) </t>
    </r>
    <r>
      <rPr>
        <b/>
        <sz val="10"/>
        <color theme="1"/>
        <rFont val="Calibri"/>
        <family val="2"/>
        <scheme val="minor"/>
      </rPr>
      <t>[PB160249]</t>
    </r>
  </si>
  <si>
    <r>
      <t xml:space="preserve">Field projects in Malawi, Cote d'Ivoire, Benin supporting the adaptation and implementation of the Guidelines on Decentralization and Access to Basic Services. (3) </t>
    </r>
    <r>
      <rPr>
        <b/>
        <sz val="10"/>
        <color theme="1"/>
        <rFont val="Calibri"/>
        <family val="2"/>
        <scheme val="minor"/>
      </rPr>
      <t>[PB160227]</t>
    </r>
  </si>
  <si>
    <r>
      <t xml:space="preserve">Expert Group Meeting on using ICT to enhance youth participation in decision making and urban planning (1); </t>
    </r>
    <r>
      <rPr>
        <b/>
        <sz val="10"/>
        <color theme="1"/>
        <rFont val="Calibri"/>
        <family val="2"/>
        <scheme val="minor"/>
      </rPr>
      <t>[PB160048]</t>
    </r>
  </si>
  <si>
    <r>
      <t xml:space="preserve">State of Urban Youth Report-Asia/ Middle East and North Africa (1) </t>
    </r>
    <r>
      <rPr>
        <b/>
        <sz val="10"/>
        <color rgb="FF000000"/>
        <rFont val="Calibri"/>
        <family val="2"/>
      </rPr>
      <t>[PB160063]</t>
    </r>
  </si>
  <si>
    <r>
      <t xml:space="preserve">Local Economic Development approaches and tools and Tools on participatory budgeting (10) </t>
    </r>
    <r>
      <rPr>
        <b/>
        <sz val="10"/>
        <color theme="1"/>
        <rFont val="Calibri"/>
        <family val="2"/>
        <scheme val="minor"/>
      </rPr>
      <t>[PB160054]</t>
    </r>
  </si>
  <si>
    <r>
      <t xml:space="preserve">Group trainings on construction techniques, establishment of small entrepreneurs and promotion of peri-urban agriculture focusing on unemployed youth and women ( in Sudan's 5 states of Darfur and Blue Nile state) (3); </t>
    </r>
    <r>
      <rPr>
        <b/>
        <sz val="10"/>
        <color theme="1"/>
        <rFont val="Calibri"/>
        <family val="2"/>
        <scheme val="minor"/>
      </rPr>
      <t>[PB160078]</t>
    </r>
  </si>
  <si>
    <r>
      <t xml:space="preserve">Field projects on construction techniques, establishment of small entrepreneurs and promotion of peri-urban agriculture focusing on unemployed youth and women ( in Sudan's 5 states of Darfur and Blue Nile state) (2) </t>
    </r>
    <r>
      <rPr>
        <b/>
        <sz val="10"/>
        <color rgb="FF000000"/>
        <rFont val="Calibri"/>
        <family val="2"/>
      </rPr>
      <t>[PB160072]</t>
    </r>
  </si>
  <si>
    <r>
      <t xml:space="preserve">Field projects supporting strategies to develop local markets, employment and livelihood opportunities with particular focus on agrarian economies and post crisis conditions (Liberia, South Sudan, Sudan, Somalia) (1) </t>
    </r>
    <r>
      <rPr>
        <b/>
        <sz val="10"/>
        <color theme="1"/>
        <rFont val="Calibri"/>
        <family val="2"/>
        <scheme val="minor"/>
      </rPr>
      <t>[PB160067]</t>
    </r>
  </si>
  <si>
    <r>
      <t xml:space="preserve">Enhancing access to credit for livelihood and small business development in collaboration with development banks and financial institutions (3 East African countries) (3) </t>
    </r>
    <r>
      <rPr>
        <b/>
        <sz val="10"/>
        <color theme="1"/>
        <rFont val="Calibri"/>
        <family val="2"/>
        <scheme val="minor"/>
      </rPr>
      <t>[PB160075]</t>
    </r>
  </si>
  <si>
    <r>
      <t xml:space="preserve">Field projects to decentralise basic services' delivery in support of community-based solid waste management systems on local level for selected location(s) in Iraq under Regional Office for Arab States (2) </t>
    </r>
    <r>
      <rPr>
        <b/>
        <sz val="10"/>
        <color rgb="FF000000"/>
        <rFont val="Calibri"/>
        <family val="2"/>
      </rPr>
      <t>[PB160039]</t>
    </r>
  </si>
  <si>
    <r>
      <t xml:space="preserve">The State of ECO-Region Cities 2015 (1) </t>
    </r>
    <r>
      <rPr>
        <b/>
        <sz val="10"/>
        <color theme="1"/>
        <rFont val="Calibri"/>
        <family val="2"/>
        <scheme val="minor"/>
      </rPr>
      <t>[PB159952]</t>
    </r>
  </si>
  <si>
    <r>
      <t xml:space="preserve">The State of Eurasian Cities 2015 (1) </t>
    </r>
    <r>
      <rPr>
        <b/>
        <sz val="11"/>
        <color theme="1"/>
        <rFont val="Calibri"/>
        <family val="2"/>
        <scheme val="minor"/>
      </rPr>
      <t>[PB159950]</t>
    </r>
  </si>
  <si>
    <t>Table of Contents</t>
  </si>
  <si>
    <t>Tabulation of outputs</t>
  </si>
  <si>
    <t>WP outputs</t>
  </si>
  <si>
    <t>Additional outputs</t>
  </si>
  <si>
    <t>FA 2</t>
  </si>
  <si>
    <t>FA 3</t>
  </si>
  <si>
    <t>FA 4</t>
  </si>
  <si>
    <t>FA 5</t>
  </si>
  <si>
    <t>FA 6</t>
  </si>
  <si>
    <t>FA 7</t>
  </si>
  <si>
    <t>FA 1</t>
  </si>
  <si>
    <t>FA</t>
  </si>
  <si>
    <t>Total</t>
  </si>
  <si>
    <t>Percentage of Addition outputs</t>
  </si>
  <si>
    <r>
      <t>Field Projects on Regional Planning, City-region planning and Metropolitan planning: Egypt (1</t>
    </r>
    <r>
      <rPr>
        <sz val="10"/>
        <color rgb="FF000000"/>
        <rFont val="Calibri"/>
        <family val="2"/>
      </rPr>
      <t>)</t>
    </r>
  </si>
  <si>
    <r>
      <rPr>
        <sz val="10"/>
        <color indexed="8"/>
        <rFont val="Calibri"/>
        <family val="2"/>
      </rPr>
      <t>E</t>
    </r>
    <r>
      <rPr>
        <sz val="10"/>
        <color theme="1"/>
        <rFont val="Calibri"/>
        <family val="2"/>
        <scheme val="minor"/>
      </rPr>
      <t>conomics of Urban Form: Case Studies from Africa and LAC (in English and Spanish) (1)</t>
    </r>
  </si>
  <si>
    <r>
      <t>Urban advisory services in emergency operations [depending on emergencies (1</t>
    </r>
    <r>
      <rPr>
        <sz val="10"/>
        <color theme="1"/>
        <rFont val="Calibri"/>
        <family val="2"/>
      </rPr>
      <t>);</t>
    </r>
  </si>
  <si>
    <r>
      <rPr>
        <sz val="10"/>
        <color theme="1"/>
        <rFont val="Calibri"/>
        <family val="2"/>
      </rPr>
      <t>Group training on settlements recovery and reconstruction (2</t>
    </r>
    <r>
      <rPr>
        <sz val="10"/>
        <color theme="1"/>
        <rFont val="Calibri"/>
        <family val="2"/>
      </rPr>
      <t>)</t>
    </r>
    <r>
      <rPr>
        <sz val="10"/>
        <color rgb="FF000000"/>
        <rFont val="Calibri"/>
        <family val="2"/>
      </rPr>
      <t>;</t>
    </r>
  </si>
  <si>
    <r>
      <t>Regional and field projects on shelter rehabilitation in Africa (3</t>
    </r>
    <r>
      <rPr>
        <sz val="10"/>
        <color rgb="FF000000"/>
        <rFont val="Calibri"/>
        <family val="2"/>
      </rPr>
      <t>)</t>
    </r>
  </si>
  <si>
    <r>
      <t>Regional and field projects on shelter rehabilitation in Asia/Pacific (5</t>
    </r>
    <r>
      <rPr>
        <sz val="10"/>
        <color theme="1"/>
        <rFont val="Calibri"/>
        <family val="2"/>
        <scheme val="minor"/>
      </rPr>
      <t>)</t>
    </r>
  </si>
  <si>
    <r>
      <t>HCPDs prepared/reviewed and extended (1</t>
    </r>
    <r>
      <rPr>
        <sz val="10"/>
        <color theme="1"/>
        <rFont val="Calibri"/>
        <family val="2"/>
        <scheme val="minor"/>
      </rPr>
      <t>)</t>
    </r>
  </si>
  <si>
    <r>
      <t>Training and capacity development initiatives to support governments and key Habitat Agenda partners in developing and implementing urban legislation initiatives 2 ROLAC-Colombia and Haiti (1</t>
    </r>
    <r>
      <rPr>
        <sz val="10"/>
        <color rgb="FF000000"/>
        <rFont val="Calibri"/>
        <family val="2"/>
      </rPr>
      <t>)</t>
    </r>
  </si>
  <si>
    <t>Preamble</t>
  </si>
  <si>
    <r>
      <t xml:space="preserve">Expert group meetings on UN Guidelines on Urban and Territorial Planning, National Urban Policy, City-region Planning; Metropolitan Planning; and Public Space (5) </t>
    </r>
    <r>
      <rPr>
        <b/>
        <sz val="10"/>
        <color theme="1"/>
        <rFont val="Calibri"/>
        <family val="2"/>
        <scheme val="minor"/>
      </rPr>
      <t>[PB160148]</t>
    </r>
  </si>
  <si>
    <r>
      <t xml:space="preserve">Partners meetings on urban and regional planning (2) </t>
    </r>
    <r>
      <rPr>
        <b/>
        <sz val="10"/>
        <color theme="1"/>
        <rFont val="Calibri"/>
        <family val="2"/>
        <scheme val="minor"/>
      </rPr>
      <t>[PB160154]</t>
    </r>
  </si>
  <si>
    <t>Partners meetings on urban and regional planning (1)</t>
  </si>
  <si>
    <t>Field projects to support National Urban Policy development and review: Colombia (1)</t>
  </si>
  <si>
    <r>
      <t xml:space="preserve">Projects to support </t>
    </r>
    <r>
      <rPr>
        <b/>
        <sz val="10"/>
        <rFont val="Calibri"/>
        <family val="2"/>
        <scheme val="minor"/>
      </rPr>
      <t xml:space="preserve">National Urban Policy/Strategy </t>
    </r>
    <r>
      <rPr>
        <sz val="10"/>
        <rFont val="Calibri"/>
        <family val="2"/>
        <scheme val="minor"/>
      </rPr>
      <t>development and/or review (Bangladesh, Pakistan) (2)</t>
    </r>
  </si>
  <si>
    <t>Bangladesh, Pakistan</t>
  </si>
  <si>
    <t>Field projects to support National Urban Policy development and review in Rwanda, Liberia, South Sudan (3)</t>
  </si>
  <si>
    <t xml:space="preserve">EGM planned in the region on public space/global (1) </t>
  </si>
  <si>
    <t xml:space="preserve">Documentation of state of the art in urban planning (1) </t>
  </si>
  <si>
    <t>C. Special Events</t>
  </si>
  <si>
    <t>Partners meeting on urban planning (2)</t>
  </si>
  <si>
    <t>Trainings on urban planning and design in Arab States (1);</t>
  </si>
  <si>
    <t>Field Projects on City-wide Planning: Brazil, Haiti, Kosovo (3)</t>
  </si>
  <si>
    <t>Brazil, Haiti, Kosovo</t>
  </si>
  <si>
    <t>Field projects urban planning – extension / intensification (2)  (El Salvador, Colombia)</t>
  </si>
  <si>
    <r>
      <t>Planned City Extensions: Kenya, Mozambique, Rwanda (3</t>
    </r>
    <r>
      <rPr>
        <sz val="10"/>
        <color rgb="FF000000"/>
        <rFont val="Calibri"/>
        <family val="2"/>
      </rPr>
      <t>);</t>
    </r>
  </si>
  <si>
    <r>
      <t xml:space="preserve">Expert group meeting on  Public Space (1) </t>
    </r>
    <r>
      <rPr>
        <b/>
        <sz val="10"/>
        <rFont val="Calibri"/>
        <family val="2"/>
        <scheme val="minor"/>
      </rPr>
      <t>[PB160148-B]</t>
    </r>
  </si>
  <si>
    <r>
      <t>Documentation of state of the art in urban planning (1) [</t>
    </r>
    <r>
      <rPr>
        <b/>
        <sz val="10"/>
        <rFont val="Calibri"/>
        <family val="2"/>
        <scheme val="minor"/>
      </rPr>
      <t>PB160229</t>
    </r>
    <r>
      <rPr>
        <sz val="10"/>
        <rFont val="Calibri"/>
        <family val="2"/>
        <scheme val="minor"/>
      </rPr>
      <t>]</t>
    </r>
  </si>
  <si>
    <t>Click to go to Preamble</t>
  </si>
  <si>
    <t>Click to go to Table of Contents</t>
  </si>
  <si>
    <r>
      <t>Partners meeting on urban planning (2) [</t>
    </r>
    <r>
      <rPr>
        <b/>
        <sz val="10"/>
        <rFont val="Calibri"/>
        <family val="2"/>
        <scheme val="minor"/>
      </rPr>
      <t>PB160154-B</t>
    </r>
    <r>
      <rPr>
        <sz val="10"/>
        <rFont val="Calibri"/>
        <family val="2"/>
        <scheme val="minor"/>
      </rPr>
      <t>]</t>
    </r>
  </si>
  <si>
    <t>Review of urban planning policies and frameworks - Egypt,  KSA and Palestine (1);</t>
  </si>
  <si>
    <t xml:space="preserve">Policy guidelines and tool-kit on key topics related to Regional and Metropolitan Planning (2); </t>
  </si>
  <si>
    <t>Focus Area 1: Urban Legislation, Land and Governance (Pages 1-8)</t>
  </si>
  <si>
    <t>Focus Area 2: Urban Planning and Design (Pages 9-14)</t>
  </si>
  <si>
    <t>Focus Area 3: Urban Economy (Pages 15-19)</t>
  </si>
  <si>
    <t>Focus Area 4: Urban Basic Services (Pages 20-28)</t>
  </si>
  <si>
    <t>Focus Area 5: Housing and Slum Upgrading (Pages 29-34)</t>
  </si>
  <si>
    <t>Focus Area 6: Risk Reduction and Rehabilitation (Pages 35-37)</t>
  </si>
  <si>
    <t>Focus Are 7: Research and Capacity Building (38-42)</t>
  </si>
  <si>
    <t>Publication on urban legislation for land readjustment in Spanish (1)</t>
  </si>
  <si>
    <t>Advisory services on the development and implementation of adequate urban legislation] . 4 countries Regional Officer for Latin America and the Caribbean: Colombia, Ecuador, Brazil (3)</t>
  </si>
  <si>
    <t>Countries: Colombia, Ecuador, Brazil</t>
  </si>
  <si>
    <t>DRC has already been proposed as one of the countries</t>
  </si>
  <si>
    <t>Training and capacity development initiatives to support governments and key Habitat Agenda partners in developing and implementing urban legislation initiatives (6)</t>
  </si>
  <si>
    <t>Training and capacity development initiatives to support governments and key Habitat Agenda partners in developing and implementing urban legislation initiatives (2)</t>
  </si>
  <si>
    <t>TBD</t>
  </si>
  <si>
    <t xml:space="preserve">Field projects supporting capacity of local and national governments and other Habitat Agenda partners to improve governance and decentralization processes, institutions (2); </t>
  </si>
  <si>
    <t>ROAS/ Country Offices, ULLG</t>
  </si>
  <si>
    <t>ULLG, other branches as required by the demand. External:  Ministries, local authorities, depending on country</t>
  </si>
  <si>
    <t>Colombia, Ecuador, Haiti, Mexico</t>
  </si>
  <si>
    <t xml:space="preserve"> Rwanda, Liberia, South Sudan</t>
  </si>
  <si>
    <t>El Salvador, Colombia</t>
  </si>
  <si>
    <t xml:space="preserve">Kenya, Mozambique, Rwanda </t>
  </si>
  <si>
    <t>Rwanda</t>
  </si>
  <si>
    <t>Burkina Faso</t>
  </si>
  <si>
    <t>Medellin</t>
  </si>
  <si>
    <t>ROAP, ROAS</t>
  </si>
  <si>
    <t>Liberia, South Sudan, Somalia</t>
  </si>
  <si>
    <t>Projects   supporting the urban economy component within the Framework of Achieving Sustainable Urban Development Programme in Mozambique, Rwanda (2)</t>
  </si>
  <si>
    <t>Field Projects supporting municipal finance with a focus on revenue enhancement, assets management, credit worthiness and investment planning in four ASUD countries and others (Colombia) (1);</t>
  </si>
  <si>
    <t xml:space="preserve">Colombia </t>
  </si>
  <si>
    <r>
      <t xml:space="preserve">State of Water and Sanitation in the World's Cities (third edition) (1) </t>
    </r>
    <r>
      <rPr>
        <b/>
        <sz val="10"/>
        <color rgb="FFFF0000"/>
        <rFont val="Calibri"/>
        <family val="2"/>
      </rPr>
      <t>[PB159989]</t>
    </r>
  </si>
  <si>
    <t>Field projects on access to basic shelter, social services and infrastructure in selected urban areas through demonstration interventions, by applying woodless construction technologies and more appropriate standards for flood risk reduction (5);</t>
  </si>
  <si>
    <r>
      <t xml:space="preserve">Field projects aimed at </t>
    </r>
    <r>
      <rPr>
        <b/>
        <sz val="10"/>
        <color theme="1"/>
        <rFont val="Calibri"/>
        <family val="2"/>
      </rPr>
      <t>improving access to urban basic services</t>
    </r>
    <r>
      <rPr>
        <sz val="10"/>
        <color theme="1"/>
        <rFont val="Calibri"/>
        <family val="2"/>
      </rPr>
      <t xml:space="preserve"> at city, national and regional levels in Asia and Pacific region National Governments (Myanmar) (1)</t>
    </r>
  </si>
  <si>
    <t>Advisory services to improve the standard of living of vulnerable groups (2);</t>
  </si>
  <si>
    <t>Advisory services on urban risk reduction (1)</t>
  </si>
  <si>
    <t>New Zealand</t>
  </si>
  <si>
    <t>Group training on urban risk and resilience (2)</t>
  </si>
  <si>
    <t>Regional and field projects on settlements recovery and reconstruction in Arab States (2).</t>
  </si>
  <si>
    <t>Advisory services on shelter rehabilitation (6);</t>
  </si>
  <si>
    <t>Group training on shelter rehabilitation (2)</t>
  </si>
  <si>
    <t xml:space="preserve">On demand </t>
  </si>
  <si>
    <t>State of Asia- Pacific Cities  (2)</t>
  </si>
  <si>
    <t>State of Cities Report (1);</t>
  </si>
  <si>
    <t>Database on UN-Habitat partner cities, with research on their governance structures (1)</t>
  </si>
  <si>
    <t>Special Event on public space and connectivity (1)</t>
  </si>
  <si>
    <t>Will not be produced, due to withdrawal of donor</t>
  </si>
  <si>
    <t>Technical advice on supporting implementation of the Guidelines on Safer Cities (15)</t>
  </si>
  <si>
    <t>UN-HABITAT BIENNIAL WORK PLAN 2014-2015</t>
  </si>
  <si>
    <t xml:space="preserve">
The present Biennial Work Plan for 2014-2015 (Action Plan) contains the outputs to be implemented during the current biennium. For each output, the Biennial Work Plan (BWP) provides details on the (i) lead implementing entity, (ii) year of implementation, (iii) internal partners, (iv) external partners, (v) and location, if any, where the outputs will be delivered. 
The BWP is derived from the Work Programme and Budget for 2014-2015 prepared by UN-Habitat, endorsed by the Governing Council and approved by the UN General Assembly. In this respect, very strong emphasis is being put on the implementation of outputs approved as part of the Work Programme and Budget, given that at the end of each year and biennium the performance and results of UN-Habitat are assessed against the approved outputs only. Therefore “additional” outputs have been excluded from this plan. From the inputs received, additional outputs represent more than 31% of the total number of outputs. In addition to performance concerns, attention is also drawn to the need to consider resources, both financial and human, when reflecting on additional outputs.
It is worth noting that the Work Programme and Budget for 2014-2015, including the present Biennial Work Plan constitutes the first phase towards the implementation of the approved Strategic Plan for 2014-2019.
Further, it is worth recalling that although the Branches are responsible for the delivery of the Subprogrammes or Focus Areas, the recently completed restructuring of UN-Habitat sets that the said Focus Areas should jointly be implemented by the Branches and the Regional Offices. Therefore, it is highly expected that close collaboration among all the implementing entities will prevail in fine-tuning the present BWP, where applicable, and in the delivery of outputs.</t>
  </si>
  <si>
    <t>Urban governance in service delivery (water, mobility, sanitation, adaptation, youth, land management in collaboration with Subprogramme 4 (7)</t>
  </si>
  <si>
    <t>Urban Patterns for Green Economy (in Spanish) (1)</t>
  </si>
  <si>
    <r>
      <t xml:space="preserve">Expert Group Meeting on economics of urban form: trade-offs in, and economic impact of urban growth and spatial planning choices in Africa and LAC (1 </t>
    </r>
    <r>
      <rPr>
        <sz val="10"/>
        <color theme="1"/>
        <rFont val="Calibri"/>
        <family val="2"/>
      </rPr>
      <t>); Beneficiaries: Urban Planners, Urban/Regional Economists, Academics)</t>
    </r>
  </si>
  <si>
    <r>
      <rPr>
        <sz val="10"/>
        <color indexed="8"/>
        <rFont val="Calibri"/>
        <family val="2"/>
      </rPr>
      <t>S</t>
    </r>
    <r>
      <rPr>
        <sz val="10"/>
        <color theme="1"/>
        <rFont val="Calibri"/>
        <family val="2"/>
        <scheme val="minor"/>
      </rPr>
      <t>tate of Urban Youth Report-Asia, Middle East and North Africa (1)</t>
    </r>
  </si>
  <si>
    <t>EGM on Housing reforms and policies (1)</t>
  </si>
  <si>
    <t>Training events on Sustainable Urban Development, City Prosperity Index, Urban income inequalities, Citywide Slum Upgrading and Housing the Poor in Africa with Habitat Agenda Partners at World Urban Forum 7 (1)</t>
  </si>
  <si>
    <t>Branch Prioritization</t>
  </si>
  <si>
    <t>ROAS Prioritization</t>
  </si>
  <si>
    <t>ROLAC Prioritization</t>
  </si>
  <si>
    <t>ROAf Prioritization</t>
  </si>
  <si>
    <t>ROAP Prioritization</t>
  </si>
  <si>
    <t>Comments</t>
  </si>
  <si>
    <t>Due to reduced resources, ROLAC proposes to cut initiatives for now</t>
  </si>
  <si>
    <t>Reduced from 6  to 5</t>
  </si>
  <si>
    <t>Reduced from 8 to 6</t>
  </si>
  <si>
    <t>Due to reduced resources, ROLAC proposes to cut initiative for ow</t>
  </si>
  <si>
    <t>ROLAC proposes to cut the activity</t>
  </si>
  <si>
    <t>Due to reduced resources, ROLAC proposes to cut initiative for now</t>
  </si>
  <si>
    <t>Reduced from 5 to 4</t>
  </si>
  <si>
    <t>Reduced from 3 to 1</t>
  </si>
  <si>
    <t>Due to reduced resources, ROLAC proposes to cut this initiative for now</t>
  </si>
  <si>
    <t>Increased from 1 to 2 added Cuba</t>
  </si>
  <si>
    <t>Joint training, One output for all countries</t>
  </si>
  <si>
    <t>Reduced from 6 to 2</t>
  </si>
  <si>
    <t>ROLAC proposes to cut the state of Carribbean Cities Report, mainitaining the state of the LAC cities report</t>
  </si>
  <si>
    <t>Not a priority, propose to be cut</t>
  </si>
  <si>
    <t>Reduced from 4 to 3</t>
  </si>
  <si>
    <t xml:space="preserve">Reduced from 4 to 3 </t>
  </si>
  <si>
    <t>Reduced from 2 to 1</t>
  </si>
  <si>
    <t>Reduced from 2 to 1 output</t>
  </si>
  <si>
    <t>Reduced from 3 to 2 outputs</t>
  </si>
  <si>
    <t>1 (Delivered)</t>
  </si>
  <si>
    <t xml:space="preserve"> </t>
  </si>
  <si>
    <t>ROAS. ULLGB, Country Offices</t>
  </si>
  <si>
    <t>ROAS/ ULLG, Country Offices</t>
  </si>
  <si>
    <t xml:space="preserve">Technical advise in the area of local government and decentralization (3); </t>
  </si>
  <si>
    <t>Post-emergency rule of law (1)</t>
  </si>
  <si>
    <t>Egypt, Iraq, Lebanon, Sudan</t>
  </si>
  <si>
    <t>Egypt, Lebanon, Palestine</t>
  </si>
  <si>
    <t>Palestine</t>
  </si>
  <si>
    <t>Training and workshops on governance and decentralization (3);</t>
  </si>
  <si>
    <t>Workshops on Guidelines on Decentralization and Access to Basic Services (1)</t>
  </si>
  <si>
    <t>ULLG/ ROAS</t>
  </si>
  <si>
    <t>Egypt, Lebanon, Iraq</t>
  </si>
  <si>
    <t>Philippines, Myanmar, Papua-NG, Mongolia, Rgypy</t>
  </si>
  <si>
    <t>Publication on good urban safety practices</t>
  </si>
  <si>
    <t>Egypt, Iraq (KRG), Lebanon</t>
  </si>
  <si>
    <t>Technical advise on supporrting implementation of the Guidelines on Safer Cities (4);</t>
  </si>
  <si>
    <t>Assistance provided to regional initiatives and programmes aiming at improving security of tenure for vulnerable groups (2);</t>
  </si>
  <si>
    <t>Technical advise on urban safety (4);</t>
  </si>
  <si>
    <t>Egypt, Morocco, Iraq, Lebanon</t>
  </si>
  <si>
    <t>Iraq, Sudan</t>
  </si>
  <si>
    <t>General partners: 
Internal - branches involved according to the thematic area
External - ministries, local authorities, academia, civil society, private sector (depending on country)</t>
  </si>
  <si>
    <t>Field projects supporting urban safety, social cohesion and human security at the local and national levels in Arab States (4);</t>
  </si>
  <si>
    <t>Training course on HLP rights in the Muslim world (ToT) (1);</t>
  </si>
  <si>
    <t>Field projects supporting the implementation of Guidelines on Safer Cities (4)</t>
  </si>
  <si>
    <t>Urban Law Reform Assessment (1);</t>
  </si>
  <si>
    <t>ROAS/ GLTN</t>
  </si>
  <si>
    <t>ROAS/ Country Offices/ ULLG</t>
  </si>
  <si>
    <t>Egypt, Morocco, Iraq (KRG), Lebanon</t>
  </si>
  <si>
    <t>Technical advice on urban safety (Cairo, Casablanca, Suleimaniyah, Beirut), 4</t>
  </si>
  <si>
    <t>ROAS/Country Offices/safer cities</t>
  </si>
  <si>
    <t>National workshops to review planning frameworks (6);</t>
  </si>
  <si>
    <t>Egypt, KSA, Lebanon,Libya, Palestine</t>
  </si>
  <si>
    <r>
      <t xml:space="preserve">Review of  experiences in National Urban Policies(1)  </t>
    </r>
    <r>
      <rPr>
        <b/>
        <sz val="10"/>
        <color theme="1"/>
        <rFont val="Calibri"/>
        <family val="2"/>
        <scheme val="minor"/>
      </rPr>
      <t>(PB160150)</t>
    </r>
  </si>
  <si>
    <t>Publication on Arab States experience in National Urban Policies (1)</t>
  </si>
  <si>
    <t>ROAS/UPDB, Country Offices</t>
  </si>
  <si>
    <t>Link to Habitat III, no funds at the moment</t>
  </si>
  <si>
    <t>CAF, gov of Mexico, Egypt, Colombia, KSA</t>
  </si>
  <si>
    <t>17cities KSA, 22 Colombia, 8 Mexico, 5 CAF (LAC), 3 States of Nigeria</t>
  </si>
  <si>
    <t>under implementation</t>
  </si>
  <si>
    <t>Implemented</t>
  </si>
  <si>
    <t>In process</t>
  </si>
  <si>
    <t>Process initiated- stopped for lack of HR- no replacement for retired SM</t>
  </si>
  <si>
    <t>This should be a priority- but no HR, will have serious reprecussions if not implemented</t>
  </si>
  <si>
    <t>Discontinued</t>
  </si>
  <si>
    <t>On hold</t>
  </si>
  <si>
    <t>Funds???</t>
  </si>
  <si>
    <t>Subject to availability of funds</t>
  </si>
  <si>
    <t>Not with RCDB</t>
  </si>
  <si>
    <t>Habitat UNI</t>
  </si>
  <si>
    <t>subject to continuation of programme</t>
  </si>
  <si>
    <t>Can this be reformulated? We are developing a Governance spoke for the CPI</t>
  </si>
  <si>
    <t>discontinued</t>
  </si>
  <si>
    <t>discontinued due to lack of HR</t>
  </si>
  <si>
    <t xml:space="preserve">discontinued- can this be replaced by Hidden Cities? </t>
  </si>
  <si>
    <t>1- part of the Saudi Arabia Project</t>
  </si>
  <si>
    <t>Part of the Saudi Arabia Project</t>
  </si>
  <si>
    <t>Climate Change academy</t>
  </si>
  <si>
    <t xml:space="preserve">In progress, funding available </t>
  </si>
  <si>
    <t>In progress</t>
  </si>
  <si>
    <t>AOC w Cities Alliance (funds secured)</t>
  </si>
  <si>
    <t>Discontinued, replaced by urban Action plans from CPI</t>
  </si>
  <si>
    <t>Prodoc is ready, waiting for OED</t>
  </si>
  <si>
    <t>In process, funds secured</t>
  </si>
  <si>
    <t>??</t>
  </si>
  <si>
    <t>in process, ongoing</t>
  </si>
  <si>
    <t>Repetition- propose to be cut</t>
  </si>
  <si>
    <t>MOU with the Province, ongoing</t>
  </si>
  <si>
    <t xml:space="preserve">Discontinued- suggestion to change to Urban Action Plans (CPI) </t>
  </si>
  <si>
    <t>Discontinued- suggestion to change to Urban Action Plans (CPI)</t>
  </si>
  <si>
    <r>
      <t xml:space="preserve">2 
</t>
    </r>
    <r>
      <rPr>
        <sz val="10"/>
        <color rgb="FF000000"/>
        <rFont val="Calibri"/>
        <family val="2"/>
      </rPr>
      <t>(2 instead of 1 output - Mon funded project)</t>
    </r>
  </si>
  <si>
    <t>1 
(funded)</t>
  </si>
  <si>
    <r>
      <t>1</t>
    </r>
    <r>
      <rPr>
        <sz val="10"/>
        <rFont val="Calibri"/>
        <family val="2"/>
        <scheme val="minor"/>
      </rPr>
      <t xml:space="preserve"> (funded), reduced from 7 to 6 outputs</t>
    </r>
  </si>
  <si>
    <t>cannot locate this output in ROAP WP</t>
  </si>
  <si>
    <r>
      <t xml:space="preserve">2 
</t>
    </r>
    <r>
      <rPr>
        <sz val="10"/>
        <color rgb="FF000000"/>
        <rFont val="Calibri"/>
        <family val="2"/>
      </rPr>
      <t>(unfunded in some coutries)</t>
    </r>
  </si>
  <si>
    <r>
      <t xml:space="preserve">1 </t>
    </r>
    <r>
      <rPr>
        <sz val="10"/>
        <rFont val="Calibri"/>
        <family val="2"/>
        <scheme val="minor"/>
      </rPr>
      <t xml:space="preserve">
(funded, reduced from 10 to 5 outputs)</t>
    </r>
  </si>
  <si>
    <t>1
(reduced outputs from 10 to 6)</t>
  </si>
  <si>
    <t>1 (reduced from 10 to 5 ouputs. Phi &amp; SRL projects funded)</t>
  </si>
  <si>
    <r>
      <t xml:space="preserve">3 
</t>
    </r>
    <r>
      <rPr>
        <sz val="10"/>
        <color rgb="FF000000"/>
        <rFont val="Calibri"/>
        <family val="2"/>
      </rPr>
      <t>(if currently unfunded)</t>
    </r>
  </si>
  <si>
    <r>
      <t xml:space="preserve">3 
</t>
    </r>
    <r>
      <rPr>
        <sz val="10"/>
        <color rgb="FF000000"/>
        <rFont val="Calibri"/>
        <family val="2"/>
      </rPr>
      <t>(if currently unfunded) This is funded but is purely an HQ activity</t>
    </r>
  </si>
  <si>
    <t>2 (funded)</t>
  </si>
  <si>
    <t>2  (funded)</t>
  </si>
  <si>
    <t>1 (funded)</t>
  </si>
  <si>
    <t>2 (3 instead of 2 outputs, initially 13</t>
  </si>
  <si>
    <t>Regional, city-region and metropolitan planning review in selected regions and metropolitan areas (2);</t>
  </si>
  <si>
    <t>Advisory services on National Urban Policies, metropolitan, city-region planning and urban green economy issues at the request of national, regional and metropolitan authorities; (6);</t>
  </si>
  <si>
    <t>Advisory services on urban planning and design issues at city and neighborhood level in Arab States (6);</t>
  </si>
  <si>
    <t>Advisory services on city extension and public space planning (1);</t>
  </si>
  <si>
    <t>Technical advice to cities on undertaking urban and peri-urban agriculture for improved climate change adaptation and mitigation (2);</t>
  </si>
  <si>
    <t>Egypt, KSA, Lebanon, Libya, Palestine</t>
  </si>
  <si>
    <t>Egypt, Sudan</t>
  </si>
  <si>
    <r>
      <t xml:space="preserve">Trainings for subnational and local government planning officials on sustainable urban patterns and landscape connectivity (2) </t>
    </r>
    <r>
      <rPr>
        <b/>
        <sz val="10"/>
        <rFont val="Calibri"/>
        <family val="2"/>
        <scheme val="minor"/>
      </rPr>
      <t>[PB160156]</t>
    </r>
  </si>
  <si>
    <t>Trainings for subnational and local government planning officials on sustainable urban patterns and landscape connectivity (6);</t>
  </si>
  <si>
    <t>Trainings on urban planning and design in Arab States (6);</t>
  </si>
  <si>
    <t>Egypt, Jordan, KSA, Libya, Palestine</t>
  </si>
  <si>
    <t>Egypt, Jordan, Iraq, KSA, Lebanon, Libya, Palestine</t>
  </si>
  <si>
    <t>Field projects to support national urban policy review (4);</t>
  </si>
  <si>
    <t>Field projects to implement sustainable city and city-region configuration and landscape connectivity (2);</t>
  </si>
  <si>
    <t>Field projects on national urban policy, regional planning, city-region planning and metropolitan planning (6);</t>
  </si>
  <si>
    <t>Santa Marta, Medellin, Bogota, Kigali, Ondo, Kogi, Accra, Lusaka, Kisumu, Egypt,KSA, Libya, Palestine</t>
  </si>
  <si>
    <t>Field projects to develop and implement city wide urban planning initiatives (2);</t>
  </si>
  <si>
    <t>Field Projects on Urban Planning and Design at city and neighborhood level (2);</t>
  </si>
  <si>
    <t>Special WUF7 event on urban development and climate change in the Arab Region (1);</t>
  </si>
  <si>
    <t>Arab Region</t>
  </si>
  <si>
    <t>Lessons of experience: assessment of youth employment and entrepreneurship programmes (2);</t>
  </si>
  <si>
    <t>ROAS/ UEB, Country Offices</t>
  </si>
  <si>
    <t>Publication on Youth and Urban Economy in Arab States (1);</t>
  </si>
  <si>
    <t>Arab Region Urban Development Strategy (1);</t>
  </si>
  <si>
    <t>Palestine, Sudan</t>
  </si>
  <si>
    <t>Arab States</t>
  </si>
  <si>
    <t>In collaboration with LoAS and all countries in the Arab Region</t>
  </si>
  <si>
    <t>Advisory services on urban economic issues (3);</t>
  </si>
  <si>
    <t>Advisory services on LED approaches and tools (1);</t>
  </si>
  <si>
    <t>Advisory services on infrastructure financing business models and innovations, and revenue sources in Arab States (2);</t>
  </si>
  <si>
    <t>Egypt, Iraq</t>
  </si>
  <si>
    <t>Field projects supporting local economic development, infrastructure investment and livelihood and job creation (1);</t>
  </si>
  <si>
    <t>Field project within the Framework of Achieving Sustainable Urban Development Programme (ASUD) (1);</t>
  </si>
  <si>
    <t>Conduct regional architectural competition targeting youth on "what cities should look like?" (1)</t>
  </si>
  <si>
    <t>ROAS/ Kuwait Office</t>
  </si>
  <si>
    <t>In collaboration with LoAS
Egypt, KSA, Kuwait, Palestine, Yemen</t>
  </si>
  <si>
    <t>Establishment of Centre of Excellence, focusing on Youth issues in the Arab Region (1)</t>
  </si>
  <si>
    <t>ROAS/ Kuwait Office, UEB</t>
  </si>
  <si>
    <t>In collaboration with Youth Unit</t>
  </si>
  <si>
    <t>Advisory Services within the Framework of Achieving Sustainable Urban Development Programme (ASUD) (1);</t>
  </si>
  <si>
    <t>ROAS/ UEB, Country Office</t>
  </si>
  <si>
    <t>Group training within the Framework of Achieving Sustainable Urban Development Programme (ASUD) (1);</t>
  </si>
  <si>
    <t>ROAS/ Country Offices, UEB</t>
  </si>
  <si>
    <t>Training on establishment of small entrepreneurs and promotion of peri-urban agriculture focusing on unemployed youth and women (4)</t>
  </si>
  <si>
    <t>Qatar, Palestine, Yemen, Tuneisia</t>
  </si>
  <si>
    <t>Brazil, Palestine, Sudan</t>
  </si>
  <si>
    <t>Field projects supporting municipal revenue enhancement and capacity development (1)</t>
  </si>
  <si>
    <t>Advisory services on strategies for improved participation and customer orientation in water and sanitation service (1)</t>
  </si>
  <si>
    <t>UBSB/ROAS</t>
  </si>
  <si>
    <t>Training events under Regional Office for Africa (6)</t>
  </si>
  <si>
    <t>UBS/ ROAS, Country Office</t>
  </si>
  <si>
    <t>Arab Ministerial Forum on Housing and Urban Development (1);</t>
  </si>
  <si>
    <t xml:space="preserve">ROAS/ Country Offices </t>
  </si>
  <si>
    <t>EGM on localizing of Global Strategy to Arab Region (1);</t>
  </si>
  <si>
    <t>ROAS/ HSUB</t>
  </si>
  <si>
    <t>In collaboration with LoAS</t>
  </si>
  <si>
    <t>Housing Finance innovations - Housing Finance Series (2)</t>
  </si>
  <si>
    <t>ROAS/ Country Offices, HSUB</t>
  </si>
  <si>
    <t>Morocco, Tunisia</t>
  </si>
  <si>
    <t>Development of Sustainable Housing Strategies (6);</t>
  </si>
  <si>
    <t>Egypt, Iraq, KSA, Libya, Palestine, Sudan</t>
  </si>
  <si>
    <t>Advisory Services on Urban Risk Reduction (1)</t>
  </si>
  <si>
    <t>ROAS, RRRB, Country Office</t>
  </si>
  <si>
    <t>Lebanon</t>
  </si>
  <si>
    <t>Group training on urban risk and resilience (1)</t>
  </si>
  <si>
    <t>RRRB, ROAS, Country Office</t>
  </si>
  <si>
    <t>Lebbanon, Sudan</t>
  </si>
  <si>
    <t>Advisory services on settlements recovery and reconstruction (1);</t>
  </si>
  <si>
    <t>Urban advisory services in emergency operations (1)</t>
  </si>
  <si>
    <t>ROAS/ RRRB, Country Offices</t>
  </si>
  <si>
    <t>Iraq, Jordan, Lebanon, Syria</t>
  </si>
  <si>
    <t>Group training on settlements recovery and reconstruction (2)</t>
  </si>
  <si>
    <t>Regional and field projects on settlements recovery and reconstruction for Arab States (2).</t>
  </si>
  <si>
    <t>ROAS/ RRRB, Country Office</t>
  </si>
  <si>
    <t>Libya, Syria</t>
  </si>
  <si>
    <r>
      <t xml:space="preserve">Regional and field projects on settlements recovery and reconstruction for Africa (4), Arab States (2), Asia/Pacific (8) and Latin America (3)2014-2015 (17) </t>
    </r>
    <r>
      <rPr>
        <sz val="10"/>
        <rFont val="Calibri"/>
        <family val="2"/>
        <scheme val="minor"/>
      </rPr>
      <t>[PB159931]</t>
    </r>
  </si>
  <si>
    <t>National Urban Forum (2)</t>
  </si>
  <si>
    <t>ROAS/ Country Offices</t>
  </si>
  <si>
    <t>Arab Ministerial Forum for Housing and Urban Development (1);</t>
  </si>
  <si>
    <t xml:space="preserve">Egypt, KSA
</t>
  </si>
  <si>
    <t>LoAS - Arab Region</t>
  </si>
  <si>
    <t>Preparatory workshops for State of Country Cities Report (3)</t>
  </si>
  <si>
    <t>2014 - 2016</t>
  </si>
  <si>
    <t>ROAS/ Egypt, KSA, Palestine</t>
  </si>
  <si>
    <t>Rating2</t>
  </si>
  <si>
    <t>Rating3</t>
  </si>
  <si>
    <t xml:space="preserve">2 
</t>
  </si>
  <si>
    <t xml:space="preserve">1 
</t>
  </si>
  <si>
    <t xml:space="preserve">3 
</t>
  </si>
  <si>
    <t>Rating1</t>
  </si>
  <si>
    <t>FA 2: URBAN PLANNING AND DESIGN</t>
  </si>
  <si>
    <t>FA4: URBAN BASIC SERVICES</t>
  </si>
  <si>
    <t>FA5: HOUSING AND SLUM UPGRADING</t>
  </si>
  <si>
    <t>FA6: RISK REDUCTION AND REHABILITATION</t>
  </si>
  <si>
    <t>:</t>
  </si>
  <si>
    <t xml:space="preserve">(5) Location where activities will take place </t>
  </si>
  <si>
    <t>Green</t>
  </si>
  <si>
    <t>Yellow</t>
  </si>
  <si>
    <t>Red</t>
  </si>
  <si>
    <t>EA1</t>
  </si>
  <si>
    <t>EA2</t>
  </si>
  <si>
    <t>EA3</t>
  </si>
  <si>
    <t>FA1</t>
  </si>
  <si>
    <t>FA2</t>
  </si>
  <si>
    <t>FA3</t>
  </si>
  <si>
    <t>FA4</t>
  </si>
  <si>
    <t>FA5</t>
  </si>
  <si>
    <t>FA6</t>
  </si>
  <si>
    <t>FA7</t>
  </si>
  <si>
    <t>Perc</t>
  </si>
  <si>
    <t>Priority 1</t>
  </si>
  <si>
    <t>Priority 2</t>
  </si>
  <si>
    <t>Priority 3</t>
  </si>
  <si>
    <t>Total Outputs</t>
  </si>
  <si>
    <t>Totaloutputs in Green 286</t>
  </si>
  <si>
    <r>
      <rPr>
        <sz val="10"/>
        <rFont val="Calibri"/>
        <family val="2"/>
      </rPr>
      <t xml:space="preserve">State of Water and Sanitation in the World's Cities (third edition) (1) </t>
    </r>
    <r>
      <rPr>
        <b/>
        <sz val="10"/>
        <rFont val="Calibri"/>
        <family val="2"/>
      </rPr>
      <t>[PB159989]</t>
    </r>
  </si>
  <si>
    <t>Completion status</t>
  </si>
  <si>
    <t>3 implemented, 1 in progress</t>
  </si>
  <si>
    <t>Not started</t>
  </si>
  <si>
    <t>2 implemented. 1 in progress, 2 not started</t>
  </si>
  <si>
    <t>1 implemented, 1 in progress and 1 not started</t>
  </si>
  <si>
    <t>1 implemented, 5 not started</t>
  </si>
  <si>
    <t>1 in progress</t>
  </si>
  <si>
    <t>7 not started</t>
  </si>
  <si>
    <t>3 implemented, 5 not started</t>
  </si>
  <si>
    <t>3 implemented, 1 in progress ,and 2 not started</t>
  </si>
  <si>
    <t>1 implemented, 2 in progress</t>
  </si>
  <si>
    <t>5 in progress and 7 not started</t>
  </si>
  <si>
    <t>7 in progress and 7 not started</t>
  </si>
  <si>
    <t>6 in progress, 4 not started</t>
  </si>
  <si>
    <t>In progress 4, not started 5</t>
  </si>
  <si>
    <t>4 implemented, 6 not started</t>
  </si>
  <si>
    <t>2 implemented, 1 not started</t>
  </si>
  <si>
    <t>2 completed, 1  in progress and 2 not started</t>
  </si>
  <si>
    <t>1 implemented, 3 in progress</t>
  </si>
  <si>
    <t>1 in progress, 1 not started</t>
  </si>
  <si>
    <t>Implemented 3, in progress 2 and not started 15</t>
  </si>
  <si>
    <t>6 in progress, 34 not started</t>
  </si>
  <si>
    <t>1 in progress, 5 not started</t>
  </si>
  <si>
    <t>1 implemented, 1 in progress and 10 not started</t>
  </si>
  <si>
    <t>3 implemented, 9 not started</t>
  </si>
  <si>
    <t>10 implemented, 20 not started</t>
  </si>
  <si>
    <t>1 in progress and 7 not started</t>
  </si>
  <si>
    <t>7 implemented and 5 not started.</t>
  </si>
  <si>
    <t>4 implemented, 2 not started</t>
  </si>
  <si>
    <t>3 in progress, 8 not started</t>
  </si>
  <si>
    <t>1 in progress, 6 not started</t>
  </si>
  <si>
    <t>1 in progress, 14 not started</t>
  </si>
  <si>
    <t>1 implemented, 5 in progress</t>
  </si>
  <si>
    <t>1 in progress, 7 not started</t>
  </si>
  <si>
    <t>1 implemented, 7 in progress</t>
  </si>
  <si>
    <t>4 in progress, 9 not started</t>
  </si>
  <si>
    <t>2 implemented, 21 not started</t>
  </si>
  <si>
    <t>35 implemented, 6 not started</t>
  </si>
  <si>
    <t>4 implemented, 12 in progress and  1 not started</t>
  </si>
  <si>
    <t>1 implemented, 1 in progress and 4 not started</t>
  </si>
  <si>
    <t>36 in progress, 5 not started</t>
  </si>
  <si>
    <t>1 implemenented, 1 not started</t>
  </si>
  <si>
    <t>1 implemented, 1 not started</t>
  </si>
  <si>
    <t>3 in progress, 2 not started</t>
  </si>
  <si>
    <t>1 Implemented, 1 not started</t>
  </si>
  <si>
    <t>1 in progress, 4 not started</t>
  </si>
  <si>
    <t>1 implmented, 1 not started</t>
  </si>
  <si>
    <t>2 in progress, 12 not started</t>
  </si>
  <si>
    <t>1 Implemented, 1 in progress</t>
  </si>
  <si>
    <t>1 in progress, 2 not started</t>
  </si>
  <si>
    <t>1 implemented, 9 not started</t>
  </si>
  <si>
    <t>1 implemented, 2 in progress, 7  not started</t>
  </si>
  <si>
    <t>2 in progress, 8 not started</t>
  </si>
  <si>
    <t>1 in progress, 9 not started.</t>
  </si>
  <si>
    <t>1 implemented, 6 not started</t>
  </si>
  <si>
    <t>4 implemented, 11 not started</t>
  </si>
  <si>
    <t>2 implemented, 18 in progress</t>
  </si>
  <si>
    <t>1 in progress, 3 not started</t>
  </si>
  <si>
    <t>3 implemented, 6 not started</t>
  </si>
  <si>
    <t>2 implemented, 1 in progress and 3 not started</t>
  </si>
  <si>
    <t xml:space="preserve">1 implemented, 6 in progress and 7 not started </t>
  </si>
  <si>
    <t>14 not started</t>
  </si>
  <si>
    <t>2 in progress, 1 not started</t>
  </si>
  <si>
    <t>4 in progress, 5 not started</t>
  </si>
  <si>
    <t>Remarks</t>
  </si>
  <si>
    <t>In Progress</t>
  </si>
  <si>
    <t>Implementation status</t>
  </si>
  <si>
    <t xml:space="preserve">In progress </t>
  </si>
  <si>
    <t>Prioritization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</si>
</sst>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1"/>
      <color theme="1"/>
      <name val="Calibri"/>
      <family val="2"/>
      <scheme val="minor"/>
    </font>
    <font>
      <b/>
      <sz val="10"/>
      <color rgb="FF000000"/>
      <name val="Calibri"/>
      <family val="2"/>
    </font>
    <font>
      <b/>
      <sz val="10"/>
      <color theme="1"/>
      <name val="Calibri"/>
      <family val="2"/>
    </font>
    <font>
      <sz val="10"/>
      <color theme="1"/>
      <name val="Calibri"/>
      <family val="2"/>
    </font>
    <font>
      <sz val="10"/>
      <color theme="1"/>
      <name val="Calibri"/>
      <family val="2"/>
      <scheme val="minor"/>
    </font>
    <font>
      <sz val="10"/>
      <color rgb="FF000000"/>
      <name val="Calibri"/>
      <family val="2"/>
    </font>
    <font>
      <sz val="10"/>
      <color indexed="8"/>
      <name val="Calibri"/>
      <family val="2"/>
    </font>
    <font>
      <b/>
      <sz val="10"/>
      <color theme="1"/>
      <name val="Calibri"/>
      <family val="2"/>
      <scheme val="minor"/>
    </font>
    <font>
      <b/>
      <sz val="10"/>
      <color rgb="FF1F497D"/>
      <name val="Calibri"/>
      <family val="2"/>
    </font>
    <font>
      <sz val="10"/>
      <color theme="1"/>
      <name val="Times New Roman"/>
      <family val="1"/>
    </font>
    <font>
      <b/>
      <i/>
      <sz val="10"/>
      <color rgb="FF000000"/>
      <name val="Calibri"/>
      <family val="2"/>
    </font>
    <font>
      <sz val="10"/>
      <color rgb="FFFF0000"/>
      <name val="Calibri"/>
      <family val="2"/>
    </font>
    <font>
      <b/>
      <sz val="10"/>
      <color rgb="FFFF0000"/>
      <name val="Calibri"/>
      <family val="2"/>
    </font>
    <font>
      <sz val="10"/>
      <color rgb="FF7030A0"/>
      <name val="Calibri"/>
      <family val="2"/>
    </font>
    <font>
      <b/>
      <sz val="10"/>
      <color rgb="FF000000"/>
      <name val="Times New Roman"/>
      <family val="1"/>
    </font>
    <font>
      <sz val="10"/>
      <color indexed="10"/>
      <name val="Calibri"/>
      <family val="2"/>
    </font>
    <font>
      <sz val="10"/>
      <name val="Calibri"/>
      <family val="2"/>
    </font>
    <font>
      <sz val="10"/>
      <name val="Calibri"/>
      <family val="2"/>
      <scheme val="minor"/>
    </font>
    <font>
      <b/>
      <sz val="10"/>
      <name val="Calibri"/>
      <family val="2"/>
      <scheme val="minor"/>
    </font>
    <font>
      <sz val="10"/>
      <color rgb="FFFF0000"/>
      <name val="Calibri"/>
      <family val="2"/>
      <scheme val="minor"/>
    </font>
    <font>
      <sz val="10"/>
      <color indexed="8"/>
      <name val="Calibri"/>
      <family val="2"/>
      <scheme val="minor"/>
    </font>
    <font>
      <b/>
      <sz val="10"/>
      <name val="Calibri"/>
      <family val="2"/>
    </font>
    <font>
      <b/>
      <sz val="11"/>
      <color theme="1"/>
      <name val="Calibri"/>
      <family val="2"/>
      <scheme val="minor"/>
    </font>
    <font>
      <b/>
      <sz val="16"/>
      <color rgb="FF1F497D"/>
      <name val="Calibri"/>
      <family val="2"/>
    </font>
    <font>
      <b/>
      <sz val="10"/>
      <color theme="9" tint="-0.249977111117893"/>
      <name val="Calibri"/>
      <family val="2"/>
    </font>
    <font>
      <b/>
      <sz val="10"/>
      <color rgb="FF00B050"/>
      <name val="Calibri"/>
      <family val="2"/>
    </font>
    <font>
      <b/>
      <sz val="11"/>
      <color rgb="FF000000"/>
      <name val="Calibri"/>
      <family val="2"/>
    </font>
    <font>
      <b/>
      <sz val="11"/>
      <name val="Calibri"/>
      <family val="2"/>
    </font>
    <font>
      <sz val="11"/>
      <color rgb="FF000000"/>
      <name val="Calibri"/>
      <family val="2"/>
    </font>
    <font>
      <b/>
      <sz val="11"/>
      <name val="Calibri"/>
      <family val="2"/>
      <scheme val="minor"/>
    </font>
    <font>
      <b/>
      <i/>
      <sz val="11"/>
      <color rgb="FF000000"/>
      <name val="Calibri"/>
      <family val="2"/>
    </font>
    <font>
      <b/>
      <sz val="11"/>
      <color theme="1"/>
      <name val="Calibri"/>
      <family val="2"/>
    </font>
    <font>
      <b/>
      <sz val="11"/>
      <color rgb="FFFF0000"/>
      <name val="Calibri"/>
      <family val="2"/>
      <scheme val="minor"/>
    </font>
    <font>
      <b/>
      <sz val="11"/>
      <color rgb="FF000000"/>
      <name val="Times New Roman"/>
      <family val="1"/>
    </font>
    <font>
      <b/>
      <sz val="10"/>
      <color rgb="FFFF0000"/>
      <name val="Calibri"/>
      <family val="2"/>
      <scheme val="minor"/>
    </font>
    <font>
      <b/>
      <sz val="12"/>
      <color rgb="FF00B0F0"/>
      <name val="Calibri"/>
      <family val="2"/>
    </font>
    <font>
      <sz val="12"/>
      <color rgb="FF00B0F0"/>
      <name val="Calibri"/>
      <family val="2"/>
      <scheme val="minor"/>
    </font>
    <font>
      <b/>
      <sz val="11"/>
      <color rgb="FFC00000"/>
      <name val="Calibri"/>
      <family val="2"/>
    </font>
    <font>
      <b/>
      <i/>
      <sz val="10"/>
      <name val="Calibri"/>
      <family val="2"/>
    </font>
    <font>
      <b/>
      <sz val="10"/>
      <color rgb="FF00B050"/>
      <name val="Calibri"/>
      <family val="2"/>
      <scheme val="minor"/>
    </font>
    <font>
      <u/>
      <sz val="11"/>
      <color theme="10"/>
      <name val="Calibri"/>
      <family val="2"/>
      <scheme val="minor"/>
    </font>
    <font>
      <sz val="14"/>
      <color theme="1"/>
      <name val="Calibri"/>
      <family val="2"/>
      <scheme val="minor"/>
    </font>
    <font>
      <u/>
      <sz val="14"/>
      <color theme="10"/>
      <name val="Calibri"/>
      <family val="2"/>
      <scheme val="minor"/>
    </font>
    <font>
      <b/>
      <sz val="18"/>
      <color theme="1"/>
      <name val="Calibri"/>
      <family val="2"/>
      <scheme val="minor"/>
    </font>
    <font>
      <sz val="36"/>
      <color theme="1"/>
      <name val="Calibri"/>
      <family val="2"/>
      <scheme val="minor"/>
    </font>
    <font>
      <b/>
      <u/>
      <sz val="16"/>
      <color theme="10"/>
      <name val="Calibri"/>
      <family val="2"/>
      <scheme val="minor"/>
    </font>
    <font>
      <b/>
      <u/>
      <sz val="12"/>
      <color theme="10"/>
      <name val="Calibri"/>
      <family val="2"/>
      <scheme val="minor"/>
    </font>
    <font>
      <b/>
      <sz val="36"/>
      <color theme="1"/>
      <name val="Calibri"/>
      <family val="2"/>
      <scheme val="minor"/>
    </font>
    <font>
      <b/>
      <sz val="18"/>
      <color rgb="FF00B0F0"/>
      <name val="Calibri"/>
      <family val="2"/>
      <scheme val="minor"/>
    </font>
    <font>
      <b/>
      <sz val="18"/>
      <color rgb="FF00B0F0"/>
      <name val="Calibri"/>
      <family val="2"/>
    </font>
    <font>
      <sz val="18"/>
      <color rgb="FF00B0F0"/>
      <name val="Calibri"/>
      <family val="2"/>
      <scheme val="minor"/>
    </font>
    <font>
      <sz val="11"/>
      <name val="Calibri"/>
      <family val="2"/>
      <scheme val="minor"/>
    </font>
    <font>
      <sz val="10"/>
      <name val="Palace Script MT"/>
      <family val="4"/>
    </font>
    <font>
      <sz val="11"/>
      <color rgb="FFFF0000"/>
      <name val="Calibri"/>
      <family val="2"/>
    </font>
    <font>
      <b/>
      <sz val="9"/>
      <color indexed="81"/>
      <name val="Tahoma"/>
      <family val="2"/>
    </font>
    <font>
      <sz val="9"/>
      <color indexed="81"/>
      <name val="Tahoma"/>
      <family val="2"/>
    </font>
    <font>
      <b/>
      <sz val="9"/>
      <color rgb="FFC00000"/>
      <name val="Calibri"/>
      <family val="2"/>
    </font>
    <font>
      <b/>
      <sz val="9"/>
      <color theme="1"/>
      <name val="Calibri"/>
      <family val="2"/>
      <scheme val="minor"/>
    </font>
    <font>
      <b/>
      <sz val="11"/>
      <color rgb="FF00B0F0"/>
      <name val="Calibri"/>
      <family val="2"/>
    </font>
    <font>
      <b/>
      <sz val="14"/>
      <color rgb="FF00B0F0"/>
      <name val="Calibri"/>
      <family val="2"/>
    </font>
  </fonts>
  <fills count="22">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B6DDE8"/>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rgb="FFB7DEE8"/>
        <bgColor rgb="FF000000"/>
      </patternFill>
    </fill>
    <fill>
      <patternFill patternType="solid">
        <fgColor theme="0" tint="-0.14999847407452621"/>
        <bgColor indexed="64"/>
      </patternFill>
    </fill>
    <fill>
      <patternFill patternType="solid">
        <fgColor rgb="FFFFFFCC"/>
        <bgColor indexed="64"/>
      </patternFill>
    </fill>
    <fill>
      <patternFill patternType="solid">
        <fgColor theme="8" tint="0.59999389629810485"/>
        <bgColor rgb="FF000000"/>
      </patternFill>
    </fill>
    <fill>
      <patternFill patternType="solid">
        <fgColor rgb="FFB6DDE8"/>
        <bgColor rgb="FF000000"/>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rgb="FFFFCC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medium">
        <color auto="1"/>
      </right>
      <top/>
      <bottom style="thin">
        <color auto="1"/>
      </bottom>
      <diagonal/>
    </border>
    <border>
      <left/>
      <right style="medium">
        <color auto="1"/>
      </right>
      <top style="thin">
        <color auto="1"/>
      </top>
      <bottom/>
      <diagonal/>
    </border>
    <border>
      <left/>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auto="1"/>
      </left>
      <right/>
      <top/>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thin">
        <color indexed="64"/>
      </right>
      <top style="thin">
        <color indexed="64"/>
      </top>
      <bottom/>
      <diagonal/>
    </border>
    <border>
      <left style="medium">
        <color indexed="64"/>
      </left>
      <right/>
      <top/>
      <bottom style="medium">
        <color indexed="64"/>
      </bottom>
      <diagonal/>
    </border>
    <border>
      <left style="medium">
        <color auto="1"/>
      </left>
      <right/>
      <top style="thin">
        <color indexed="64"/>
      </top>
      <bottom/>
      <diagonal/>
    </border>
    <border>
      <left style="medium">
        <color auto="1"/>
      </left>
      <right/>
      <top/>
      <bottom style="thin">
        <color auto="1"/>
      </bottom>
      <diagonal/>
    </border>
    <border>
      <left/>
      <right style="thin">
        <color indexed="64"/>
      </right>
      <top/>
      <bottom/>
      <diagonal/>
    </border>
    <border>
      <left/>
      <right/>
      <top/>
      <bottom style="double">
        <color indexed="64"/>
      </bottom>
      <diagonal/>
    </border>
    <border>
      <left/>
      <right/>
      <top style="double">
        <color indexed="64"/>
      </top>
      <bottom style="double">
        <color indexed="64"/>
      </bottom>
      <diagonal/>
    </border>
    <border>
      <left style="thin">
        <color indexed="64"/>
      </left>
      <right/>
      <top/>
      <bottom/>
      <diagonal/>
    </border>
  </borders>
  <cellStyleXfs count="2">
    <xf numFmtId="0" fontId="0" fillId="0" borderId="0"/>
    <xf numFmtId="0" fontId="40" fillId="0" borderId="0" applyNumberFormat="0" applyFill="0" applyBorder="0" applyAlignment="0" applyProtection="0"/>
  </cellStyleXfs>
  <cellXfs count="1406">
    <xf numFmtId="0" fontId="0" fillId="0" borderId="0" xfId="0"/>
    <xf numFmtId="0" fontId="3" fillId="4" borderId="1" xfId="0" applyFont="1" applyFill="1" applyBorder="1" applyAlignment="1">
      <alignment horizontal="left" vertical="top" wrapText="1"/>
    </xf>
    <xf numFmtId="0" fontId="4" fillId="0" borderId="0" xfId="0" applyFont="1" applyAlignment="1">
      <alignment vertical="top"/>
    </xf>
    <xf numFmtId="0" fontId="1" fillId="4" borderId="1" xfId="0" applyFont="1" applyFill="1" applyBorder="1" applyAlignment="1">
      <alignment horizontal="left" vertical="top" wrapText="1"/>
    </xf>
    <xf numFmtId="0" fontId="3" fillId="4" borderId="1" xfId="0" applyFont="1" applyFill="1" applyBorder="1" applyAlignment="1">
      <alignment vertical="top" wrapText="1"/>
    </xf>
    <xf numFmtId="0" fontId="12" fillId="4" borderId="1" xfId="0" applyFont="1" applyFill="1" applyBorder="1" applyAlignment="1">
      <alignment vertical="top" wrapText="1"/>
    </xf>
    <xf numFmtId="0" fontId="4" fillId="0" borderId="0" xfId="0" applyFont="1" applyFill="1" applyAlignment="1">
      <alignment vertical="top"/>
    </xf>
    <xf numFmtId="0" fontId="3" fillId="5" borderId="1" xfId="0" applyFont="1" applyFill="1" applyBorder="1" applyAlignment="1">
      <alignment horizontal="left" vertical="top" wrapText="1"/>
    </xf>
    <xf numFmtId="0" fontId="5" fillId="7" borderId="1" xfId="0" applyFont="1" applyFill="1" applyBorder="1" applyAlignment="1">
      <alignment vertical="top" wrapText="1"/>
    </xf>
    <xf numFmtId="0" fontId="4" fillId="7" borderId="1" xfId="0" applyFont="1" applyFill="1" applyBorder="1" applyAlignment="1">
      <alignment vertical="top"/>
    </xf>
    <xf numFmtId="0" fontId="5" fillId="7" borderId="1" xfId="0" applyFont="1" applyFill="1" applyBorder="1" applyAlignment="1">
      <alignment horizontal="left" vertical="top" wrapText="1"/>
    </xf>
    <xf numFmtId="0" fontId="4" fillId="7"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left" vertical="center" wrapText="1"/>
    </xf>
    <xf numFmtId="0" fontId="1" fillId="4" borderId="1" xfId="0" applyFont="1" applyFill="1" applyBorder="1" applyAlignment="1">
      <alignment horizontal="center" vertical="top" wrapText="1"/>
    </xf>
    <xf numFmtId="0" fontId="24" fillId="4" borderId="1" xfId="0" applyFont="1" applyFill="1" applyBorder="1" applyAlignment="1">
      <alignment vertical="top" wrapText="1"/>
    </xf>
    <xf numFmtId="0" fontId="4" fillId="0" borderId="0" xfId="0" applyFont="1" applyAlignment="1">
      <alignment horizontal="center" vertical="top"/>
    </xf>
    <xf numFmtId="0" fontId="6" fillId="5" borderId="1" xfId="0" applyFont="1" applyFill="1" applyBorder="1" applyAlignment="1">
      <alignment horizontal="center" vertical="top" wrapText="1"/>
    </xf>
    <xf numFmtId="0" fontId="17" fillId="5" borderId="1" xfId="0" applyFont="1" applyFill="1" applyBorder="1" applyAlignment="1">
      <alignment horizontal="center" vertical="top" wrapText="1"/>
    </xf>
    <xf numFmtId="0" fontId="5" fillId="5" borderId="1" xfId="0" applyFont="1" applyFill="1" applyBorder="1" applyAlignment="1">
      <alignment vertical="top" wrapText="1"/>
    </xf>
    <xf numFmtId="0" fontId="4" fillId="5" borderId="1" xfId="0" applyFont="1" applyFill="1" applyBorder="1" applyAlignment="1">
      <alignment vertical="top"/>
    </xf>
    <xf numFmtId="0" fontId="5" fillId="5" borderId="1" xfId="0" applyFont="1" applyFill="1" applyBorder="1" applyAlignment="1">
      <alignment horizontal="center" vertical="top" wrapText="1"/>
    </xf>
    <xf numFmtId="0" fontId="5" fillId="5"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25" fillId="4" borderId="1" xfId="0" applyFont="1" applyFill="1" applyBorder="1" applyAlignment="1">
      <alignment vertical="top" wrapText="1"/>
    </xf>
    <xf numFmtId="0" fontId="4" fillId="6" borderId="0" xfId="0" applyFont="1" applyFill="1" applyAlignment="1">
      <alignment vertical="top"/>
    </xf>
    <xf numFmtId="0" fontId="10" fillId="7" borderId="1" xfId="0" applyFont="1" applyFill="1" applyBorder="1" applyAlignment="1">
      <alignment horizontal="center" vertical="top" wrapText="1"/>
    </xf>
    <xf numFmtId="0" fontId="10" fillId="7" borderId="1" xfId="0" applyFont="1" applyFill="1" applyBorder="1" applyAlignment="1">
      <alignment horizontal="justify" vertical="top" wrapText="1"/>
    </xf>
    <xf numFmtId="0" fontId="1" fillId="7" borderId="1" xfId="0" applyFont="1" applyFill="1" applyBorder="1" applyAlignment="1">
      <alignment horizontal="justify" vertical="top" wrapText="1"/>
    </xf>
    <xf numFmtId="0" fontId="25" fillId="7" borderId="1" xfId="0" applyFont="1" applyFill="1" applyBorder="1" applyAlignment="1">
      <alignment horizontal="justify" vertical="top" wrapText="1"/>
    </xf>
    <xf numFmtId="0" fontId="17" fillId="7" borderId="1" xfId="0" applyFont="1" applyFill="1" applyBorder="1" applyAlignment="1">
      <alignment vertical="top" wrapText="1"/>
    </xf>
    <xf numFmtId="0" fontId="7" fillId="7" borderId="1" xfId="0" applyFont="1" applyFill="1" applyBorder="1" applyAlignment="1">
      <alignment vertical="top" wrapText="1"/>
    </xf>
    <xf numFmtId="0" fontId="5" fillId="7" borderId="1" xfId="0" applyFont="1" applyFill="1" applyBorder="1" applyAlignment="1">
      <alignment horizontal="center" vertical="top" wrapText="1"/>
    </xf>
    <xf numFmtId="0" fontId="17" fillId="7" borderId="1" xfId="0" applyFont="1" applyFill="1" applyBorder="1" applyAlignment="1">
      <alignment vertical="center" wrapText="1"/>
    </xf>
    <xf numFmtId="0" fontId="17" fillId="7" borderId="1" xfId="0" applyFont="1" applyFill="1" applyBorder="1" applyAlignment="1">
      <alignment horizontal="center" vertical="center" wrapText="1"/>
    </xf>
    <xf numFmtId="0" fontId="3" fillId="7" borderId="1" xfId="0" applyFont="1" applyFill="1" applyBorder="1" applyAlignment="1">
      <alignment vertical="top" wrapText="1"/>
    </xf>
    <xf numFmtId="0" fontId="24" fillId="7" borderId="1" xfId="0" applyFont="1" applyFill="1" applyBorder="1" applyAlignment="1">
      <alignment vertical="top" wrapText="1"/>
    </xf>
    <xf numFmtId="0" fontId="12" fillId="7" borderId="1" xfId="0" applyFont="1" applyFill="1" applyBorder="1" applyAlignment="1">
      <alignment horizontal="justify" vertical="top" wrapText="1"/>
    </xf>
    <xf numFmtId="0" fontId="12" fillId="7" borderId="1" xfId="0" applyFont="1" applyFill="1" applyBorder="1" applyAlignment="1">
      <alignment horizontal="left" vertical="top" wrapText="1"/>
    </xf>
    <xf numFmtId="0" fontId="1" fillId="5" borderId="1" xfId="0" applyFont="1" applyFill="1" applyBorder="1" applyAlignment="1">
      <alignment horizontal="center" vertical="top" wrapText="1"/>
    </xf>
    <xf numFmtId="0" fontId="24" fillId="5" borderId="1" xfId="0" applyFont="1" applyFill="1" applyBorder="1" applyAlignment="1">
      <alignment horizontal="left" vertical="top" wrapText="1"/>
    </xf>
    <xf numFmtId="0" fontId="12" fillId="5" borderId="1" xfId="0" applyFont="1" applyFill="1" applyBorder="1" applyAlignment="1">
      <alignment horizontal="left" vertical="top" wrapText="1"/>
    </xf>
    <xf numFmtId="0" fontId="25" fillId="5" borderId="1" xfId="0" applyFont="1" applyFill="1" applyBorder="1" applyAlignment="1">
      <alignment horizontal="left" vertical="top" wrapText="1"/>
    </xf>
    <xf numFmtId="0" fontId="1" fillId="7" borderId="1" xfId="0" applyFont="1" applyFill="1" applyBorder="1" applyAlignment="1">
      <alignment vertical="top" wrapText="1"/>
    </xf>
    <xf numFmtId="0" fontId="10" fillId="7" borderId="1" xfId="0" applyFont="1" applyFill="1" applyBorder="1" applyAlignment="1">
      <alignment horizontal="left" vertical="top" wrapText="1"/>
    </xf>
    <xf numFmtId="0" fontId="3" fillId="7" borderId="1" xfId="0" applyFont="1" applyFill="1" applyBorder="1" applyAlignment="1">
      <alignment horizontal="justify" vertical="top" wrapText="1"/>
    </xf>
    <xf numFmtId="0" fontId="2" fillId="7" borderId="1" xfId="0" applyFont="1" applyFill="1" applyBorder="1" applyAlignment="1">
      <alignment horizontal="justify" vertical="top" wrapText="1"/>
    </xf>
    <xf numFmtId="0" fontId="1" fillId="7" borderId="1" xfId="0" applyFont="1" applyFill="1" applyBorder="1" applyAlignment="1">
      <alignment horizontal="center" vertical="top" wrapText="1"/>
    </xf>
    <xf numFmtId="0" fontId="3" fillId="7" borderId="1" xfId="0" applyFont="1" applyFill="1" applyBorder="1" applyAlignment="1">
      <alignment horizontal="left" vertical="top" wrapText="1"/>
    </xf>
    <xf numFmtId="0" fontId="28" fillId="5" borderId="1" xfId="0" applyFont="1" applyFill="1" applyBorder="1" applyAlignment="1">
      <alignment horizontal="center" vertical="top" wrapText="1"/>
    </xf>
    <xf numFmtId="0" fontId="28" fillId="5" borderId="1" xfId="0" applyFont="1" applyFill="1" applyBorder="1" applyAlignment="1">
      <alignment vertical="top" wrapText="1"/>
    </xf>
    <xf numFmtId="0" fontId="4" fillId="7" borderId="1" xfId="0" applyFont="1" applyFill="1" applyBorder="1" applyAlignment="1">
      <alignment vertical="center" wrapText="1"/>
    </xf>
    <xf numFmtId="0" fontId="4" fillId="7" borderId="1" xfId="0" applyFont="1" applyFill="1" applyBorder="1" applyAlignment="1">
      <alignment horizontal="justify" vertical="top" wrapText="1"/>
    </xf>
    <xf numFmtId="0" fontId="5" fillId="10" borderId="1" xfId="0" applyFont="1" applyFill="1" applyBorder="1" applyAlignment="1">
      <alignment horizontal="center" vertical="top" wrapText="1"/>
    </xf>
    <xf numFmtId="0" fontId="4" fillId="10" borderId="1" xfId="0" applyFont="1" applyFill="1" applyBorder="1" applyAlignment="1">
      <alignment horizontal="center" vertical="top" wrapText="1"/>
    </xf>
    <xf numFmtId="0" fontId="1" fillId="10" borderId="1" xfId="0" applyFont="1" applyFill="1" applyBorder="1" applyAlignment="1">
      <alignment horizontal="center" vertical="top" wrapText="1"/>
    </xf>
    <xf numFmtId="0" fontId="6" fillId="10" borderId="1" xfId="0" applyFont="1" applyFill="1" applyBorder="1" applyAlignment="1">
      <alignment horizontal="center" vertical="top" wrapText="1"/>
    </xf>
    <xf numFmtId="0" fontId="6" fillId="10" borderId="1" xfId="0" applyFont="1" applyFill="1" applyBorder="1" applyAlignment="1">
      <alignment vertical="top" wrapText="1"/>
    </xf>
    <xf numFmtId="0" fontId="1" fillId="10" borderId="1" xfId="0" applyFont="1" applyFill="1" applyBorder="1" applyAlignment="1">
      <alignment horizontal="left" vertical="top" wrapText="1"/>
    </xf>
    <xf numFmtId="0" fontId="2" fillId="10" borderId="1" xfId="0" applyFont="1" applyFill="1" applyBorder="1" applyAlignment="1">
      <alignment vertical="top" wrapText="1"/>
    </xf>
    <xf numFmtId="0" fontId="6" fillId="10" borderId="1" xfId="0" applyFont="1" applyFill="1" applyBorder="1" applyAlignment="1">
      <alignment horizontal="left" vertical="top" wrapText="1"/>
    </xf>
    <xf numFmtId="0" fontId="6" fillId="10" borderId="1" xfId="0" applyFont="1" applyFill="1" applyBorder="1" applyAlignment="1">
      <alignment horizontal="left" vertical="top"/>
    </xf>
    <xf numFmtId="0" fontId="2" fillId="10" borderId="1" xfId="0" applyFont="1" applyFill="1" applyBorder="1" applyAlignment="1">
      <alignment horizontal="center" vertical="top" wrapText="1"/>
    </xf>
    <xf numFmtId="0" fontId="3" fillId="10" borderId="1" xfId="0" applyFont="1" applyFill="1" applyBorder="1" applyAlignment="1">
      <alignment horizontal="left" vertical="top" wrapText="1"/>
    </xf>
    <xf numFmtId="0" fontId="3" fillId="10" borderId="1" xfId="0" applyFont="1" applyFill="1" applyBorder="1" applyAlignment="1">
      <alignment vertical="top" wrapText="1"/>
    </xf>
    <xf numFmtId="0" fontId="17" fillId="10" borderId="1" xfId="0" applyFont="1" applyFill="1" applyBorder="1" applyAlignment="1">
      <alignment horizontal="center" vertical="center" wrapText="1"/>
    </xf>
    <xf numFmtId="0" fontId="3" fillId="10" borderId="1" xfId="0" applyFont="1" applyFill="1" applyBorder="1" applyAlignment="1">
      <alignment horizontal="center" vertical="top" wrapText="1"/>
    </xf>
    <xf numFmtId="0" fontId="16" fillId="10" borderId="1" xfId="0" applyFont="1" applyFill="1" applyBorder="1" applyAlignment="1">
      <alignment horizontal="center" vertical="top" wrapText="1"/>
    </xf>
    <xf numFmtId="0" fontId="16" fillId="10" borderId="1" xfId="0" applyFont="1" applyFill="1" applyBorder="1" applyAlignment="1">
      <alignment horizontal="left" vertical="top" wrapText="1"/>
    </xf>
    <xf numFmtId="0" fontId="6" fillId="7"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0" fillId="0" borderId="0" xfId="0" applyFont="1" applyAlignment="1">
      <alignment vertical="top"/>
    </xf>
    <xf numFmtId="0" fontId="1" fillId="4" borderId="1" xfId="0" applyFont="1" applyFill="1" applyBorder="1" applyAlignment="1">
      <alignment vertical="top" wrapText="1"/>
    </xf>
    <xf numFmtId="0" fontId="16" fillId="7" borderId="1" xfId="0" applyFont="1" applyFill="1" applyBorder="1" applyAlignment="1">
      <alignment horizontal="center" vertical="center" wrapText="1"/>
    </xf>
    <xf numFmtId="0" fontId="15" fillId="7" borderId="1" xfId="0" applyFont="1" applyFill="1" applyBorder="1" applyAlignment="1">
      <alignment vertical="top"/>
    </xf>
    <xf numFmtId="0" fontId="17" fillId="10" borderId="1" xfId="0" applyFont="1" applyFill="1" applyBorder="1" applyAlignment="1">
      <alignment vertical="center" wrapText="1"/>
    </xf>
    <xf numFmtId="0" fontId="24" fillId="10" borderId="1" xfId="0" applyFont="1" applyFill="1" applyBorder="1" applyAlignment="1">
      <alignment horizontal="left" vertical="top" wrapText="1"/>
    </xf>
    <xf numFmtId="0" fontId="12" fillId="10" borderId="1" xfId="0" applyFont="1" applyFill="1" applyBorder="1" applyAlignment="1">
      <alignment horizontal="left" vertical="top" wrapText="1"/>
    </xf>
    <xf numFmtId="0" fontId="25" fillId="10" borderId="1" xfId="0" applyFont="1" applyFill="1" applyBorder="1" applyAlignment="1">
      <alignment horizontal="left" vertical="top" wrapText="1"/>
    </xf>
    <xf numFmtId="0" fontId="17" fillId="10" borderId="1" xfId="0" applyFont="1" applyFill="1" applyBorder="1" applyAlignment="1">
      <alignment vertical="top" wrapText="1"/>
    </xf>
    <xf numFmtId="0" fontId="17" fillId="10" borderId="1" xfId="0" applyFont="1" applyFill="1" applyBorder="1" applyAlignment="1">
      <alignment horizontal="center" vertical="top" wrapText="1"/>
    </xf>
    <xf numFmtId="0" fontId="24" fillId="10" borderId="1" xfId="0" applyFont="1" applyFill="1" applyBorder="1" applyAlignment="1">
      <alignment vertical="top" wrapText="1"/>
    </xf>
    <xf numFmtId="0" fontId="12" fillId="10" borderId="1" xfId="0" applyFont="1" applyFill="1" applyBorder="1" applyAlignment="1">
      <alignment vertical="top" wrapText="1"/>
    </xf>
    <xf numFmtId="0" fontId="25" fillId="10" borderId="1" xfId="0" applyFont="1" applyFill="1" applyBorder="1" applyAlignment="1">
      <alignment vertical="top" wrapText="1"/>
    </xf>
    <xf numFmtId="0" fontId="4" fillId="10"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19" fillId="10" borderId="1" xfId="0" applyFont="1" applyFill="1" applyBorder="1" applyAlignment="1">
      <alignment vertical="top" wrapText="1"/>
    </xf>
    <xf numFmtId="0" fontId="20" fillId="10" borderId="1" xfId="0" applyFont="1" applyFill="1" applyBorder="1" applyAlignment="1">
      <alignment vertical="top" wrapText="1"/>
    </xf>
    <xf numFmtId="0" fontId="2" fillId="10" borderId="1" xfId="0" applyFont="1" applyFill="1" applyBorder="1" applyAlignment="1">
      <alignment horizontal="left" vertical="top" wrapText="1"/>
    </xf>
    <xf numFmtId="0" fontId="7" fillId="10" borderId="1" xfId="0" applyFont="1" applyFill="1" applyBorder="1" applyAlignment="1">
      <alignment vertical="top"/>
    </xf>
    <xf numFmtId="0" fontId="4" fillId="10" borderId="1" xfId="0" applyFont="1" applyFill="1" applyBorder="1" applyAlignment="1">
      <alignment vertical="top"/>
    </xf>
    <xf numFmtId="0" fontId="4" fillId="5" borderId="1" xfId="0" applyFont="1" applyFill="1" applyBorder="1" applyAlignment="1">
      <alignment vertical="top" wrapText="1"/>
    </xf>
    <xf numFmtId="0" fontId="5" fillId="7" borderId="1" xfId="0" applyFont="1" applyFill="1" applyBorder="1" applyAlignment="1">
      <alignment horizontal="justify" vertical="top" wrapText="1"/>
    </xf>
    <xf numFmtId="0" fontId="5" fillId="4" borderId="1" xfId="0" applyFont="1" applyFill="1" applyBorder="1" applyAlignment="1">
      <alignment horizontal="left" vertical="top" wrapText="1"/>
    </xf>
    <xf numFmtId="0" fontId="5" fillId="4" borderId="1" xfId="0" applyFont="1" applyFill="1" applyBorder="1" applyAlignment="1">
      <alignment vertical="top" wrapText="1"/>
    </xf>
    <xf numFmtId="0" fontId="16" fillId="10" borderId="1" xfId="0" applyFont="1" applyFill="1" applyBorder="1" applyAlignment="1">
      <alignment horizontal="left" vertical="center" wrapText="1"/>
    </xf>
    <xf numFmtId="0" fontId="16" fillId="7" borderId="1" xfId="0" applyFont="1" applyFill="1" applyBorder="1" applyAlignment="1">
      <alignment vertical="center" wrapText="1"/>
    </xf>
    <xf numFmtId="0" fontId="1" fillId="10" borderId="1" xfId="0" applyFont="1" applyFill="1" applyBorder="1" applyAlignment="1">
      <alignment vertical="top" wrapText="1"/>
    </xf>
    <xf numFmtId="0" fontId="32" fillId="10" borderId="1" xfId="0" applyFont="1" applyFill="1" applyBorder="1" applyAlignment="1">
      <alignment vertical="top" wrapText="1"/>
    </xf>
    <xf numFmtId="0" fontId="15" fillId="10" borderId="1" xfId="0" applyFont="1" applyFill="1" applyBorder="1" applyAlignment="1">
      <alignment vertical="top" wrapText="1"/>
    </xf>
    <xf numFmtId="0" fontId="4" fillId="0" borderId="11" xfId="0" applyFont="1" applyBorder="1" applyAlignment="1">
      <alignment vertical="top"/>
    </xf>
    <xf numFmtId="0" fontId="4" fillId="10" borderId="1" xfId="0" applyFont="1" applyFill="1" applyBorder="1" applyAlignment="1">
      <alignment horizontal="left" vertical="top" wrapText="1"/>
    </xf>
    <xf numFmtId="0" fontId="7" fillId="10"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0" fillId="10" borderId="1" xfId="0" applyFill="1" applyBorder="1" applyAlignment="1">
      <alignment horizontal="left" vertical="top" wrapText="1"/>
    </xf>
    <xf numFmtId="0" fontId="17" fillId="10" borderId="1" xfId="0" applyFont="1" applyFill="1" applyBorder="1" applyAlignment="1">
      <alignment horizontal="left" vertical="top" wrapText="1"/>
    </xf>
    <xf numFmtId="0" fontId="4" fillId="4" borderId="1" xfId="0" applyFont="1" applyFill="1" applyBorder="1" applyAlignment="1">
      <alignment vertical="top"/>
    </xf>
    <xf numFmtId="0" fontId="12" fillId="7" borderId="1" xfId="0" applyFont="1" applyFill="1" applyBorder="1" applyAlignment="1">
      <alignment vertical="top" wrapText="1"/>
    </xf>
    <xf numFmtId="0" fontId="12" fillId="4" borderId="1" xfId="0" applyFont="1" applyFill="1" applyBorder="1" applyAlignment="1">
      <alignment horizontal="left" vertical="top" wrapText="1"/>
    </xf>
    <xf numFmtId="0" fontId="24" fillId="4" borderId="1" xfId="0" applyFont="1" applyFill="1" applyBorder="1" applyAlignment="1">
      <alignment horizontal="left" vertical="top" wrapText="1"/>
    </xf>
    <xf numFmtId="0" fontId="25" fillId="4" borderId="1" xfId="0" applyFont="1" applyFill="1" applyBorder="1" applyAlignment="1">
      <alignment horizontal="left" vertical="top" wrapText="1"/>
    </xf>
    <xf numFmtId="0" fontId="25" fillId="7" borderId="1" xfId="0" applyFont="1" applyFill="1" applyBorder="1" applyAlignment="1">
      <alignment vertical="top" wrapText="1"/>
    </xf>
    <xf numFmtId="0" fontId="21" fillId="7" borderId="1" xfId="0" applyFont="1" applyFill="1" applyBorder="1" applyAlignment="1">
      <alignment vertical="top" wrapText="1"/>
    </xf>
    <xf numFmtId="0" fontId="12" fillId="7" borderId="1" xfId="0" applyFont="1" applyFill="1" applyBorder="1" applyAlignment="1">
      <alignment horizontal="center" vertical="top" wrapText="1"/>
    </xf>
    <xf numFmtId="0" fontId="21" fillId="10" borderId="1" xfId="0" applyFont="1" applyFill="1" applyBorder="1" applyAlignment="1">
      <alignment horizontal="left" vertical="center" wrapText="1"/>
    </xf>
    <xf numFmtId="0" fontId="12" fillId="4" borderId="1" xfId="0" applyFont="1" applyFill="1" applyBorder="1" applyAlignment="1">
      <alignment horizontal="center" vertical="top" wrapText="1"/>
    </xf>
    <xf numFmtId="0" fontId="34" fillId="7" borderId="1" xfId="0" applyFont="1" applyFill="1" applyBorder="1" applyAlignment="1">
      <alignment vertical="top" wrapText="1"/>
    </xf>
    <xf numFmtId="0" fontId="12" fillId="7" borderId="1" xfId="0" applyFont="1" applyFill="1" applyBorder="1" applyAlignment="1">
      <alignment vertical="center" wrapText="1"/>
    </xf>
    <xf numFmtId="0" fontId="4" fillId="4" borderId="1" xfId="0" applyFont="1" applyFill="1" applyBorder="1" applyAlignment="1">
      <alignment horizontal="center" vertical="top"/>
    </xf>
    <xf numFmtId="0" fontId="4" fillId="0" borderId="0" xfId="0" applyFont="1" applyAlignment="1">
      <alignment horizontal="left" vertical="top"/>
    </xf>
    <xf numFmtId="0" fontId="4" fillId="7" borderId="1" xfId="0" applyFont="1" applyFill="1" applyBorder="1" applyAlignment="1">
      <alignment horizontal="left" vertical="top" wrapText="1"/>
    </xf>
    <xf numFmtId="0" fontId="17" fillId="7" borderId="1" xfId="0" applyFont="1" applyFill="1" applyBorder="1" applyAlignment="1">
      <alignment horizontal="left" vertical="center" wrapText="1"/>
    </xf>
    <xf numFmtId="0" fontId="6" fillId="5" borderId="1" xfId="0" applyFont="1" applyFill="1" applyBorder="1" applyAlignment="1">
      <alignment horizontal="left" vertical="top" wrapText="1"/>
    </xf>
    <xf numFmtId="0" fontId="28" fillId="5" borderId="1" xfId="0" applyFont="1" applyFill="1" applyBorder="1" applyAlignment="1">
      <alignment horizontal="left" vertical="top" wrapText="1"/>
    </xf>
    <xf numFmtId="0" fontId="4" fillId="4" borderId="1" xfId="0" applyFont="1" applyFill="1" applyBorder="1" applyAlignment="1">
      <alignment horizontal="left" vertical="top"/>
    </xf>
    <xf numFmtId="0" fontId="16" fillId="7" borderId="1" xfId="0" applyFont="1" applyFill="1" applyBorder="1" applyAlignment="1">
      <alignment horizontal="left" vertical="center" wrapText="1"/>
    </xf>
    <xf numFmtId="0" fontId="5" fillId="10" borderId="1" xfId="0" applyFont="1" applyFill="1" applyBorder="1" applyAlignment="1">
      <alignment horizontal="left" vertical="top" wrapText="1"/>
    </xf>
    <xf numFmtId="0" fontId="5" fillId="10" borderId="1" xfId="0" applyFont="1" applyFill="1" applyBorder="1" applyAlignment="1">
      <alignment vertical="top" wrapText="1"/>
    </xf>
    <xf numFmtId="0" fontId="21" fillId="7" borderId="1" xfId="0" applyFont="1" applyFill="1" applyBorder="1" applyAlignment="1">
      <alignment horizontal="justify" vertical="top" wrapText="1"/>
    </xf>
    <xf numFmtId="0" fontId="17" fillId="7" borderId="1" xfId="0" applyFont="1" applyFill="1" applyBorder="1" applyAlignment="1">
      <alignment horizontal="left" vertical="top" wrapText="1"/>
    </xf>
    <xf numFmtId="0" fontId="16" fillId="7" borderId="1" xfId="0" applyFont="1" applyFill="1" applyBorder="1" applyAlignment="1">
      <alignment vertical="top" wrapText="1"/>
    </xf>
    <xf numFmtId="0" fontId="17" fillId="7" borderId="1" xfId="0" applyFont="1" applyFill="1" applyBorder="1" applyAlignment="1">
      <alignment horizontal="center" vertical="top" wrapText="1"/>
    </xf>
    <xf numFmtId="0" fontId="26" fillId="10" borderId="1" xfId="0" applyFont="1" applyFill="1" applyBorder="1" applyAlignment="1">
      <alignment horizontal="left" vertical="top" wrapText="1"/>
    </xf>
    <xf numFmtId="0" fontId="16" fillId="10" borderId="1" xfId="0" applyFont="1" applyFill="1" applyBorder="1" applyAlignment="1">
      <alignment vertical="top" wrapText="1"/>
    </xf>
    <xf numFmtId="0" fontId="3" fillId="7" borderId="1" xfId="0" applyFont="1" applyFill="1" applyBorder="1" applyAlignment="1">
      <alignment horizontal="center" vertical="top" wrapText="1"/>
    </xf>
    <xf numFmtId="0" fontId="21" fillId="7" borderId="1" xfId="0" applyFont="1" applyFill="1" applyBorder="1" applyAlignment="1">
      <alignment horizontal="left" vertical="top" wrapText="1"/>
    </xf>
    <xf numFmtId="0" fontId="16" fillId="5" borderId="1" xfId="0" applyFont="1" applyFill="1" applyBorder="1" applyAlignment="1">
      <alignment vertical="top" wrapText="1"/>
    </xf>
    <xf numFmtId="0" fontId="21" fillId="5" borderId="1" xfId="0" applyFont="1" applyFill="1" applyBorder="1" applyAlignment="1">
      <alignment horizontal="left" vertical="top" wrapText="1"/>
    </xf>
    <xf numFmtId="0" fontId="16" fillId="5" borderId="1" xfId="0" applyFont="1" applyFill="1" applyBorder="1" applyAlignment="1">
      <alignment horizontal="left" vertical="top" wrapText="1"/>
    </xf>
    <xf numFmtId="0" fontId="21" fillId="10" borderId="1" xfId="0" applyFont="1" applyFill="1" applyBorder="1" applyAlignment="1">
      <alignment horizontal="left" vertical="top" wrapText="1"/>
    </xf>
    <xf numFmtId="0" fontId="16" fillId="7" borderId="1" xfId="0" applyFont="1" applyFill="1" applyBorder="1" applyAlignment="1">
      <alignment horizontal="center" vertical="top" wrapText="1"/>
    </xf>
    <xf numFmtId="0" fontId="16" fillId="7" borderId="1" xfId="0" applyFont="1" applyFill="1" applyBorder="1" applyAlignment="1">
      <alignment horizontal="left" vertical="top" wrapText="1"/>
    </xf>
    <xf numFmtId="0" fontId="21" fillId="10" borderId="1" xfId="0" applyFont="1" applyFill="1" applyBorder="1" applyAlignment="1">
      <alignment vertical="top" wrapText="1"/>
    </xf>
    <xf numFmtId="0" fontId="38" fillId="7" borderId="1" xfId="0" applyFont="1" applyFill="1" applyBorder="1" applyAlignment="1">
      <alignment horizontal="center" vertical="top" wrapText="1"/>
    </xf>
    <xf numFmtId="0" fontId="17" fillId="4" borderId="1" xfId="0" applyFont="1" applyFill="1" applyBorder="1" applyAlignment="1">
      <alignment horizontal="left" vertical="center" wrapText="1"/>
    </xf>
    <xf numFmtId="0" fontId="17" fillId="4" borderId="1" xfId="0" applyFont="1" applyFill="1" applyBorder="1" applyAlignment="1">
      <alignment horizontal="center" vertical="center" wrapText="1"/>
    </xf>
    <xf numFmtId="0" fontId="17" fillId="12" borderId="1" xfId="0" applyFont="1" applyFill="1" applyBorder="1" applyAlignment="1">
      <alignment horizontal="left" vertical="center" wrapText="1"/>
    </xf>
    <xf numFmtId="0" fontId="7" fillId="7" borderId="1" xfId="0" applyFont="1" applyFill="1" applyBorder="1" applyAlignment="1">
      <alignment vertical="top"/>
    </xf>
    <xf numFmtId="0" fontId="21" fillId="4" borderId="1" xfId="0" applyFont="1" applyFill="1" applyBorder="1" applyAlignment="1">
      <alignment vertical="top" wrapText="1"/>
    </xf>
    <xf numFmtId="0" fontId="16" fillId="4" borderId="1" xfId="0" applyFont="1" applyFill="1" applyBorder="1" applyAlignment="1">
      <alignment vertical="top" wrapText="1"/>
    </xf>
    <xf numFmtId="0" fontId="16" fillId="4" borderId="1" xfId="0" applyFont="1" applyFill="1" applyBorder="1" applyAlignment="1">
      <alignment horizontal="center" vertical="top" wrapText="1"/>
    </xf>
    <xf numFmtId="0" fontId="16" fillId="4" borderId="1" xfId="0" applyFont="1" applyFill="1" applyBorder="1" applyAlignment="1">
      <alignment horizontal="left" vertical="top" wrapText="1"/>
    </xf>
    <xf numFmtId="0" fontId="2" fillId="7" borderId="1" xfId="0" applyFont="1" applyFill="1" applyBorder="1" applyAlignment="1">
      <alignment vertical="top" wrapText="1"/>
    </xf>
    <xf numFmtId="0" fontId="21" fillId="4" borderId="1" xfId="0" applyFont="1" applyFill="1" applyBorder="1" applyAlignment="1">
      <alignment horizontal="left" vertical="top" wrapText="1"/>
    </xf>
    <xf numFmtId="0" fontId="6" fillId="4" borderId="1" xfId="0" applyFont="1" applyFill="1" applyBorder="1" applyAlignment="1">
      <alignment horizontal="center" vertical="top" wrapText="1"/>
    </xf>
    <xf numFmtId="0" fontId="6" fillId="4" borderId="1" xfId="0" applyFont="1" applyFill="1" applyBorder="1" applyAlignment="1">
      <alignment horizontal="left" vertical="top" wrapText="1"/>
    </xf>
    <xf numFmtId="0" fontId="17" fillId="4" borderId="1" xfId="0" applyFont="1" applyFill="1" applyBorder="1" applyAlignment="1">
      <alignment vertical="top" wrapText="1"/>
    </xf>
    <xf numFmtId="0" fontId="4" fillId="4" borderId="1" xfId="0" applyFont="1" applyFill="1" applyBorder="1" applyAlignment="1">
      <alignment horizontal="center" vertical="top" wrapText="1"/>
    </xf>
    <xf numFmtId="0" fontId="4" fillId="4"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13" fillId="4" borderId="1" xfId="0" applyFont="1" applyFill="1" applyBorder="1" applyAlignment="1">
      <alignment vertical="top" wrapText="1"/>
    </xf>
    <xf numFmtId="0" fontId="18" fillId="4" borderId="1" xfId="0" applyFont="1" applyFill="1" applyBorder="1" applyAlignment="1">
      <alignment vertical="top" wrapText="1"/>
    </xf>
    <xf numFmtId="0" fontId="4" fillId="4" borderId="1" xfId="0" applyFont="1" applyFill="1" applyBorder="1" applyAlignment="1">
      <alignment horizontal="left" vertical="top" wrapText="1"/>
    </xf>
    <xf numFmtId="0" fontId="3" fillId="4" borderId="1" xfId="0" applyFont="1" applyFill="1" applyBorder="1" applyAlignment="1">
      <alignment horizontal="center" vertical="top" wrapText="1"/>
    </xf>
    <xf numFmtId="0" fontId="2" fillId="4" borderId="1" xfId="0" applyFont="1" applyFill="1" applyBorder="1" applyAlignment="1">
      <alignment vertical="top" wrapText="1"/>
    </xf>
    <xf numFmtId="0" fontId="17" fillId="4" borderId="1" xfId="0" applyFont="1" applyFill="1" applyBorder="1" applyAlignment="1">
      <alignment horizontal="center" vertical="top" wrapText="1"/>
    </xf>
    <xf numFmtId="0" fontId="4" fillId="10" borderId="1" xfId="0" applyFont="1" applyFill="1" applyBorder="1" applyAlignment="1">
      <alignment horizontal="left" vertical="top"/>
    </xf>
    <xf numFmtId="0" fontId="12" fillId="10" borderId="1" xfId="0" applyFont="1" applyFill="1" applyBorder="1" applyAlignment="1">
      <alignment horizontal="center" vertical="center" wrapText="1"/>
    </xf>
    <xf numFmtId="0" fontId="17" fillId="4" borderId="1" xfId="0" applyFont="1" applyFill="1" applyBorder="1" applyAlignment="1">
      <alignment horizontal="left" vertical="top" wrapText="1"/>
    </xf>
    <xf numFmtId="0" fontId="25" fillId="7" borderId="1" xfId="0" applyFont="1" applyFill="1" applyBorder="1" applyAlignment="1">
      <alignment horizontal="left" vertical="top" wrapText="1"/>
    </xf>
    <xf numFmtId="0" fontId="39" fillId="4" borderId="1" xfId="0" applyFont="1" applyFill="1" applyBorder="1" applyAlignment="1">
      <alignment vertical="top" wrapText="1"/>
    </xf>
    <xf numFmtId="0" fontId="34" fillId="4" borderId="1" xfId="0" applyFont="1" applyFill="1" applyBorder="1" applyAlignment="1">
      <alignment horizontal="left" vertical="top" wrapText="1"/>
    </xf>
    <xf numFmtId="0" fontId="0" fillId="7" borderId="1" xfId="0" applyFont="1" applyFill="1" applyBorder="1" applyAlignment="1">
      <alignment horizontal="left" vertical="top" wrapText="1"/>
    </xf>
    <xf numFmtId="0" fontId="4" fillId="6" borderId="0" xfId="0" applyFont="1" applyFill="1" applyBorder="1" applyAlignment="1">
      <alignment vertical="top"/>
    </xf>
    <xf numFmtId="0" fontId="5" fillId="0" borderId="0" xfId="0" applyFont="1" applyFill="1" applyBorder="1" applyAlignment="1">
      <alignment vertical="top" wrapText="1"/>
    </xf>
    <xf numFmtId="0" fontId="22" fillId="0" borderId="0" xfId="0" applyFont="1"/>
    <xf numFmtId="0" fontId="22" fillId="0" borderId="8" xfId="0" applyFont="1" applyBorder="1"/>
    <xf numFmtId="0" fontId="22" fillId="0" borderId="0" xfId="0" applyFont="1" applyAlignment="1"/>
    <xf numFmtId="0" fontId="22" fillId="0" borderId="11" xfId="0" applyFont="1" applyBorder="1" applyAlignment="1"/>
    <xf numFmtId="0" fontId="22" fillId="13" borderId="0" xfId="0" applyFont="1" applyFill="1"/>
    <xf numFmtId="0" fontId="0" fillId="13" borderId="0" xfId="0" applyFill="1"/>
    <xf numFmtId="0" fontId="44" fillId="0" borderId="18" xfId="0" applyFont="1" applyBorder="1" applyAlignment="1">
      <alignment vertical="center" wrapText="1"/>
    </xf>
    <xf numFmtId="0" fontId="44" fillId="0" borderId="0" xfId="0" applyFont="1" applyBorder="1" applyAlignment="1">
      <alignment vertical="center" wrapText="1"/>
    </xf>
    <xf numFmtId="0" fontId="44" fillId="0" borderId="17" xfId="0" applyFont="1" applyBorder="1" applyAlignment="1">
      <alignment vertical="center" wrapText="1"/>
    </xf>
    <xf numFmtId="0" fontId="44" fillId="0" borderId="23" xfId="0" applyFont="1" applyBorder="1" applyAlignment="1">
      <alignment vertical="center" wrapText="1"/>
    </xf>
    <xf numFmtId="0" fontId="44" fillId="0" borderId="19" xfId="0" applyFont="1" applyBorder="1" applyAlignment="1">
      <alignment vertical="center" wrapText="1"/>
    </xf>
    <xf numFmtId="0" fontId="44" fillId="0" borderId="20" xfId="0" applyFont="1" applyBorder="1" applyAlignment="1">
      <alignment vertical="center" wrapText="1"/>
    </xf>
    <xf numFmtId="0" fontId="44" fillId="0" borderId="24" xfId="0" applyFont="1" applyBorder="1" applyAlignment="1">
      <alignment vertical="center" wrapText="1"/>
    </xf>
    <xf numFmtId="0" fontId="44" fillId="0" borderId="11" xfId="0" applyFont="1" applyBorder="1" applyAlignment="1">
      <alignment vertical="center" wrapText="1"/>
    </xf>
    <xf numFmtId="0" fontId="44" fillId="0" borderId="13" xfId="0" applyFont="1" applyBorder="1" applyAlignment="1">
      <alignment vertical="center" wrapText="1"/>
    </xf>
    <xf numFmtId="0" fontId="11" fillId="4" borderId="1" xfId="0" applyFont="1" applyFill="1" applyBorder="1" applyAlignment="1">
      <alignment horizontal="center" vertical="top" wrapText="1"/>
    </xf>
    <xf numFmtId="0" fontId="11" fillId="4" borderId="1" xfId="0" applyFont="1" applyFill="1" applyBorder="1" applyAlignment="1">
      <alignment horizontal="left" vertical="top" wrapText="1"/>
    </xf>
    <xf numFmtId="0" fontId="0" fillId="0" borderId="0" xfId="0" applyBorder="1"/>
    <xf numFmtId="0" fontId="42" fillId="0" borderId="0" xfId="1" applyFont="1" applyBorder="1"/>
    <xf numFmtId="0" fontId="41" fillId="0" borderId="0" xfId="0" applyFont="1" applyAlignment="1">
      <alignment horizontal="left"/>
    </xf>
    <xf numFmtId="0" fontId="4" fillId="6" borderId="0" xfId="0" applyFont="1" applyFill="1" applyBorder="1" applyAlignment="1">
      <alignment vertical="top"/>
    </xf>
    <xf numFmtId="0" fontId="4" fillId="10" borderId="1" xfId="0" applyFont="1" applyFill="1" applyBorder="1" applyAlignment="1">
      <alignment vertical="top" wrapText="1"/>
    </xf>
    <xf numFmtId="0" fontId="4" fillId="4" borderId="1" xfId="0" applyFont="1" applyFill="1" applyBorder="1" applyAlignment="1">
      <alignment vertical="top" wrapText="1"/>
    </xf>
    <xf numFmtId="0" fontId="4" fillId="6" borderId="0" xfId="0" applyFont="1" applyFill="1" applyBorder="1" applyAlignment="1">
      <alignment vertical="top" wrapText="1"/>
    </xf>
    <xf numFmtId="0" fontId="4" fillId="7" borderId="1" xfId="0" applyFont="1" applyFill="1" applyBorder="1" applyAlignment="1">
      <alignment vertical="top" wrapText="1"/>
    </xf>
    <xf numFmtId="0" fontId="4" fillId="0" borderId="1" xfId="0" applyFont="1" applyBorder="1" applyAlignment="1">
      <alignment vertical="top" wrapText="1"/>
    </xf>
    <xf numFmtId="0" fontId="26" fillId="7" borderId="1" xfId="0" applyFont="1" applyFill="1" applyBorder="1" applyAlignment="1">
      <alignment horizontal="left" vertical="top" wrapText="1"/>
    </xf>
    <xf numFmtId="0" fontId="26" fillId="4" borderId="1" xfId="0" applyFont="1" applyFill="1" applyBorder="1" applyAlignment="1">
      <alignment vertical="top" wrapText="1"/>
    </xf>
    <xf numFmtId="0" fontId="4" fillId="0" borderId="1" xfId="0" applyFont="1" applyBorder="1" applyAlignment="1">
      <alignment vertical="top"/>
    </xf>
    <xf numFmtId="0" fontId="16" fillId="6" borderId="1" xfId="0" applyFont="1" applyFill="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29" fillId="9" borderId="1" xfId="0" applyFont="1" applyFill="1" applyBorder="1" applyAlignment="1">
      <alignment horizontal="center" vertical="center" wrapText="1"/>
    </xf>
    <xf numFmtId="0" fontId="27" fillId="16" borderId="1"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51" fillId="0" borderId="1" xfId="0" applyFont="1" applyBorder="1" applyAlignment="1">
      <alignment horizontal="center" vertical="center" wrapText="1"/>
    </xf>
    <xf numFmtId="0" fontId="17" fillId="6" borderId="1" xfId="0" applyFont="1" applyFill="1" applyBorder="1" applyAlignment="1">
      <alignment horizontal="center" vertical="center"/>
    </xf>
    <xf numFmtId="0" fontId="51" fillId="7" borderId="1" xfId="0" applyFont="1" applyFill="1" applyBorder="1" applyAlignment="1">
      <alignment horizontal="center" vertical="center"/>
    </xf>
    <xf numFmtId="0" fontId="51" fillId="16" borderId="1" xfId="0" applyFont="1" applyFill="1" applyBorder="1" applyAlignment="1">
      <alignment horizontal="center" vertical="center"/>
    </xf>
    <xf numFmtId="0" fontId="17" fillId="7" borderId="1" xfId="0" applyFont="1" applyFill="1" applyBorder="1" applyAlignment="1">
      <alignment horizontal="center" vertical="center"/>
    </xf>
    <xf numFmtId="0" fontId="51" fillId="4" borderId="1" xfId="0" applyFont="1" applyFill="1" applyBorder="1" applyAlignment="1">
      <alignment horizontal="center" vertical="center"/>
    </xf>
    <xf numFmtId="0" fontId="17" fillId="4" borderId="1" xfId="0" applyFont="1" applyFill="1" applyBorder="1" applyAlignment="1">
      <alignment horizontal="center" vertical="center"/>
    </xf>
    <xf numFmtId="0" fontId="16" fillId="15" borderId="1" xfId="0" applyFont="1" applyFill="1" applyBorder="1" applyAlignment="1">
      <alignment horizontal="center" vertical="center" wrapText="1"/>
    </xf>
    <xf numFmtId="0" fontId="17" fillId="10" borderId="1" xfId="0" applyFont="1" applyFill="1" applyBorder="1" applyAlignment="1">
      <alignment horizontal="center" vertical="center"/>
    </xf>
    <xf numFmtId="0" fontId="17" fillId="16" borderId="1" xfId="0" applyFont="1" applyFill="1" applyBorder="1" applyAlignment="1">
      <alignment horizontal="center" vertical="center"/>
    </xf>
    <xf numFmtId="0" fontId="51" fillId="0" borderId="1" xfId="0" applyFont="1" applyBorder="1" applyAlignment="1">
      <alignment horizontal="center" vertical="center"/>
    </xf>
    <xf numFmtId="0" fontId="17" fillId="6"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7" fillId="14" borderId="1" xfId="0" applyFont="1" applyFill="1" applyBorder="1" applyAlignment="1">
      <alignment horizontal="center" vertical="center"/>
    </xf>
    <xf numFmtId="0" fontId="21" fillId="10" borderId="1" xfId="0" applyFont="1" applyFill="1" applyBorder="1" applyAlignment="1">
      <alignment horizontal="center" vertical="center" wrapText="1"/>
    </xf>
    <xf numFmtId="0" fontId="51" fillId="10" borderId="1" xfId="0" applyFont="1" applyFill="1" applyBorder="1" applyAlignment="1">
      <alignment horizontal="center" vertical="center"/>
    </xf>
    <xf numFmtId="0" fontId="38" fillId="7"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6" fillId="5" borderId="1" xfId="0" applyFont="1" applyFill="1" applyBorder="1" applyAlignment="1">
      <alignment horizontal="center" vertical="center" wrapText="1"/>
    </xf>
    <xf numFmtId="0" fontId="17" fillId="6" borderId="1" xfId="0" applyFont="1" applyFill="1" applyBorder="1" applyAlignment="1">
      <alignment vertical="center" wrapText="1"/>
    </xf>
    <xf numFmtId="0" fontId="16" fillId="4" borderId="1" xfId="0" applyFont="1" applyFill="1" applyBorder="1" applyAlignment="1">
      <alignment vertical="center" wrapText="1"/>
    </xf>
    <xf numFmtId="0" fontId="16" fillId="4" borderId="1" xfId="0" applyFont="1" applyFill="1" applyBorder="1" applyAlignment="1">
      <alignment wrapText="1"/>
    </xf>
    <xf numFmtId="0" fontId="4" fillId="6" borderId="1" xfId="0" applyFont="1" applyFill="1" applyBorder="1" applyAlignment="1">
      <alignment vertical="top"/>
    </xf>
    <xf numFmtId="0" fontId="16" fillId="6" borderId="1" xfId="0" applyFont="1" applyFill="1" applyBorder="1" applyAlignment="1">
      <alignment horizontal="left" vertical="center" wrapText="1"/>
    </xf>
    <xf numFmtId="0" fontId="4" fillId="6" borderId="1" xfId="0" applyFont="1" applyFill="1" applyBorder="1" applyAlignment="1">
      <alignment vertical="top" wrapText="1"/>
    </xf>
    <xf numFmtId="0" fontId="7" fillId="0" borderId="0" xfId="0" applyFont="1" applyAlignment="1">
      <alignment vertical="top" wrapText="1"/>
    </xf>
    <xf numFmtId="0" fontId="4" fillId="6" borderId="7" xfId="0" applyFont="1" applyFill="1" applyBorder="1" applyAlignment="1">
      <alignment vertical="top"/>
    </xf>
    <xf numFmtId="0" fontId="26" fillId="4" borderId="7" xfId="0" applyFont="1" applyFill="1" applyBorder="1" applyAlignment="1">
      <alignment vertical="top" wrapText="1"/>
    </xf>
    <xf numFmtId="0" fontId="17" fillId="0" borderId="0" xfId="0" applyFont="1" applyBorder="1" applyAlignment="1">
      <alignment horizontal="center" vertical="center"/>
    </xf>
    <xf numFmtId="0" fontId="8" fillId="0" borderId="1" xfId="0" applyFont="1" applyBorder="1" applyAlignment="1">
      <alignment horizontal="center" vertical="top"/>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1" xfId="0" applyFont="1" applyFill="1" applyBorder="1" applyAlignment="1">
      <alignment vertical="top"/>
    </xf>
    <xf numFmtId="0" fontId="23" fillId="0" borderId="1" xfId="0" applyFont="1" applyBorder="1" applyAlignment="1">
      <alignment horizontal="center" vertical="top"/>
    </xf>
    <xf numFmtId="0" fontId="23" fillId="0" borderId="1" xfId="0" applyFont="1" applyBorder="1" applyAlignment="1">
      <alignment horizontal="left" vertical="top"/>
    </xf>
    <xf numFmtId="0" fontId="9" fillId="0" borderId="1" xfId="0" applyFont="1" applyBorder="1" applyAlignment="1">
      <alignment vertical="top"/>
    </xf>
    <xf numFmtId="0" fontId="1" fillId="2" borderId="1" xfId="0" applyFont="1" applyFill="1" applyBorder="1" applyAlignment="1">
      <alignment vertical="top" wrapText="1"/>
    </xf>
    <xf numFmtId="0" fontId="1" fillId="0" borderId="1" xfId="0" applyFont="1" applyFill="1" applyBorder="1" applyAlignment="1">
      <alignment vertical="top" wrapText="1"/>
    </xf>
    <xf numFmtId="0" fontId="37" fillId="3" borderId="1" xfId="0" applyFont="1" applyFill="1" applyBorder="1" applyAlignment="1">
      <alignment vertical="top" wrapText="1"/>
    </xf>
    <xf numFmtId="0" fontId="37" fillId="3" borderId="1" xfId="0" applyFont="1" applyFill="1" applyBorder="1" applyAlignment="1">
      <alignment horizontal="left" vertical="top" wrapText="1"/>
    </xf>
    <xf numFmtId="0" fontId="37" fillId="3" borderId="1" xfId="0" applyFont="1" applyFill="1" applyBorder="1" applyAlignment="1">
      <alignment horizontal="center" vertical="top" wrapText="1"/>
    </xf>
    <xf numFmtId="0" fontId="17" fillId="5" borderId="1" xfId="0" applyFont="1" applyFill="1" applyBorder="1" applyAlignment="1">
      <alignment vertical="top" wrapText="1"/>
    </xf>
    <xf numFmtId="0" fontId="4"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0" fontId="18" fillId="5" borderId="1" xfId="0" applyFont="1" applyFill="1" applyBorder="1" applyAlignment="1">
      <alignment horizontal="left" vertical="center" wrapText="1"/>
    </xf>
    <xf numFmtId="0" fontId="17" fillId="5" borderId="1" xfId="0" applyFont="1" applyFill="1" applyBorder="1" applyAlignment="1">
      <alignment horizontal="left" vertical="top" wrapText="1"/>
    </xf>
    <xf numFmtId="0" fontId="17" fillId="8" borderId="1" xfId="0" applyFont="1" applyFill="1" applyBorder="1" applyAlignment="1">
      <alignment horizontal="left" vertical="center" wrapText="1"/>
    </xf>
    <xf numFmtId="0" fontId="28" fillId="4" borderId="1" xfId="0" applyFont="1" applyFill="1" applyBorder="1" applyAlignment="1">
      <alignment horizontal="left" vertical="top" wrapText="1"/>
    </xf>
    <xf numFmtId="0" fontId="0" fillId="0" borderId="1" xfId="0" applyBorder="1" applyAlignment="1"/>
    <xf numFmtId="0" fontId="17" fillId="10" borderId="1"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30" fillId="7" borderId="1" xfId="0" applyFont="1" applyFill="1" applyBorder="1" applyAlignment="1">
      <alignment horizontal="center" vertical="top" wrapText="1"/>
    </xf>
    <xf numFmtId="0" fontId="28" fillId="7" borderId="1" xfId="0" applyFont="1" applyFill="1" applyBorder="1" applyAlignment="1">
      <alignment horizontal="left" vertical="top" wrapText="1"/>
    </xf>
    <xf numFmtId="0" fontId="30" fillId="7" borderId="1" xfId="0" applyFont="1" applyFill="1" applyBorder="1" applyAlignment="1">
      <alignment horizontal="justify" vertical="top" wrapText="1"/>
    </xf>
    <xf numFmtId="0" fontId="28" fillId="7" borderId="1" xfId="0" applyFont="1" applyFill="1" applyBorder="1" applyAlignment="1">
      <alignment horizontal="justify" vertical="top" wrapText="1"/>
    </xf>
    <xf numFmtId="0" fontId="16" fillId="4" borderId="1" xfId="0" applyFont="1" applyFill="1" applyBorder="1" applyAlignment="1">
      <alignment horizontal="left" vertical="center" wrapText="1"/>
    </xf>
    <xf numFmtId="0" fontId="4" fillId="0" borderId="1" xfId="0" applyFont="1" applyFill="1" applyBorder="1" applyAlignment="1">
      <alignment vertical="top" wrapText="1"/>
    </xf>
    <xf numFmtId="0" fontId="34" fillId="10" borderId="1" xfId="0" applyFont="1" applyFill="1" applyBorder="1" applyAlignment="1">
      <alignment vertical="top" wrapText="1"/>
    </xf>
    <xf numFmtId="0" fontId="18" fillId="10" borderId="1" xfId="0" applyFont="1" applyFill="1" applyBorder="1" applyAlignment="1">
      <alignment vertical="top" wrapText="1"/>
    </xf>
    <xf numFmtId="0" fontId="7" fillId="10" borderId="1" xfId="0" applyFont="1" applyFill="1" applyBorder="1" applyAlignment="1">
      <alignment vertical="top" wrapText="1"/>
    </xf>
    <xf numFmtId="0" fontId="2" fillId="7" borderId="1" xfId="0" applyFont="1" applyFill="1" applyBorder="1" applyAlignment="1">
      <alignment horizontal="left" vertical="top" wrapText="1"/>
    </xf>
    <xf numFmtId="0" fontId="2" fillId="7" borderId="1" xfId="0" applyFont="1" applyFill="1" applyBorder="1" applyAlignment="1">
      <alignment horizontal="center" vertical="top" wrapText="1"/>
    </xf>
    <xf numFmtId="0" fontId="0" fillId="7" borderId="1" xfId="0" applyFill="1" applyBorder="1" applyAlignment="1">
      <alignment vertical="top"/>
    </xf>
    <xf numFmtId="0" fontId="1" fillId="7" borderId="1" xfId="0" applyFont="1" applyFill="1" applyBorder="1" applyAlignment="1">
      <alignment vertical="top"/>
    </xf>
    <xf numFmtId="0" fontId="4" fillId="7" borderId="1" xfId="0" applyFont="1" applyFill="1" applyBorder="1" applyAlignment="1">
      <alignment horizontal="center" vertical="top"/>
    </xf>
    <xf numFmtId="0" fontId="4" fillId="7" borderId="1" xfId="0" applyFont="1" applyFill="1" applyBorder="1" applyAlignment="1">
      <alignment horizontal="left" vertical="top"/>
    </xf>
    <xf numFmtId="0" fontId="25" fillId="7" borderId="1" xfId="0" applyFont="1" applyFill="1" applyBorder="1" applyAlignment="1">
      <alignment vertical="top"/>
    </xf>
    <xf numFmtId="0" fontId="12" fillId="7" borderId="1" xfId="0" applyFont="1" applyFill="1" applyBorder="1" applyAlignment="1">
      <alignment vertical="top"/>
    </xf>
    <xf numFmtId="0" fontId="16" fillId="7" borderId="1" xfId="0" applyFont="1" applyFill="1" applyBorder="1" applyAlignment="1">
      <alignment vertical="top"/>
    </xf>
    <xf numFmtId="0" fontId="16" fillId="7" borderId="1" xfId="0" applyFont="1" applyFill="1" applyBorder="1" applyAlignment="1">
      <alignment horizontal="center" vertical="top"/>
    </xf>
    <xf numFmtId="0" fontId="16" fillId="7" borderId="1" xfId="0" applyFont="1" applyFill="1" applyBorder="1" applyAlignment="1">
      <alignment horizontal="left" vertical="top"/>
    </xf>
    <xf numFmtId="0" fontId="8" fillId="6" borderId="1" xfId="0" applyFont="1" applyFill="1" applyBorder="1" applyAlignment="1">
      <alignment horizontal="center" vertical="top"/>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28" fillId="10" borderId="1" xfId="0" applyFont="1" applyFill="1" applyBorder="1" applyAlignment="1">
      <alignment horizontal="center" vertical="top" wrapText="1"/>
    </xf>
    <xf numFmtId="0" fontId="28" fillId="10" borderId="1" xfId="0" applyFont="1" applyFill="1" applyBorder="1" applyAlignment="1">
      <alignment horizontal="left" vertical="top" wrapText="1"/>
    </xf>
    <xf numFmtId="0" fontId="26" fillId="10" borderId="1" xfId="0" applyFont="1" applyFill="1" applyBorder="1" applyAlignment="1">
      <alignment vertical="top" wrapText="1"/>
    </xf>
    <xf numFmtId="0" fontId="28" fillId="10" borderId="1" xfId="0" applyFont="1" applyFill="1" applyBorder="1" applyAlignment="1">
      <alignment vertical="top" wrapText="1"/>
    </xf>
    <xf numFmtId="0" fontId="4" fillId="10" borderId="1" xfId="0" applyFont="1" applyFill="1" applyBorder="1" applyAlignment="1">
      <alignment horizontal="center" vertical="top"/>
    </xf>
    <xf numFmtId="0" fontId="7" fillId="10" borderId="1" xfId="0" applyFont="1" applyFill="1" applyBorder="1" applyAlignment="1">
      <alignment horizontal="center" vertical="top"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0" fontId="4" fillId="6" borderId="1" xfId="0" applyFont="1" applyFill="1" applyBorder="1" applyAlignment="1">
      <alignment horizontal="center" vertical="top"/>
    </xf>
    <xf numFmtId="0" fontId="4" fillId="6" borderId="1" xfId="0" applyFont="1" applyFill="1" applyBorder="1" applyAlignment="1">
      <alignment horizontal="left" vertical="top"/>
    </xf>
    <xf numFmtId="0" fontId="0" fillId="4" borderId="1" xfId="0" applyFont="1" applyFill="1" applyBorder="1" applyAlignment="1">
      <alignment vertical="top" wrapText="1"/>
    </xf>
    <xf numFmtId="0" fontId="4" fillId="14" borderId="1" xfId="0" applyFont="1" applyFill="1" applyBorder="1" applyAlignment="1">
      <alignment horizontal="center" vertical="center"/>
    </xf>
    <xf numFmtId="0" fontId="3" fillId="6" borderId="1" xfId="0" applyFont="1" applyFill="1" applyBorder="1" applyAlignment="1">
      <alignment horizontal="left" vertical="top" wrapText="1"/>
    </xf>
    <xf numFmtId="0" fontId="4" fillId="6" borderId="1" xfId="0" applyFont="1" applyFill="1" applyBorder="1" applyAlignment="1">
      <alignment horizontal="center" vertical="top" wrapText="1"/>
    </xf>
    <xf numFmtId="0" fontId="8" fillId="6" borderId="1" xfId="0" applyFont="1" applyFill="1" applyBorder="1" applyAlignment="1">
      <alignment horizontal="left" vertical="top"/>
    </xf>
    <xf numFmtId="0" fontId="28" fillId="4" borderId="1" xfId="0" applyFont="1" applyFill="1" applyBorder="1" applyAlignment="1">
      <alignment horizontal="center" vertical="top" wrapText="1"/>
    </xf>
    <xf numFmtId="0" fontId="28" fillId="4" borderId="1" xfId="0" applyFont="1" applyFill="1" applyBorder="1" applyAlignment="1">
      <alignment vertical="top" wrapText="1"/>
    </xf>
    <xf numFmtId="0" fontId="0" fillId="4" borderId="1" xfId="0" applyFill="1" applyBorder="1" applyAlignment="1">
      <alignment horizontal="left" vertical="top" wrapText="1"/>
    </xf>
    <xf numFmtId="0" fontId="26" fillId="10" borderId="1" xfId="0" applyFont="1" applyFill="1" applyBorder="1" applyAlignment="1">
      <alignment horizontal="center" vertical="top" wrapText="1"/>
    </xf>
    <xf numFmtId="0" fontId="5" fillId="6" borderId="1" xfId="0" applyFont="1" applyFill="1" applyBorder="1" applyAlignment="1">
      <alignment vertical="top" wrapText="1"/>
    </xf>
    <xf numFmtId="0" fontId="0" fillId="6" borderId="1" xfId="0" applyFill="1" applyBorder="1" applyAlignment="1">
      <alignment vertical="top" wrapText="1"/>
    </xf>
    <xf numFmtId="0" fontId="5" fillId="6" borderId="1" xfId="0" applyFont="1" applyFill="1" applyBorder="1" applyAlignment="1">
      <alignment horizontal="justify" vertical="top" wrapText="1"/>
    </xf>
    <xf numFmtId="0" fontId="5" fillId="6" borderId="1" xfId="0" applyFont="1" applyFill="1" applyBorder="1" applyAlignment="1">
      <alignment horizontal="center" vertical="top" wrapText="1"/>
    </xf>
    <xf numFmtId="0" fontId="5" fillId="6" borderId="1" xfId="0" applyFont="1" applyFill="1" applyBorder="1" applyAlignment="1">
      <alignment horizontal="left" vertical="top" wrapText="1"/>
    </xf>
    <xf numFmtId="0" fontId="26" fillId="4" borderId="1" xfId="0" applyFont="1" applyFill="1" applyBorder="1" applyAlignment="1">
      <alignment horizontal="center" vertical="top" wrapText="1"/>
    </xf>
    <xf numFmtId="0" fontId="7" fillId="4" borderId="1" xfId="0" applyFont="1" applyFill="1" applyBorder="1" applyAlignment="1">
      <alignment vertical="top"/>
    </xf>
    <xf numFmtId="0" fontId="1" fillId="6" borderId="1" xfId="0" applyFont="1" applyFill="1" applyBorder="1" applyAlignment="1">
      <alignment horizontal="left" vertical="top" wrapText="1"/>
    </xf>
    <xf numFmtId="0" fontId="31" fillId="10" borderId="1" xfId="0" applyFont="1" applyFill="1" applyBorder="1" applyAlignment="1">
      <alignment horizontal="center" vertical="top" wrapText="1"/>
    </xf>
    <xf numFmtId="0" fontId="18" fillId="4" borderId="1" xfId="0" applyFont="1" applyFill="1" applyBorder="1" applyAlignment="1">
      <alignment vertical="top"/>
    </xf>
    <xf numFmtId="0" fontId="22" fillId="4" borderId="1" xfId="0" applyFont="1" applyFill="1" applyBorder="1" applyAlignment="1">
      <alignment vertical="top" wrapText="1"/>
    </xf>
    <xf numFmtId="0" fontId="4" fillId="0" borderId="1" xfId="0" applyFont="1" applyBorder="1" applyAlignment="1">
      <alignment horizontal="center" vertical="top" wrapText="1"/>
    </xf>
    <xf numFmtId="0" fontId="18" fillId="10" borderId="1" xfId="0" applyFont="1" applyFill="1" applyBorder="1" applyAlignment="1">
      <alignment vertical="top"/>
    </xf>
    <xf numFmtId="0" fontId="10" fillId="6" borderId="1" xfId="0" applyFont="1" applyFill="1" applyBorder="1" applyAlignment="1">
      <alignment horizontal="justify" vertical="top" wrapText="1"/>
    </xf>
    <xf numFmtId="0" fontId="10" fillId="6" borderId="1" xfId="0" applyFont="1" applyFill="1" applyBorder="1" applyAlignment="1">
      <alignment horizontal="center" vertical="top" wrapText="1"/>
    </xf>
    <xf numFmtId="0" fontId="10" fillId="6" borderId="1" xfId="0" applyFont="1" applyFill="1" applyBorder="1" applyAlignment="1">
      <alignment horizontal="left" vertical="top" wrapText="1"/>
    </xf>
    <xf numFmtId="0" fontId="18" fillId="7" borderId="1" xfId="0" applyFont="1" applyFill="1" applyBorder="1" applyAlignment="1">
      <alignment vertical="top"/>
    </xf>
    <xf numFmtId="0" fontId="17" fillId="7" borderId="1" xfId="0" applyFont="1" applyFill="1" applyBorder="1" applyAlignment="1">
      <alignment vertical="top"/>
    </xf>
    <xf numFmtId="0" fontId="26" fillId="4" borderId="6" xfId="0" applyFont="1" applyFill="1" applyBorder="1" applyAlignment="1">
      <alignment vertical="top" wrapText="1"/>
    </xf>
    <xf numFmtId="0" fontId="18" fillId="14" borderId="1" xfId="0" applyFont="1" applyFill="1" applyBorder="1" applyAlignment="1">
      <alignment horizontal="center" vertical="center" wrapText="1"/>
    </xf>
    <xf numFmtId="0" fontId="26" fillId="14" borderId="1" xfId="0" applyFont="1" applyFill="1" applyBorder="1" applyAlignment="1">
      <alignment horizontal="left" vertical="top" wrapText="1"/>
    </xf>
    <xf numFmtId="0" fontId="4" fillId="14" borderId="1" xfId="0" applyFont="1" applyFill="1" applyBorder="1" applyAlignment="1">
      <alignment vertical="top" wrapText="1"/>
    </xf>
    <xf numFmtId="0" fontId="52" fillId="7"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51" fillId="7" borderId="1"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51" fillId="15" borderId="1"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51" fillId="14" borderId="1" xfId="0" applyFont="1" applyFill="1" applyBorder="1" applyAlignment="1">
      <alignment horizontal="center" vertical="center" wrapText="1"/>
    </xf>
    <xf numFmtId="0" fontId="4" fillId="7" borderId="1" xfId="0" applyFont="1" applyFill="1" applyBorder="1" applyAlignment="1">
      <alignment vertical="top" wrapText="1"/>
    </xf>
    <xf numFmtId="0" fontId="4" fillId="4" borderId="1" xfId="0" applyFont="1" applyFill="1" applyBorder="1" applyAlignment="1">
      <alignment vertical="top" wrapText="1"/>
    </xf>
    <xf numFmtId="0" fontId="1" fillId="4" borderId="1" xfId="0" applyFont="1" applyFill="1" applyBorder="1" applyAlignment="1">
      <alignment vertical="top" wrapText="1"/>
    </xf>
    <xf numFmtId="0" fontId="1" fillId="5" borderId="1" xfId="0" applyFont="1" applyFill="1" applyBorder="1" applyAlignment="1">
      <alignment vertical="top" wrapText="1"/>
    </xf>
    <xf numFmtId="0" fontId="1" fillId="7" borderId="1" xfId="0" applyFont="1" applyFill="1" applyBorder="1" applyAlignment="1">
      <alignment vertical="top" wrapText="1"/>
    </xf>
    <xf numFmtId="0" fontId="4" fillId="6" borderId="1" xfId="0" applyFont="1" applyFill="1" applyBorder="1" applyAlignment="1">
      <alignment vertical="top"/>
    </xf>
    <xf numFmtId="0" fontId="26" fillId="7" borderId="1" xfId="0" applyFont="1" applyFill="1" applyBorder="1" applyAlignment="1">
      <alignment horizontal="left" vertical="top" wrapText="1"/>
    </xf>
    <xf numFmtId="0" fontId="26" fillId="10"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5" fillId="4" borderId="1" xfId="0" applyFont="1" applyFill="1" applyBorder="1" applyAlignment="1">
      <alignment vertical="top" wrapText="1"/>
    </xf>
    <xf numFmtId="0" fontId="4" fillId="4" borderId="1" xfId="0" applyFont="1" applyFill="1" applyBorder="1" applyAlignment="1">
      <alignment vertical="top"/>
    </xf>
    <xf numFmtId="0" fontId="3" fillId="4" borderId="1" xfId="0" applyFont="1" applyFill="1" applyBorder="1" applyAlignment="1">
      <alignment horizontal="left" vertical="top" wrapText="1"/>
    </xf>
    <xf numFmtId="0" fontId="26" fillId="5" borderId="1" xfId="0" applyFont="1" applyFill="1" applyBorder="1" applyAlignment="1">
      <alignment horizontal="left" vertical="top" wrapText="1"/>
    </xf>
    <xf numFmtId="0" fontId="17" fillId="4" borderId="1" xfId="0" applyFont="1" applyFill="1" applyBorder="1" applyAlignment="1">
      <alignment horizontal="center" vertical="center" wrapText="1"/>
    </xf>
    <xf numFmtId="0" fontId="5" fillId="10" borderId="1" xfId="0" applyFont="1" applyFill="1" applyBorder="1" applyAlignment="1">
      <alignment vertical="top" wrapText="1"/>
    </xf>
    <xf numFmtId="0" fontId="4" fillId="6" borderId="1" xfId="0" applyFont="1" applyFill="1" applyBorder="1" applyAlignment="1">
      <alignment vertical="top" wrapText="1"/>
    </xf>
    <xf numFmtId="0" fontId="4" fillId="10" borderId="1" xfId="0" applyFont="1" applyFill="1" applyBorder="1" applyAlignment="1">
      <alignment horizontal="left" vertical="top" wrapText="1"/>
    </xf>
    <xf numFmtId="0" fontId="17" fillId="15" borderId="1" xfId="0" applyFont="1" applyFill="1" applyBorder="1" applyAlignment="1">
      <alignment horizontal="center" vertical="center" wrapText="1"/>
    </xf>
    <xf numFmtId="0" fontId="51" fillId="15" borderId="1" xfId="0" applyFont="1" applyFill="1" applyBorder="1" applyAlignment="1">
      <alignment horizontal="center" vertical="center" wrapText="1"/>
    </xf>
    <xf numFmtId="0" fontId="5" fillId="10" borderId="1" xfId="0" applyFont="1" applyFill="1" applyBorder="1" applyAlignment="1">
      <alignment horizontal="left" vertical="top" wrapText="1"/>
    </xf>
    <xf numFmtId="0" fontId="4" fillId="4" borderId="1" xfId="0" applyFont="1" applyFill="1" applyBorder="1" applyAlignment="1">
      <alignment vertical="top" wrapText="1"/>
    </xf>
    <xf numFmtId="0" fontId="17" fillId="10" borderId="1" xfId="0" applyFont="1" applyFill="1" applyBorder="1" applyAlignment="1">
      <alignment horizontal="center" vertical="center" wrapText="1"/>
    </xf>
    <xf numFmtId="0" fontId="4" fillId="6" borderId="1" xfId="0" applyFont="1" applyFill="1" applyBorder="1" applyAlignment="1">
      <alignment vertical="top" wrapText="1"/>
    </xf>
    <xf numFmtId="0" fontId="17" fillId="4" borderId="1" xfId="0" applyFont="1" applyFill="1" applyBorder="1" applyAlignment="1">
      <alignment horizontal="center" vertical="center" wrapText="1"/>
    </xf>
    <xf numFmtId="0" fontId="17" fillId="14" borderId="1" xfId="0" applyFont="1" applyFill="1" applyBorder="1" applyAlignment="1">
      <alignment horizontal="center" vertical="center" wrapText="1"/>
    </xf>
    <xf numFmtId="0" fontId="17" fillId="0" borderId="0" xfId="0" applyFont="1" applyAlignment="1">
      <alignment vertical="top"/>
    </xf>
    <xf numFmtId="0" fontId="17" fillId="15" borderId="0" xfId="0" applyFont="1" applyFill="1" applyBorder="1" applyAlignment="1">
      <alignment horizontal="center" vertical="center" wrapText="1"/>
    </xf>
    <xf numFmtId="0" fontId="0" fillId="7" borderId="4" xfId="0" applyFill="1" applyBorder="1" applyAlignment="1">
      <alignment vertical="top"/>
    </xf>
    <xf numFmtId="0" fontId="17" fillId="15" borderId="1" xfId="0" applyFont="1" applyFill="1" applyBorder="1" applyAlignment="1">
      <alignment horizontal="center" vertical="center"/>
    </xf>
    <xf numFmtId="0" fontId="4" fillId="7" borderId="1" xfId="0" applyFont="1" applyFill="1" applyBorder="1" applyAlignment="1">
      <alignment vertical="top" wrapText="1"/>
    </xf>
    <xf numFmtId="0" fontId="0" fillId="7" borderId="1" xfId="0" applyFill="1" applyBorder="1" applyAlignment="1">
      <alignment vertical="top" wrapText="1"/>
    </xf>
    <xf numFmtId="0" fontId="0" fillId="7" borderId="1" xfId="0" applyFill="1" applyBorder="1" applyAlignment="1">
      <alignment vertical="top"/>
    </xf>
    <xf numFmtId="0" fontId="0" fillId="0" borderId="1" xfId="0" applyBorder="1" applyAlignment="1">
      <alignment vertical="top"/>
    </xf>
    <xf numFmtId="0" fontId="17" fillId="16" borderId="2" xfId="0" applyFont="1" applyFill="1" applyBorder="1" applyAlignment="1">
      <alignment horizontal="center" vertical="center"/>
    </xf>
    <xf numFmtId="0" fontId="0" fillId="0" borderId="4" xfId="0" applyBorder="1" applyAlignment="1">
      <alignment horizontal="center" vertical="center"/>
    </xf>
    <xf numFmtId="0" fontId="26" fillId="7" borderId="1" xfId="0" applyFont="1" applyFill="1" applyBorder="1" applyAlignment="1">
      <alignment horizontal="left" vertical="top" wrapText="1"/>
    </xf>
    <xf numFmtId="0" fontId="0" fillId="0" borderId="1" xfId="0" applyBorder="1" applyAlignment="1">
      <alignment vertical="top" wrapText="1"/>
    </xf>
    <xf numFmtId="0" fontId="51" fillId="7" borderId="2" xfId="0" applyFont="1" applyFill="1" applyBorder="1" applyAlignment="1">
      <alignment horizontal="center" vertical="center" wrapText="1"/>
    </xf>
    <xf numFmtId="0" fontId="0" fillId="0" borderId="4" xfId="0" applyBorder="1" applyAlignment="1">
      <alignment horizontal="center" vertical="center" wrapText="1"/>
    </xf>
    <xf numFmtId="0" fontId="0" fillId="14" borderId="4" xfId="0" applyFill="1" applyBorder="1" applyAlignment="1">
      <alignment horizontal="center" vertical="center" wrapText="1"/>
    </xf>
    <xf numFmtId="0" fontId="51" fillId="15" borderId="2" xfId="0" applyFont="1" applyFill="1" applyBorder="1" applyAlignment="1">
      <alignment horizontal="center" vertical="center" wrapText="1"/>
    </xf>
    <xf numFmtId="0" fontId="0" fillId="15" borderId="3" xfId="0" applyFill="1" applyBorder="1" applyAlignment="1">
      <alignment horizontal="center" vertical="center" wrapText="1"/>
    </xf>
    <xf numFmtId="0" fontId="0" fillId="15" borderId="4" xfId="0" applyFill="1" applyBorder="1" applyAlignment="1">
      <alignment horizontal="center" vertical="center" wrapText="1"/>
    </xf>
    <xf numFmtId="0" fontId="17" fillId="15" borderId="2" xfId="0" applyFont="1" applyFill="1" applyBorder="1" applyAlignment="1">
      <alignment horizontal="center" vertical="center"/>
    </xf>
    <xf numFmtId="0" fontId="0" fillId="15" borderId="4" xfId="0" applyFill="1" applyBorder="1" applyAlignment="1">
      <alignment horizontal="center" vertical="center"/>
    </xf>
    <xf numFmtId="0" fontId="17" fillId="7" borderId="1" xfId="0" applyFont="1" applyFill="1" applyBorder="1" applyAlignment="1">
      <alignment horizontal="center" vertical="center" wrapText="1"/>
    </xf>
    <xf numFmtId="0" fontId="51" fillId="7" borderId="1" xfId="0" applyFont="1" applyFill="1" applyBorder="1" applyAlignment="1">
      <alignment horizontal="center" vertical="center" wrapText="1"/>
    </xf>
    <xf numFmtId="0" fontId="1" fillId="7" borderId="1" xfId="0" applyFont="1" applyFill="1" applyBorder="1" applyAlignment="1">
      <alignment vertical="top" wrapText="1"/>
    </xf>
    <xf numFmtId="0" fontId="4" fillId="10" borderId="1" xfId="0" applyFont="1" applyFill="1" applyBorder="1" applyAlignment="1">
      <alignment vertical="top" wrapText="1"/>
    </xf>
    <xf numFmtId="0" fontId="17" fillId="14" borderId="2" xfId="0" applyFont="1" applyFill="1" applyBorder="1" applyAlignment="1">
      <alignment horizontal="center" vertical="center" wrapText="1"/>
    </xf>
    <xf numFmtId="0" fontId="26" fillId="10" borderId="1" xfId="0" applyFont="1" applyFill="1" applyBorder="1" applyAlignment="1">
      <alignment horizontal="left" vertical="top" wrapText="1"/>
    </xf>
    <xf numFmtId="0" fontId="17" fillId="16" borderId="2" xfId="0" applyFont="1" applyFill="1" applyBorder="1" applyAlignment="1">
      <alignment horizontal="center" vertical="center" wrapText="1"/>
    </xf>
    <xf numFmtId="0" fontId="0" fillId="16" borderId="3" xfId="0" applyFill="1" applyBorder="1" applyAlignment="1">
      <alignment horizontal="center" vertical="center" wrapText="1"/>
    </xf>
    <xf numFmtId="0" fontId="0" fillId="16" borderId="4" xfId="0" applyFill="1" applyBorder="1" applyAlignment="1">
      <alignment horizontal="center" vertical="center" wrapText="1"/>
    </xf>
    <xf numFmtId="0" fontId="0" fillId="10" borderId="1" xfId="0" applyFill="1" applyBorder="1" applyAlignment="1">
      <alignment vertical="top" wrapText="1"/>
    </xf>
    <xf numFmtId="0" fontId="31" fillId="10" borderId="1" xfId="0" applyFont="1" applyFill="1" applyBorder="1" applyAlignment="1">
      <alignment horizontal="left" vertical="top" wrapText="1"/>
    </xf>
    <xf numFmtId="0" fontId="17" fillId="10" borderId="2" xfId="0" applyFont="1" applyFill="1" applyBorder="1" applyAlignment="1">
      <alignment horizontal="center" vertical="center" wrapText="1"/>
    </xf>
    <xf numFmtId="0" fontId="1" fillId="10" borderId="1" xfId="0" applyFont="1" applyFill="1" applyBorder="1" applyAlignment="1">
      <alignment vertical="top" wrapText="1"/>
    </xf>
    <xf numFmtId="0" fontId="17" fillId="10" borderId="1" xfId="0" applyFont="1" applyFill="1" applyBorder="1" applyAlignment="1">
      <alignment horizontal="center" vertical="center" wrapText="1"/>
    </xf>
    <xf numFmtId="0" fontId="51" fillId="10" borderId="1" xfId="0" applyFont="1" applyFill="1" applyBorder="1" applyAlignment="1">
      <alignment horizontal="center" vertical="center" wrapText="1"/>
    </xf>
    <xf numFmtId="0" fontId="4" fillId="16" borderId="2" xfId="0" applyFont="1" applyFill="1" applyBorder="1" applyAlignment="1">
      <alignment vertical="top" wrapText="1"/>
    </xf>
    <xf numFmtId="0" fontId="0" fillId="16" borderId="3" xfId="0" applyFill="1" applyBorder="1" applyAlignment="1">
      <alignment vertical="top" wrapText="1"/>
    </xf>
    <xf numFmtId="0" fontId="0" fillId="16" borderId="4" xfId="0" applyFill="1" applyBorder="1" applyAlignment="1">
      <alignment vertical="top" wrapText="1"/>
    </xf>
    <xf numFmtId="0" fontId="4" fillId="14" borderId="2" xfId="0"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6" fillId="15" borderId="2" xfId="0" applyFont="1" applyFill="1" applyBorder="1" applyAlignment="1">
      <alignment horizontal="center" vertical="center" wrapText="1"/>
    </xf>
    <xf numFmtId="0" fontId="4" fillId="5" borderId="1" xfId="0" applyFont="1" applyFill="1" applyBorder="1" applyAlignment="1">
      <alignment vertical="top" wrapText="1"/>
    </xf>
    <xf numFmtId="0" fontId="4" fillId="0" borderId="1" xfId="0" applyFont="1" applyBorder="1" applyAlignment="1">
      <alignment vertical="top" wrapText="1"/>
    </xf>
    <xf numFmtId="0" fontId="4" fillId="4" borderId="1" xfId="0" applyFont="1" applyFill="1" applyBorder="1" applyAlignment="1">
      <alignment vertical="top" wrapText="1"/>
    </xf>
    <xf numFmtId="0" fontId="0" fillId="4" borderId="1" xfId="0" applyFill="1" applyBorder="1" applyAlignment="1">
      <alignment vertical="top" wrapText="1"/>
    </xf>
    <xf numFmtId="0" fontId="16" fillId="4" borderId="1"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51" fillId="16" borderId="2"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51" fillId="15" borderId="1" xfId="0" applyFont="1" applyFill="1" applyBorder="1" applyAlignment="1">
      <alignment horizontal="center" vertical="center" wrapText="1"/>
    </xf>
    <xf numFmtId="0" fontId="4" fillId="10"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10" borderId="1" xfId="0" applyFont="1" applyFill="1" applyBorder="1" applyAlignment="1">
      <alignment vertical="top" wrapText="1"/>
    </xf>
    <xf numFmtId="0" fontId="51" fillId="0" borderId="1" xfId="0" applyFont="1" applyBorder="1" applyAlignment="1">
      <alignment horizontal="center" vertical="center" wrapText="1"/>
    </xf>
    <xf numFmtId="0" fontId="4" fillId="6" borderId="1" xfId="0" applyFont="1" applyFill="1" applyBorder="1" applyAlignment="1">
      <alignment vertical="top" wrapText="1"/>
    </xf>
    <xf numFmtId="0" fontId="0" fillId="6" borderId="1" xfId="0" applyFill="1" applyBorder="1" applyAlignment="1">
      <alignment vertical="top"/>
    </xf>
    <xf numFmtId="0" fontId="22" fillId="10" borderId="1" xfId="0" applyFont="1" applyFill="1" applyBorder="1" applyAlignment="1">
      <alignment horizontal="left" vertical="top" wrapText="1"/>
    </xf>
    <xf numFmtId="0" fontId="5" fillId="10" borderId="2" xfId="0" applyFont="1" applyFill="1" applyBorder="1" applyAlignment="1">
      <alignment horizontal="center" vertical="top" wrapText="1"/>
    </xf>
    <xf numFmtId="0" fontId="5" fillId="10" borderId="3" xfId="0" applyFont="1" applyFill="1" applyBorder="1" applyAlignment="1">
      <alignment horizontal="center" vertical="top" wrapText="1"/>
    </xf>
    <xf numFmtId="0" fontId="5" fillId="10" borderId="4" xfId="0" applyFont="1" applyFill="1" applyBorder="1" applyAlignment="1">
      <alignment horizontal="center" vertical="top" wrapText="1"/>
    </xf>
    <xf numFmtId="0" fontId="5" fillId="10" borderId="2" xfId="0" applyFont="1" applyFill="1" applyBorder="1" applyAlignment="1">
      <alignment horizontal="left" vertical="top" wrapText="1"/>
    </xf>
    <xf numFmtId="0" fontId="5" fillId="10" borderId="3" xfId="0" applyFont="1" applyFill="1" applyBorder="1" applyAlignment="1">
      <alignment horizontal="left" vertical="top" wrapText="1"/>
    </xf>
    <xf numFmtId="0" fontId="5" fillId="10" borderId="4" xfId="0" applyFont="1" applyFill="1" applyBorder="1" applyAlignment="1">
      <alignment horizontal="left" vertical="top" wrapText="1"/>
    </xf>
    <xf numFmtId="0" fontId="1" fillId="6" borderId="1" xfId="0" applyFont="1" applyFill="1" applyBorder="1" applyAlignment="1">
      <alignment horizontal="center" vertical="top" wrapText="1"/>
    </xf>
    <xf numFmtId="0" fontId="1" fillId="5" borderId="1" xfId="0" applyFont="1" applyFill="1" applyBorder="1" applyAlignment="1">
      <alignment vertical="top" wrapText="1"/>
    </xf>
    <xf numFmtId="0" fontId="26" fillId="5" borderId="1" xfId="0" applyFont="1" applyFill="1" applyBorder="1" applyAlignment="1">
      <alignment horizontal="left" vertical="top" wrapText="1"/>
    </xf>
    <xf numFmtId="0" fontId="22" fillId="4" borderId="1" xfId="0" applyFont="1" applyFill="1" applyBorder="1" applyAlignment="1">
      <alignment horizontal="left" vertical="top" wrapText="1"/>
    </xf>
    <xf numFmtId="0" fontId="26" fillId="4" borderId="1" xfId="0" applyFont="1" applyFill="1" applyBorder="1" applyAlignment="1">
      <alignment horizontal="left" vertical="top" wrapText="1"/>
    </xf>
    <xf numFmtId="0" fontId="51" fillId="16" borderId="1" xfId="0" applyFont="1" applyFill="1" applyBorder="1" applyAlignment="1">
      <alignment horizontal="center" vertical="center" wrapText="1"/>
    </xf>
    <xf numFmtId="0" fontId="17" fillId="16" borderId="1" xfId="0" applyFont="1" applyFill="1" applyBorder="1" applyAlignment="1">
      <alignment horizontal="center" vertical="center" wrapText="1"/>
    </xf>
    <xf numFmtId="0" fontId="17" fillId="14" borderId="1" xfId="0" applyFont="1" applyFill="1" applyBorder="1" applyAlignment="1">
      <alignment horizontal="center" vertical="center" wrapText="1"/>
    </xf>
    <xf numFmtId="0" fontId="51" fillId="14" borderId="1" xfId="0" applyFont="1" applyFill="1" applyBorder="1" applyAlignment="1">
      <alignment horizontal="center" vertical="center" wrapText="1"/>
    </xf>
    <xf numFmtId="0" fontId="4" fillId="4" borderId="2" xfId="0" applyFont="1" applyFill="1" applyBorder="1" applyAlignment="1">
      <alignment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10" borderId="2" xfId="0" applyFont="1" applyFill="1" applyBorder="1" applyAlignment="1">
      <alignment vertical="top" wrapText="1"/>
    </xf>
    <xf numFmtId="0" fontId="4" fillId="10" borderId="3" xfId="0" applyFont="1" applyFill="1" applyBorder="1" applyAlignment="1">
      <alignment vertical="top" wrapText="1"/>
    </xf>
    <xf numFmtId="0" fontId="4" fillId="10" borderId="4" xfId="0" applyFont="1" applyFill="1" applyBorder="1" applyAlignment="1">
      <alignment vertical="top" wrapText="1"/>
    </xf>
    <xf numFmtId="0" fontId="1" fillId="4" borderId="1" xfId="0" applyFont="1" applyFill="1" applyBorder="1" applyAlignment="1">
      <alignment vertical="top" wrapText="1"/>
    </xf>
    <xf numFmtId="0" fontId="0" fillId="4" borderId="1" xfId="0" applyFill="1" applyBorder="1" applyAlignment="1">
      <alignment vertical="top"/>
    </xf>
    <xf numFmtId="0" fontId="0" fillId="10" borderId="1" xfId="0" applyFill="1" applyBorder="1" applyAlignment="1">
      <alignment vertical="top"/>
    </xf>
    <xf numFmtId="0" fontId="4" fillId="6" borderId="1" xfId="0" applyFont="1" applyFill="1" applyBorder="1" applyAlignment="1">
      <alignment vertical="top"/>
    </xf>
    <xf numFmtId="0" fontId="17" fillId="10" borderId="1" xfId="0" applyFont="1" applyFill="1" applyBorder="1" applyAlignment="1">
      <alignment vertical="top" wrapText="1"/>
    </xf>
    <xf numFmtId="0" fontId="1" fillId="10"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35" fillId="0" borderId="1" xfId="0" applyFont="1" applyBorder="1" applyAlignment="1">
      <alignment horizontal="center" vertical="top"/>
    </xf>
    <xf numFmtId="0" fontId="31" fillId="4" borderId="1" xfId="0" applyFont="1" applyFill="1" applyBorder="1" applyAlignment="1">
      <alignment horizontal="left" vertical="top" wrapText="1"/>
    </xf>
    <xf numFmtId="0" fontId="5" fillId="4" borderId="1" xfId="0" applyFont="1" applyFill="1" applyBorder="1" applyAlignment="1">
      <alignment vertical="top" wrapText="1"/>
    </xf>
    <xf numFmtId="0" fontId="4" fillId="4" borderId="1" xfId="0" applyFont="1" applyFill="1" applyBorder="1" applyAlignment="1">
      <alignment vertical="top"/>
    </xf>
    <xf numFmtId="0" fontId="3" fillId="4" borderId="1" xfId="0" applyFont="1" applyFill="1" applyBorder="1" applyAlignment="1">
      <alignment horizontal="left" vertical="top" wrapText="1"/>
    </xf>
    <xf numFmtId="0" fontId="27" fillId="11" borderId="1"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7" fillId="6" borderId="1" xfId="0" applyFont="1" applyFill="1" applyBorder="1" applyAlignment="1">
      <alignment horizontal="left" vertical="center" wrapText="1"/>
    </xf>
    <xf numFmtId="0" fontId="31" fillId="7" borderId="1" xfId="0" applyFont="1" applyFill="1" applyBorder="1" applyAlignment="1">
      <alignment horizontal="left" vertical="top" wrapText="1"/>
    </xf>
    <xf numFmtId="0" fontId="17" fillId="4" borderId="1" xfId="0" applyFont="1" applyFill="1" applyBorder="1" applyAlignment="1">
      <alignment horizontal="center" vertical="center" wrapText="1"/>
    </xf>
    <xf numFmtId="0" fontId="22" fillId="7" borderId="1" xfId="0" applyFont="1" applyFill="1" applyBorder="1" applyAlignment="1">
      <alignment horizontal="left" vertical="top"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top" wrapText="1"/>
    </xf>
    <xf numFmtId="0" fontId="0" fillId="10" borderId="1" xfId="0" applyFill="1" applyBorder="1" applyAlignment="1">
      <alignment horizontal="left" vertical="top" wrapText="1"/>
    </xf>
    <xf numFmtId="0" fontId="4" fillId="7" borderId="1" xfId="0" applyFont="1" applyFill="1" applyBorder="1" applyAlignment="1">
      <alignment vertical="top" wrapText="1" shrinkToFit="1"/>
    </xf>
    <xf numFmtId="0" fontId="36" fillId="0" borderId="1" xfId="0" applyFont="1" applyBorder="1" applyAlignment="1">
      <alignment vertical="top"/>
    </xf>
    <xf numFmtId="0" fontId="1" fillId="6" borderId="1" xfId="0" applyFont="1" applyFill="1" applyBorder="1" applyAlignment="1">
      <alignment vertical="top" wrapText="1"/>
    </xf>
    <xf numFmtId="0" fontId="11" fillId="4" borderId="1" xfId="0" applyFont="1" applyFill="1" applyBorder="1" applyAlignment="1">
      <alignment vertical="top" wrapText="1"/>
    </xf>
    <xf numFmtId="0" fontId="19" fillId="4" borderId="1" xfId="0" applyFont="1" applyFill="1" applyBorder="1" applyAlignment="1">
      <alignment vertical="top" wrapText="1"/>
    </xf>
    <xf numFmtId="0" fontId="2" fillId="4" borderId="1" xfId="0" applyFont="1" applyFill="1" applyBorder="1" applyAlignment="1">
      <alignment horizontal="left" vertical="top" wrapText="1"/>
    </xf>
    <xf numFmtId="0" fontId="18" fillId="10" borderId="1" xfId="0" applyFont="1" applyFill="1" applyBorder="1" applyAlignment="1">
      <alignment horizontal="left" vertical="top" wrapText="1"/>
    </xf>
    <xf numFmtId="0" fontId="29" fillId="7" borderId="1" xfId="0" applyFont="1" applyFill="1" applyBorder="1" applyAlignment="1">
      <alignment horizontal="left" vertical="center" wrapText="1"/>
    </xf>
    <xf numFmtId="0" fontId="4" fillId="10" borderId="2" xfId="0" applyFont="1" applyFill="1" applyBorder="1" applyAlignment="1">
      <alignment horizontal="center" vertical="top"/>
    </xf>
    <xf numFmtId="0" fontId="4" fillId="10" borderId="3" xfId="0" applyFont="1" applyFill="1" applyBorder="1" applyAlignment="1">
      <alignment horizontal="center" vertical="top"/>
    </xf>
    <xf numFmtId="0" fontId="4" fillId="10" borderId="4" xfId="0" applyFont="1" applyFill="1" applyBorder="1" applyAlignment="1">
      <alignment horizontal="center" vertical="top"/>
    </xf>
    <xf numFmtId="0" fontId="5" fillId="10" borderId="1" xfId="0" applyFont="1" applyFill="1" applyBorder="1" applyAlignment="1">
      <alignment horizontal="left" vertical="top" wrapText="1"/>
    </xf>
    <xf numFmtId="0" fontId="26" fillId="4" borderId="5" xfId="0" applyFont="1" applyFill="1" applyBorder="1" applyAlignment="1">
      <alignment horizontal="left" vertical="top" wrapText="1"/>
    </xf>
    <xf numFmtId="0" fontId="26" fillId="4" borderId="6" xfId="0" applyFont="1" applyFill="1" applyBorder="1" applyAlignment="1">
      <alignment horizontal="left" vertical="top" wrapText="1"/>
    </xf>
    <xf numFmtId="0" fontId="26" fillId="4" borderId="7" xfId="0" applyFont="1" applyFill="1" applyBorder="1" applyAlignment="1">
      <alignment horizontal="left" vertical="top" wrapText="1"/>
    </xf>
    <xf numFmtId="0" fontId="4" fillId="10" borderId="2" xfId="0" applyFont="1" applyFill="1" applyBorder="1" applyAlignment="1">
      <alignment horizontal="left" vertical="top"/>
    </xf>
    <xf numFmtId="0" fontId="4" fillId="10" borderId="3" xfId="0" applyFont="1" applyFill="1" applyBorder="1" applyAlignment="1">
      <alignment horizontal="left" vertical="top"/>
    </xf>
    <xf numFmtId="0" fontId="4" fillId="10" borderId="4" xfId="0" applyFont="1" applyFill="1" applyBorder="1" applyAlignment="1">
      <alignment horizontal="left" vertical="top"/>
    </xf>
    <xf numFmtId="0" fontId="5" fillId="10" borderId="2" xfId="0" applyFont="1" applyFill="1" applyBorder="1" applyAlignment="1">
      <alignment vertical="top" wrapText="1"/>
    </xf>
    <xf numFmtId="0" fontId="5" fillId="10" borderId="3" xfId="0" applyFont="1" applyFill="1" applyBorder="1" applyAlignment="1">
      <alignment vertical="top" wrapText="1"/>
    </xf>
    <xf numFmtId="0" fontId="5" fillId="10" borderId="4" xfId="0" applyFont="1" applyFill="1" applyBorder="1" applyAlignment="1">
      <alignment vertical="top" wrapText="1"/>
    </xf>
    <xf numFmtId="0" fontId="26" fillId="10" borderId="5" xfId="0" applyFont="1" applyFill="1" applyBorder="1" applyAlignment="1">
      <alignment horizontal="left" vertical="top" wrapText="1"/>
    </xf>
    <xf numFmtId="0" fontId="26" fillId="10" borderId="6" xfId="0" applyFont="1" applyFill="1" applyBorder="1" applyAlignment="1">
      <alignment horizontal="left" vertical="top" wrapText="1"/>
    </xf>
    <xf numFmtId="0" fontId="26" fillId="10" borderId="7" xfId="0" applyFont="1" applyFill="1" applyBorder="1" applyAlignment="1">
      <alignment horizontal="left" vertical="top" wrapText="1"/>
    </xf>
    <xf numFmtId="0" fontId="28" fillId="4" borderId="5" xfId="0" applyFont="1" applyFill="1" applyBorder="1" applyAlignment="1">
      <alignment horizontal="left" vertical="top" wrapText="1"/>
    </xf>
    <xf numFmtId="0" fontId="28" fillId="4" borderId="6" xfId="0" applyFont="1" applyFill="1" applyBorder="1" applyAlignment="1">
      <alignment horizontal="left" vertical="top" wrapText="1"/>
    </xf>
    <xf numFmtId="0" fontId="28" fillId="4" borderId="7" xfId="0" applyFont="1" applyFill="1" applyBorder="1" applyAlignment="1">
      <alignment horizontal="left" vertical="top" wrapText="1"/>
    </xf>
    <xf numFmtId="0" fontId="1" fillId="10" borderId="5" xfId="0" applyFont="1" applyFill="1" applyBorder="1" applyAlignment="1">
      <alignment horizontal="left" vertical="top" wrapText="1"/>
    </xf>
    <xf numFmtId="0" fontId="1" fillId="10" borderId="6" xfId="0" applyFont="1" applyFill="1" applyBorder="1" applyAlignment="1">
      <alignment horizontal="left" vertical="top" wrapText="1"/>
    </xf>
    <xf numFmtId="0" fontId="1" fillId="10" borderId="7" xfId="0" applyFont="1" applyFill="1" applyBorder="1" applyAlignment="1">
      <alignment horizontal="left" vertical="top" wrapText="1"/>
    </xf>
    <xf numFmtId="0" fontId="26" fillId="10" borderId="9" xfId="0" applyFont="1" applyFill="1" applyBorder="1" applyAlignment="1">
      <alignment horizontal="left" vertical="top" wrapText="1"/>
    </xf>
    <xf numFmtId="0" fontId="26" fillId="10" borderId="11" xfId="0" applyFont="1" applyFill="1" applyBorder="1" applyAlignment="1">
      <alignment horizontal="left" vertical="top" wrapText="1"/>
    </xf>
    <xf numFmtId="0" fontId="26" fillId="10" borderId="22" xfId="0" applyFont="1" applyFill="1" applyBorder="1" applyAlignment="1">
      <alignment horizontal="left" vertical="top" wrapText="1"/>
    </xf>
    <xf numFmtId="0" fontId="26" fillId="10" borderId="10" xfId="0" applyFont="1" applyFill="1" applyBorder="1" applyAlignment="1">
      <alignment horizontal="left" vertical="top" wrapText="1"/>
    </xf>
    <xf numFmtId="0" fontId="26" fillId="10" borderId="8" xfId="0" applyFont="1" applyFill="1" applyBorder="1" applyAlignment="1">
      <alignment horizontal="left" vertical="top" wrapText="1"/>
    </xf>
    <xf numFmtId="0" fontId="26" fillId="10" borderId="15" xfId="0" applyFont="1" applyFill="1" applyBorder="1" applyAlignment="1">
      <alignment horizontal="left" vertical="top" wrapText="1"/>
    </xf>
    <xf numFmtId="0" fontId="21" fillId="10" borderId="2" xfId="0" applyFont="1" applyFill="1" applyBorder="1" applyAlignment="1">
      <alignment horizontal="left" vertical="top" wrapText="1"/>
    </xf>
    <xf numFmtId="0" fontId="21" fillId="10" borderId="3" xfId="0" applyFont="1" applyFill="1" applyBorder="1" applyAlignment="1">
      <alignment horizontal="left" vertical="top" wrapText="1"/>
    </xf>
    <xf numFmtId="0" fontId="21" fillId="10" borderId="4" xfId="0" applyFont="1" applyFill="1" applyBorder="1" applyAlignment="1">
      <alignment horizontal="left" vertical="top" wrapText="1"/>
    </xf>
    <xf numFmtId="0" fontId="0" fillId="6" borderId="1" xfId="0" applyFont="1" applyFill="1" applyBorder="1" applyAlignment="1">
      <alignment horizontal="center" vertical="center"/>
    </xf>
    <xf numFmtId="0" fontId="28" fillId="10" borderId="1" xfId="0" applyFont="1" applyFill="1" applyBorder="1" applyAlignment="1">
      <alignment horizontal="center" vertical="center" wrapText="1"/>
    </xf>
    <xf numFmtId="0" fontId="51" fillId="9" borderId="1"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15" borderId="1" xfId="0" applyFont="1" applyFill="1" applyBorder="1" applyAlignment="1">
      <alignment horizontal="center" vertical="center" wrapText="1"/>
    </xf>
    <xf numFmtId="0" fontId="53" fillId="10" borderId="1" xfId="0" applyFont="1" applyFill="1" applyBorder="1" applyAlignment="1">
      <alignment horizontal="center" vertical="center" wrapText="1"/>
    </xf>
    <xf numFmtId="0" fontId="0" fillId="6" borderId="7" xfId="0" applyFont="1" applyFill="1" applyBorder="1" applyAlignment="1">
      <alignment horizontal="center" vertical="center"/>
    </xf>
    <xf numFmtId="0" fontId="51" fillId="5" borderId="1" xfId="0" applyFont="1" applyFill="1" applyBorder="1" applyAlignment="1">
      <alignment horizontal="center" vertical="center" wrapText="1"/>
    </xf>
    <xf numFmtId="0" fontId="35" fillId="0" borderId="1" xfId="0" applyFont="1" applyBorder="1" applyAlignment="1">
      <alignment horizontal="center" vertical="top"/>
    </xf>
    <xf numFmtId="0" fontId="1" fillId="10" borderId="1" xfId="0" applyFont="1" applyFill="1" applyBorder="1" applyAlignment="1">
      <alignment vertical="top" wrapText="1"/>
    </xf>
    <xf numFmtId="0" fontId="1" fillId="7" borderId="1" xfId="0" applyFont="1" applyFill="1" applyBorder="1" applyAlignment="1">
      <alignment vertical="top" wrapText="1"/>
    </xf>
    <xf numFmtId="0" fontId="1" fillId="5" borderId="1" xfId="0" applyFont="1" applyFill="1" applyBorder="1" applyAlignment="1">
      <alignment vertical="top" wrapText="1"/>
    </xf>
    <xf numFmtId="0" fontId="1" fillId="4" borderId="1" xfId="0" applyFont="1" applyFill="1" applyBorder="1" applyAlignment="1">
      <alignment vertical="top" wrapText="1"/>
    </xf>
    <xf numFmtId="0" fontId="17" fillId="17" borderId="1" xfId="0" applyFont="1" applyFill="1" applyBorder="1" applyAlignment="1">
      <alignment vertical="top" wrapText="1"/>
    </xf>
    <xf numFmtId="0" fontId="2" fillId="5" borderId="1" xfId="0" applyFont="1" applyFill="1" applyBorder="1" applyAlignment="1">
      <alignment horizontal="left" vertical="top" wrapText="1"/>
    </xf>
    <xf numFmtId="0" fontId="26" fillId="15"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16" fillId="15" borderId="4"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 fillId="5" borderId="4" xfId="0" applyFont="1" applyFill="1" applyBorder="1" applyAlignment="1">
      <alignment vertical="top" wrapText="1"/>
    </xf>
    <xf numFmtId="0" fontId="5" fillId="5" borderId="4"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1" fillId="5" borderId="2" xfId="0" applyFont="1" applyFill="1" applyBorder="1" applyAlignment="1">
      <alignment vertical="top" wrapText="1"/>
    </xf>
    <xf numFmtId="0" fontId="26" fillId="5" borderId="9" xfId="0" applyFont="1" applyFill="1" applyBorder="1" applyAlignment="1">
      <alignment horizontal="left" vertical="top" wrapText="1"/>
    </xf>
    <xf numFmtId="0" fontId="26" fillId="5" borderId="11" xfId="0" applyFont="1" applyFill="1" applyBorder="1" applyAlignment="1">
      <alignment horizontal="left" vertical="top" wrapText="1"/>
    </xf>
    <xf numFmtId="0" fontId="26" fillId="5" borderId="22" xfId="0" applyFont="1" applyFill="1" applyBorder="1" applyAlignment="1">
      <alignment horizontal="left" vertical="top" wrapText="1"/>
    </xf>
    <xf numFmtId="0" fontId="26" fillId="5" borderId="10" xfId="0" applyFont="1" applyFill="1" applyBorder="1" applyAlignment="1">
      <alignment horizontal="left" vertical="top" wrapText="1"/>
    </xf>
    <xf numFmtId="0" fontId="26" fillId="5" borderId="8" xfId="0" applyFont="1" applyFill="1" applyBorder="1" applyAlignment="1">
      <alignment horizontal="left" vertical="top" wrapText="1"/>
    </xf>
    <xf numFmtId="0" fontId="26" fillId="5" borderId="15" xfId="0" applyFont="1" applyFill="1" applyBorder="1" applyAlignment="1">
      <alignment horizontal="left" vertical="top" wrapText="1"/>
    </xf>
    <xf numFmtId="0" fontId="26" fillId="5" borderId="5" xfId="0" applyFont="1" applyFill="1" applyBorder="1" applyAlignment="1">
      <alignment horizontal="left" vertical="top" wrapText="1"/>
    </xf>
    <xf numFmtId="0" fontId="26" fillId="5" borderId="6" xfId="0" applyFont="1" applyFill="1" applyBorder="1" applyAlignment="1">
      <alignment horizontal="left" vertical="top" wrapText="1"/>
    </xf>
    <xf numFmtId="0" fontId="26" fillId="5" borderId="7" xfId="0" applyFont="1" applyFill="1" applyBorder="1" applyAlignment="1">
      <alignment horizontal="left" vertical="top" wrapText="1"/>
    </xf>
    <xf numFmtId="0" fontId="27" fillId="11" borderId="5" xfId="0" applyFont="1" applyFill="1" applyBorder="1" applyAlignment="1">
      <alignment horizontal="left" vertical="center" wrapText="1"/>
    </xf>
    <xf numFmtId="0" fontId="27" fillId="11" borderId="6" xfId="0" applyFont="1" applyFill="1" applyBorder="1" applyAlignment="1">
      <alignment horizontal="left" vertical="center" wrapText="1"/>
    </xf>
    <xf numFmtId="0" fontId="27" fillId="11" borderId="7" xfId="0" applyFont="1" applyFill="1" applyBorder="1" applyAlignment="1">
      <alignment horizontal="left"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51" fillId="16" borderId="4" xfId="0" applyFont="1" applyFill="1" applyBorder="1" applyAlignment="1">
      <alignment horizontal="center" vertical="center" wrapText="1"/>
    </xf>
    <xf numFmtId="0" fontId="4" fillId="0" borderId="0" xfId="0" applyFont="1" applyAlignment="1">
      <alignment vertical="top" wrapText="1"/>
    </xf>
    <xf numFmtId="0" fontId="4" fillId="14" borderId="1" xfId="0" applyFont="1" applyFill="1" applyBorder="1" applyAlignment="1">
      <alignment horizontal="center" vertical="center" wrapText="1"/>
    </xf>
    <xf numFmtId="0" fontId="4" fillId="18" borderId="0" xfId="0" applyFont="1" applyFill="1" applyAlignment="1">
      <alignment vertical="top"/>
    </xf>
    <xf numFmtId="0" fontId="8" fillId="0" borderId="1" xfId="0" applyFont="1" applyBorder="1" applyAlignment="1">
      <alignment horizontal="center" vertical="top" wrapText="1"/>
    </xf>
    <xf numFmtId="0" fontId="23" fillId="0" borderId="1" xfId="0" applyFont="1" applyBorder="1" applyAlignment="1">
      <alignment horizontal="center" vertical="top" wrapText="1"/>
    </xf>
    <xf numFmtId="0" fontId="35" fillId="0" borderId="1" xfId="0" applyFont="1" applyBorder="1" applyAlignment="1">
      <alignment horizontal="center" vertical="top" wrapText="1"/>
    </xf>
    <xf numFmtId="0" fontId="56" fillId="3" borderId="1" xfId="0" applyFont="1" applyFill="1" applyBorder="1" applyAlignment="1">
      <alignment vertical="top" wrapText="1"/>
    </xf>
    <xf numFmtId="0" fontId="56" fillId="3" borderId="1" xfId="0" applyFont="1" applyFill="1" applyBorder="1" applyAlignment="1">
      <alignment horizontal="left" vertical="top" wrapText="1"/>
    </xf>
    <xf numFmtId="0" fontId="56" fillId="3" borderId="1" xfId="0" applyFont="1" applyFill="1" applyBorder="1" applyAlignment="1">
      <alignment horizontal="center" vertical="top" wrapText="1"/>
    </xf>
    <xf numFmtId="0" fontId="57" fillId="0" borderId="0" xfId="0" applyFont="1" applyAlignment="1">
      <alignment vertical="top" wrapText="1"/>
    </xf>
    <xf numFmtId="0" fontId="4" fillId="4" borderId="2" xfId="0" applyFont="1" applyFill="1" applyBorder="1" applyAlignment="1">
      <alignment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26" fillId="4" borderId="5" xfId="0" applyFont="1" applyFill="1" applyBorder="1" applyAlignment="1">
      <alignment horizontal="left" vertical="top" wrapText="1"/>
    </xf>
    <xf numFmtId="0" fontId="26" fillId="4" borderId="6" xfId="0" applyFont="1" applyFill="1" applyBorder="1" applyAlignment="1">
      <alignment horizontal="left" vertical="top" wrapText="1"/>
    </xf>
    <xf numFmtId="0" fontId="26" fillId="4" borderId="7" xfId="0" applyFont="1" applyFill="1" applyBorder="1" applyAlignment="1">
      <alignment horizontal="left" vertical="top" wrapText="1"/>
    </xf>
    <xf numFmtId="0" fontId="35" fillId="0" borderId="1" xfId="0" applyFont="1" applyBorder="1" applyAlignment="1">
      <alignment horizontal="center" vertical="top"/>
    </xf>
    <xf numFmtId="0" fontId="36" fillId="0" borderId="1" xfId="0" applyFont="1" applyBorder="1" applyAlignment="1">
      <alignment vertical="top"/>
    </xf>
    <xf numFmtId="0" fontId="1" fillId="6" borderId="1" xfId="0" applyFont="1" applyFill="1" applyBorder="1" applyAlignment="1">
      <alignment horizontal="center" vertical="top" wrapText="1"/>
    </xf>
    <xf numFmtId="0" fontId="26" fillId="4" borderId="1" xfId="0" applyFont="1" applyFill="1" applyBorder="1" applyAlignment="1">
      <alignment horizontal="left" vertical="top" wrapText="1"/>
    </xf>
    <xf numFmtId="0" fontId="4" fillId="10" borderId="2" xfId="0" applyFont="1" applyFill="1" applyBorder="1" applyAlignment="1">
      <alignment horizontal="center" vertical="top"/>
    </xf>
    <xf numFmtId="0" fontId="4" fillId="10" borderId="3" xfId="0" applyFont="1" applyFill="1" applyBorder="1" applyAlignment="1">
      <alignment horizontal="center" vertical="top"/>
    </xf>
    <xf numFmtId="0" fontId="4" fillId="10" borderId="4" xfId="0" applyFont="1" applyFill="1" applyBorder="1" applyAlignment="1">
      <alignment horizontal="center" vertical="top"/>
    </xf>
    <xf numFmtId="0" fontId="5" fillId="10" borderId="1" xfId="0" applyFont="1" applyFill="1" applyBorder="1" applyAlignment="1">
      <alignment horizontal="left" vertical="top" wrapText="1"/>
    </xf>
    <xf numFmtId="0" fontId="26" fillId="10" borderId="1" xfId="0" applyFont="1" applyFill="1" applyBorder="1" applyAlignment="1">
      <alignment horizontal="left" vertical="top" wrapText="1"/>
    </xf>
    <xf numFmtId="0" fontId="4" fillId="10" borderId="2" xfId="0" applyFont="1" applyFill="1" applyBorder="1" applyAlignment="1">
      <alignment horizontal="left" vertical="top"/>
    </xf>
    <xf numFmtId="0" fontId="4" fillId="10" borderId="3" xfId="0" applyFont="1" applyFill="1" applyBorder="1" applyAlignment="1">
      <alignment horizontal="left" vertical="top"/>
    </xf>
    <xf numFmtId="0" fontId="4" fillId="10" borderId="4" xfId="0" applyFont="1" applyFill="1" applyBorder="1" applyAlignment="1">
      <alignment horizontal="left" vertical="top"/>
    </xf>
    <xf numFmtId="0" fontId="5" fillId="10" borderId="2" xfId="0" applyFont="1" applyFill="1" applyBorder="1" applyAlignment="1">
      <alignment vertical="top" wrapText="1"/>
    </xf>
    <xf numFmtId="0" fontId="5" fillId="10" borderId="3" xfId="0" applyFont="1" applyFill="1" applyBorder="1" applyAlignment="1">
      <alignment vertical="top" wrapText="1"/>
    </xf>
    <xf numFmtId="0" fontId="5" fillId="10" borderId="4" xfId="0" applyFont="1" applyFill="1" applyBorder="1" applyAlignment="1">
      <alignment vertical="top" wrapText="1"/>
    </xf>
    <xf numFmtId="0" fontId="26" fillId="10" borderId="5" xfId="0" applyFont="1" applyFill="1" applyBorder="1" applyAlignment="1">
      <alignment horizontal="left" vertical="top" wrapText="1"/>
    </xf>
    <xf numFmtId="0" fontId="26" fillId="10" borderId="6" xfId="0" applyFont="1" applyFill="1" applyBorder="1" applyAlignment="1">
      <alignment horizontal="left" vertical="top" wrapText="1"/>
    </xf>
    <xf numFmtId="0" fontId="26" fillId="10" borderId="7" xfId="0" applyFont="1" applyFill="1" applyBorder="1" applyAlignment="1">
      <alignment horizontal="left" vertical="top" wrapText="1"/>
    </xf>
    <xf numFmtId="0" fontId="1" fillId="10" borderId="1" xfId="0" applyFont="1" applyFill="1" applyBorder="1" applyAlignment="1">
      <alignment vertical="top" wrapText="1"/>
    </xf>
    <xf numFmtId="0" fontId="0" fillId="0" borderId="1" xfId="0" applyBorder="1" applyAlignment="1">
      <alignment vertical="top" wrapText="1"/>
    </xf>
    <xf numFmtId="0" fontId="28" fillId="4" borderId="5" xfId="0" applyFont="1" applyFill="1" applyBorder="1" applyAlignment="1">
      <alignment horizontal="left" vertical="top" wrapText="1"/>
    </xf>
    <xf numFmtId="0" fontId="28" fillId="4" borderId="6" xfId="0" applyFont="1" applyFill="1" applyBorder="1" applyAlignment="1">
      <alignment horizontal="left" vertical="top" wrapText="1"/>
    </xf>
    <xf numFmtId="0" fontId="28" fillId="4" borderId="7" xfId="0" applyFont="1" applyFill="1" applyBorder="1" applyAlignment="1">
      <alignment horizontal="left" vertical="top" wrapText="1"/>
    </xf>
    <xf numFmtId="0" fontId="1" fillId="10" borderId="5" xfId="0" applyFont="1" applyFill="1" applyBorder="1" applyAlignment="1">
      <alignment horizontal="left" vertical="top" wrapText="1"/>
    </xf>
    <xf numFmtId="0" fontId="1" fillId="10" borderId="6" xfId="0" applyFont="1" applyFill="1" applyBorder="1" applyAlignment="1">
      <alignment horizontal="left" vertical="top" wrapText="1"/>
    </xf>
    <xf numFmtId="0" fontId="1" fillId="10" borderId="7" xfId="0" applyFont="1" applyFill="1" applyBorder="1" applyAlignment="1">
      <alignment horizontal="left" vertical="top" wrapText="1"/>
    </xf>
    <xf numFmtId="0" fontId="26" fillId="10" borderId="9" xfId="0" applyFont="1" applyFill="1" applyBorder="1" applyAlignment="1">
      <alignment horizontal="left" vertical="top" wrapText="1"/>
    </xf>
    <xf numFmtId="0" fontId="26" fillId="10" borderId="11" xfId="0" applyFont="1" applyFill="1" applyBorder="1" applyAlignment="1">
      <alignment horizontal="left" vertical="top" wrapText="1"/>
    </xf>
    <xf numFmtId="0" fontId="26" fillId="10" borderId="22" xfId="0" applyFont="1" applyFill="1" applyBorder="1" applyAlignment="1">
      <alignment horizontal="left" vertical="top" wrapText="1"/>
    </xf>
    <xf numFmtId="0" fontId="26" fillId="10" borderId="10" xfId="0" applyFont="1" applyFill="1" applyBorder="1" applyAlignment="1">
      <alignment horizontal="left" vertical="top" wrapText="1"/>
    </xf>
    <xf numFmtId="0" fontId="26" fillId="10" borderId="8" xfId="0" applyFont="1" applyFill="1" applyBorder="1" applyAlignment="1">
      <alignment horizontal="left" vertical="top" wrapText="1"/>
    </xf>
    <xf numFmtId="0" fontId="26" fillId="10" borderId="15" xfId="0" applyFont="1" applyFill="1" applyBorder="1" applyAlignment="1">
      <alignment horizontal="left" vertical="top" wrapText="1"/>
    </xf>
    <xf numFmtId="0" fontId="21" fillId="10" borderId="2" xfId="0" applyFont="1" applyFill="1" applyBorder="1" applyAlignment="1">
      <alignment horizontal="left" vertical="top" wrapText="1"/>
    </xf>
    <xf numFmtId="0" fontId="21" fillId="10" borderId="3" xfId="0" applyFont="1" applyFill="1" applyBorder="1" applyAlignment="1">
      <alignment horizontal="left" vertical="top" wrapText="1"/>
    </xf>
    <xf numFmtId="0" fontId="21" fillId="10" borderId="4" xfId="0" applyFont="1" applyFill="1" applyBorder="1" applyAlignment="1">
      <alignment horizontal="left" vertical="top" wrapText="1"/>
    </xf>
    <xf numFmtId="0" fontId="4" fillId="10" borderId="1" xfId="0" applyFont="1" applyFill="1" applyBorder="1" applyAlignment="1">
      <alignment vertical="top" wrapText="1"/>
    </xf>
    <xf numFmtId="0" fontId="4" fillId="0" borderId="1" xfId="0" applyFont="1" applyBorder="1" applyAlignment="1">
      <alignment vertical="top" wrapText="1"/>
    </xf>
    <xf numFmtId="0" fontId="4" fillId="10" borderId="2" xfId="0" applyFont="1" applyFill="1" applyBorder="1" applyAlignment="1">
      <alignment vertical="top" wrapText="1"/>
    </xf>
    <xf numFmtId="0" fontId="4" fillId="10" borderId="3" xfId="0" applyFont="1" applyFill="1" applyBorder="1" applyAlignment="1">
      <alignment vertical="top" wrapText="1"/>
    </xf>
    <xf numFmtId="0" fontId="4" fillId="10" borderId="4" xfId="0" applyFont="1" applyFill="1" applyBorder="1" applyAlignment="1">
      <alignment vertical="top" wrapText="1"/>
    </xf>
    <xf numFmtId="0" fontId="5" fillId="10" borderId="2" xfId="0" applyFont="1" applyFill="1" applyBorder="1" applyAlignment="1">
      <alignment horizontal="left" vertical="top" wrapText="1"/>
    </xf>
    <xf numFmtId="0" fontId="5" fillId="10" borderId="3" xfId="0" applyFont="1" applyFill="1" applyBorder="1" applyAlignment="1">
      <alignment horizontal="left" vertical="top" wrapText="1"/>
    </xf>
    <xf numFmtId="0" fontId="5" fillId="10" borderId="4" xfId="0" applyFont="1" applyFill="1" applyBorder="1" applyAlignment="1">
      <alignment horizontal="left" vertical="top" wrapText="1"/>
    </xf>
    <xf numFmtId="0" fontId="26" fillId="7" borderId="1" xfId="0" applyFont="1" applyFill="1" applyBorder="1" applyAlignment="1">
      <alignment horizontal="left" vertical="top" wrapText="1"/>
    </xf>
    <xf numFmtId="0" fontId="4" fillId="7" borderId="1" xfId="0" applyFont="1" applyFill="1" applyBorder="1" applyAlignment="1">
      <alignment vertical="top" wrapText="1"/>
    </xf>
    <xf numFmtId="0" fontId="29" fillId="7" borderId="1" xfId="0" applyFont="1" applyFill="1" applyBorder="1" applyAlignment="1">
      <alignment horizontal="left" vertical="center" wrapText="1"/>
    </xf>
    <xf numFmtId="0" fontId="4" fillId="4" borderId="1" xfId="0" applyFont="1" applyFill="1" applyBorder="1" applyAlignment="1">
      <alignment vertical="top" wrapText="1"/>
    </xf>
    <xf numFmtId="0" fontId="0" fillId="0" borderId="1" xfId="0" applyBorder="1" applyAlignment="1">
      <alignment vertical="top"/>
    </xf>
    <xf numFmtId="0" fontId="4" fillId="4" borderId="1" xfId="0" applyFont="1" applyFill="1" applyBorder="1" applyAlignment="1">
      <alignment vertical="top"/>
    </xf>
    <xf numFmtId="0" fontId="26" fillId="5" borderId="1" xfId="0" applyFont="1" applyFill="1" applyBorder="1" applyAlignment="1">
      <alignment horizontal="left" vertical="top" wrapText="1"/>
    </xf>
    <xf numFmtId="0" fontId="4" fillId="5" borderId="1" xfId="0" applyFont="1" applyFill="1" applyBorder="1" applyAlignment="1">
      <alignment vertical="top" wrapText="1"/>
    </xf>
    <xf numFmtId="0" fontId="31" fillId="4" borderId="1" xfId="0" applyFont="1" applyFill="1" applyBorder="1" applyAlignment="1">
      <alignment horizontal="left" vertical="top" wrapText="1"/>
    </xf>
    <xf numFmtId="0" fontId="11" fillId="4" borderId="1" xfId="0" applyFont="1" applyFill="1" applyBorder="1" applyAlignment="1">
      <alignment vertical="top" wrapText="1"/>
    </xf>
    <xf numFmtId="0" fontId="19" fillId="4" borderId="1" xfId="0" applyFont="1" applyFill="1" applyBorder="1" applyAlignment="1">
      <alignment vertical="top" wrapText="1"/>
    </xf>
    <xf numFmtId="0" fontId="5" fillId="4" borderId="1" xfId="0" applyFont="1" applyFill="1" applyBorder="1" applyAlignment="1">
      <alignment vertical="top" wrapText="1"/>
    </xf>
    <xf numFmtId="0" fontId="2" fillId="4" borderId="1" xfId="0" applyFont="1" applyFill="1" applyBorder="1" applyAlignment="1">
      <alignment horizontal="left" vertical="top" wrapText="1"/>
    </xf>
    <xf numFmtId="0" fontId="22" fillId="4" borderId="1" xfId="0" applyFont="1" applyFill="1" applyBorder="1" applyAlignment="1">
      <alignment horizontal="left" vertical="top" wrapText="1"/>
    </xf>
    <xf numFmtId="0" fontId="1" fillId="6" borderId="1" xfId="0" applyFont="1" applyFill="1" applyBorder="1" applyAlignment="1">
      <alignment vertical="top" wrapText="1"/>
    </xf>
    <xf numFmtId="0" fontId="0" fillId="10" borderId="1" xfId="0" applyFill="1" applyBorder="1" applyAlignment="1">
      <alignment vertical="top"/>
    </xf>
    <xf numFmtId="0" fontId="5" fillId="10" borderId="1" xfId="0" applyFont="1" applyFill="1" applyBorder="1" applyAlignment="1">
      <alignment vertical="top" wrapText="1"/>
    </xf>
    <xf numFmtId="0" fontId="0" fillId="4" borderId="1" xfId="0" applyFill="1" applyBorder="1" applyAlignment="1">
      <alignment vertical="top" wrapText="1"/>
    </xf>
    <xf numFmtId="0" fontId="1" fillId="7" borderId="1" xfId="0" applyFont="1" applyFill="1" applyBorder="1" applyAlignment="1">
      <alignment vertical="top" wrapText="1"/>
    </xf>
    <xf numFmtId="0" fontId="0" fillId="7" borderId="1" xfId="0" applyFill="1" applyBorder="1" applyAlignment="1">
      <alignment vertical="top"/>
    </xf>
    <xf numFmtId="0" fontId="4" fillId="7" borderId="1" xfId="0" applyFont="1" applyFill="1" applyBorder="1" applyAlignment="1">
      <alignment vertical="top" wrapText="1" shrinkToFit="1"/>
    </xf>
    <xf numFmtId="0" fontId="17" fillId="4" borderId="1"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1" fillId="4" borderId="1" xfId="0" applyFont="1" applyFill="1" applyBorder="1" applyAlignment="1">
      <alignment horizontal="left" vertical="top" wrapText="1"/>
    </xf>
    <xf numFmtId="0" fontId="0" fillId="4" borderId="1" xfId="0" applyFill="1" applyBorder="1" applyAlignment="1">
      <alignment vertical="top"/>
    </xf>
    <xf numFmtId="0" fontId="0" fillId="10" borderId="1" xfId="0" applyFill="1" applyBorder="1" applyAlignment="1">
      <alignment vertical="top" wrapText="1"/>
    </xf>
    <xf numFmtId="0" fontId="16" fillId="10" borderId="1" xfId="0" applyFont="1" applyFill="1" applyBorder="1" applyAlignment="1">
      <alignment horizontal="left" vertical="top" wrapText="1"/>
    </xf>
    <xf numFmtId="0" fontId="0" fillId="10" borderId="1" xfId="0" applyFill="1" applyBorder="1" applyAlignment="1">
      <alignment horizontal="left" vertical="top" wrapText="1"/>
    </xf>
    <xf numFmtId="0" fontId="0" fillId="7" borderId="1" xfId="0" applyFill="1" applyBorder="1" applyAlignment="1">
      <alignment vertical="top" wrapText="1"/>
    </xf>
    <xf numFmtId="0" fontId="17" fillId="10" borderId="1" xfId="0" applyFont="1" applyFill="1" applyBorder="1" applyAlignment="1">
      <alignment horizontal="center" vertical="center" wrapText="1"/>
    </xf>
    <xf numFmtId="0" fontId="51"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1" fillId="10" borderId="1" xfId="0" applyFont="1" applyFill="1" applyBorder="1" applyAlignment="1">
      <alignment horizontal="left" vertical="top" wrapText="1"/>
    </xf>
    <xf numFmtId="0" fontId="17" fillId="6" borderId="1" xfId="0" applyFont="1" applyFill="1" applyBorder="1" applyAlignment="1">
      <alignment horizontal="left" vertical="center" wrapText="1"/>
    </xf>
    <xf numFmtId="0" fontId="1" fillId="5" borderId="2" xfId="0" applyFont="1" applyFill="1" applyBorder="1" applyAlignment="1">
      <alignment vertical="top" wrapText="1"/>
    </xf>
    <xf numFmtId="0" fontId="1" fillId="5" borderId="4" xfId="0" applyFont="1" applyFill="1" applyBorder="1" applyAlignment="1">
      <alignment vertical="top" wrapText="1"/>
    </xf>
    <xf numFmtId="0" fontId="26" fillId="5" borderId="9" xfId="0" applyFont="1" applyFill="1" applyBorder="1" applyAlignment="1">
      <alignment horizontal="left" vertical="top" wrapText="1"/>
    </xf>
    <xf numFmtId="0" fontId="26" fillId="5" borderId="11" xfId="0" applyFont="1" applyFill="1" applyBorder="1" applyAlignment="1">
      <alignment horizontal="left" vertical="top" wrapText="1"/>
    </xf>
    <xf numFmtId="0" fontId="26" fillId="5" borderId="22" xfId="0" applyFont="1" applyFill="1" applyBorder="1" applyAlignment="1">
      <alignment horizontal="left" vertical="top" wrapText="1"/>
    </xf>
    <xf numFmtId="0" fontId="26" fillId="5" borderId="10" xfId="0" applyFont="1" applyFill="1" applyBorder="1" applyAlignment="1">
      <alignment horizontal="left" vertical="top" wrapText="1"/>
    </xf>
    <xf numFmtId="0" fontId="26" fillId="5" borderId="8" xfId="0" applyFont="1" applyFill="1" applyBorder="1" applyAlignment="1">
      <alignment horizontal="left" vertical="top" wrapText="1"/>
    </xf>
    <xf numFmtId="0" fontId="26" fillId="5" borderId="15" xfId="0" applyFont="1" applyFill="1" applyBorder="1" applyAlignment="1">
      <alignment horizontal="left" vertical="top" wrapText="1"/>
    </xf>
    <xf numFmtId="0" fontId="26" fillId="5" borderId="5" xfId="0" applyFont="1" applyFill="1" applyBorder="1" applyAlignment="1">
      <alignment horizontal="left" vertical="top" wrapText="1"/>
    </xf>
    <xf numFmtId="0" fontId="26" fillId="5" borderId="6" xfId="0" applyFont="1" applyFill="1" applyBorder="1" applyAlignment="1">
      <alignment horizontal="left" vertical="top" wrapText="1"/>
    </xf>
    <xf numFmtId="0" fontId="26" fillId="5" borderId="7" xfId="0" applyFont="1" applyFill="1" applyBorder="1" applyAlignment="1">
      <alignment horizontal="left" vertical="top" wrapText="1"/>
    </xf>
    <xf numFmtId="0" fontId="27" fillId="11" borderId="5" xfId="0" applyFont="1" applyFill="1" applyBorder="1" applyAlignment="1">
      <alignment horizontal="left" vertical="center" wrapText="1"/>
    </xf>
    <xf numFmtId="0" fontId="27" fillId="11" borderId="6" xfId="0" applyFont="1" applyFill="1" applyBorder="1" applyAlignment="1">
      <alignment horizontal="left" vertical="center" wrapText="1"/>
    </xf>
    <xf numFmtId="0" fontId="27" fillId="11" borderId="7" xfId="0" applyFont="1" applyFill="1" applyBorder="1" applyAlignment="1">
      <alignment horizontal="lef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31" fillId="7" borderId="1" xfId="0" applyFont="1" applyFill="1" applyBorder="1" applyAlignment="1">
      <alignment horizontal="left" vertical="top" wrapText="1"/>
    </xf>
    <xf numFmtId="0" fontId="1" fillId="4" borderId="1" xfId="0" applyFont="1" applyFill="1" applyBorder="1" applyAlignment="1">
      <alignment vertical="top" wrapText="1"/>
    </xf>
    <xf numFmtId="0" fontId="31" fillId="10" borderId="1" xfId="0" applyFont="1" applyFill="1" applyBorder="1" applyAlignment="1">
      <alignment horizontal="left" vertical="top" wrapText="1"/>
    </xf>
    <xf numFmtId="0" fontId="22" fillId="7" borderId="1" xfId="0" applyFont="1" applyFill="1" applyBorder="1" applyAlignment="1">
      <alignment horizontal="left" vertical="top" wrapText="1"/>
    </xf>
    <xf numFmtId="0" fontId="18" fillId="10" borderId="1" xfId="0" applyFont="1" applyFill="1" applyBorder="1" applyAlignment="1">
      <alignment horizontal="left" vertical="top" wrapText="1"/>
    </xf>
    <xf numFmtId="0" fontId="5" fillId="10" borderId="2" xfId="0" applyFont="1" applyFill="1" applyBorder="1" applyAlignment="1">
      <alignment horizontal="center" vertical="top" wrapText="1"/>
    </xf>
    <xf numFmtId="0" fontId="5" fillId="10" borderId="3" xfId="0" applyFont="1" applyFill="1" applyBorder="1" applyAlignment="1">
      <alignment horizontal="center" vertical="top" wrapText="1"/>
    </xf>
    <xf numFmtId="0" fontId="5" fillId="10" borderId="4" xfId="0" applyFont="1" applyFill="1" applyBorder="1" applyAlignment="1">
      <alignment horizontal="center" vertical="top" wrapText="1"/>
    </xf>
    <xf numFmtId="0" fontId="1" fillId="5" borderId="1" xfId="0" applyFont="1" applyFill="1" applyBorder="1" applyAlignment="1">
      <alignment vertical="top" wrapText="1"/>
    </xf>
    <xf numFmtId="0" fontId="17" fillId="16" borderId="1" xfId="0" applyFont="1" applyFill="1" applyBorder="1" applyAlignment="1">
      <alignment horizontal="center" vertical="center" wrapText="1"/>
    </xf>
    <xf numFmtId="0" fontId="51" fillId="16" borderId="1" xfId="0" applyFont="1" applyFill="1" applyBorder="1" applyAlignment="1">
      <alignment horizontal="center" vertical="center" wrapText="1"/>
    </xf>
    <xf numFmtId="0" fontId="51" fillId="15" borderId="2"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51" fillId="15" borderId="1" xfId="0" applyFont="1" applyFill="1" applyBorder="1" applyAlignment="1">
      <alignment horizontal="center" vertical="center" wrapText="1"/>
    </xf>
    <xf numFmtId="0" fontId="17" fillId="14" borderId="1" xfId="0" applyFont="1" applyFill="1" applyBorder="1" applyAlignment="1">
      <alignment horizontal="center" vertical="center" wrapText="1"/>
    </xf>
    <xf numFmtId="0" fontId="51" fillId="14" borderId="1" xfId="0" applyFont="1" applyFill="1" applyBorder="1" applyAlignment="1">
      <alignment horizontal="center" vertical="center" wrapText="1"/>
    </xf>
    <xf numFmtId="0" fontId="17" fillId="10" borderId="1" xfId="0" applyFont="1" applyFill="1" applyBorder="1" applyAlignment="1">
      <alignment vertical="top" wrapText="1"/>
    </xf>
    <xf numFmtId="0" fontId="4" fillId="6" borderId="1" xfId="0" applyFont="1" applyFill="1" applyBorder="1" applyAlignment="1">
      <alignment vertical="top"/>
    </xf>
    <xf numFmtId="0" fontId="3" fillId="4" borderId="1" xfId="0" applyFont="1" applyFill="1" applyBorder="1" applyAlignment="1">
      <alignment horizontal="left" vertical="top" wrapText="1"/>
    </xf>
    <xf numFmtId="0" fontId="22" fillId="10"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6" borderId="1" xfId="0" applyFont="1" applyFill="1" applyBorder="1" applyAlignment="1">
      <alignment vertical="top" wrapText="1"/>
    </xf>
    <xf numFmtId="0" fontId="0" fillId="6" borderId="1" xfId="0" applyFill="1" applyBorder="1" applyAlignment="1">
      <alignment vertical="top"/>
    </xf>
    <xf numFmtId="0" fontId="16" fillId="15" borderId="2"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16" fillId="15" borderId="4" xfId="0" applyFont="1" applyFill="1" applyBorder="1" applyAlignment="1">
      <alignment horizontal="center" vertical="center" wrapText="1"/>
    </xf>
    <xf numFmtId="0" fontId="51" fillId="16" borderId="2" xfId="0" applyFont="1" applyFill="1" applyBorder="1" applyAlignment="1">
      <alignment horizontal="center" vertical="center" wrapText="1"/>
    </xf>
    <xf numFmtId="0" fontId="51" fillId="16" borderId="4" xfId="0" applyFont="1" applyFill="1" applyBorder="1" applyAlignment="1">
      <alignment horizontal="center" vertical="center" wrapText="1"/>
    </xf>
    <xf numFmtId="0" fontId="4" fillId="16" borderId="2" xfId="0" applyFont="1" applyFill="1" applyBorder="1" applyAlignment="1">
      <alignment vertical="top" wrapText="1"/>
    </xf>
    <xf numFmtId="0" fontId="0" fillId="16" borderId="3" xfId="0" applyFill="1" applyBorder="1" applyAlignment="1">
      <alignment vertical="top" wrapText="1"/>
    </xf>
    <xf numFmtId="0" fontId="0" fillId="16" borderId="4" xfId="0" applyFill="1" applyBorder="1" applyAlignment="1">
      <alignment vertical="top" wrapText="1"/>
    </xf>
    <xf numFmtId="0" fontId="4" fillId="14" borderId="2" xfId="0"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7" fillId="16" borderId="2" xfId="0" applyFont="1" applyFill="1" applyBorder="1" applyAlignment="1">
      <alignment horizontal="center" vertical="center" wrapText="1"/>
    </xf>
    <xf numFmtId="0" fontId="0" fillId="16" borderId="4" xfId="0" applyFill="1" applyBorder="1" applyAlignment="1">
      <alignment horizontal="center" vertical="center" wrapText="1"/>
    </xf>
    <xf numFmtId="0" fontId="17" fillId="15" borderId="2" xfId="0" applyFont="1" applyFill="1" applyBorder="1" applyAlignment="1">
      <alignment horizontal="center" vertical="center"/>
    </xf>
    <xf numFmtId="0" fontId="0" fillId="15" borderId="4" xfId="0" applyFill="1" applyBorder="1" applyAlignment="1">
      <alignment horizontal="center" vertical="center"/>
    </xf>
    <xf numFmtId="0" fontId="17" fillId="10" borderId="2" xfId="0" applyFont="1" applyFill="1" applyBorder="1" applyAlignment="1">
      <alignment horizontal="center" vertical="center" wrapText="1"/>
    </xf>
    <xf numFmtId="0" fontId="0" fillId="0" borderId="4" xfId="0" applyBorder="1" applyAlignment="1">
      <alignment horizontal="center" vertical="center" wrapText="1"/>
    </xf>
    <xf numFmtId="0" fontId="17" fillId="14" borderId="2" xfId="0" applyFont="1" applyFill="1" applyBorder="1" applyAlignment="1">
      <alignment horizontal="center" vertical="center" wrapText="1"/>
    </xf>
    <xf numFmtId="0" fontId="0" fillId="14" borderId="4" xfId="0" applyFill="1" applyBorder="1" applyAlignment="1">
      <alignment horizontal="center" vertical="center" wrapText="1"/>
    </xf>
    <xf numFmtId="0" fontId="51" fillId="7" borderId="2" xfId="0" applyFont="1" applyFill="1" applyBorder="1" applyAlignment="1">
      <alignment horizontal="center" vertical="center" wrapText="1"/>
    </xf>
    <xf numFmtId="0" fontId="17" fillId="16" borderId="2" xfId="0" applyFont="1" applyFill="1" applyBorder="1" applyAlignment="1">
      <alignment horizontal="center" vertical="center"/>
    </xf>
    <xf numFmtId="0" fontId="0" fillId="0" borderId="4" xfId="0" applyBorder="1" applyAlignment="1">
      <alignment horizontal="center" vertical="center"/>
    </xf>
    <xf numFmtId="0" fontId="0" fillId="15" borderId="3" xfId="0" applyFill="1" applyBorder="1" applyAlignment="1">
      <alignment horizontal="center" vertical="center" wrapText="1"/>
    </xf>
    <xf numFmtId="0" fontId="0" fillId="15" borderId="4" xfId="0" applyFill="1" applyBorder="1" applyAlignment="1">
      <alignment horizontal="center" vertical="center" wrapText="1"/>
    </xf>
    <xf numFmtId="0" fontId="51" fillId="7" borderId="1" xfId="0" applyFont="1" applyFill="1" applyBorder="1" applyAlignment="1">
      <alignment horizontal="center" vertical="center" wrapText="1"/>
    </xf>
    <xf numFmtId="0" fontId="0" fillId="16" borderId="3" xfId="0" applyFill="1" applyBorder="1" applyAlignment="1">
      <alignment horizontal="center" vertical="center" wrapText="1"/>
    </xf>
    <xf numFmtId="0" fontId="41" fillId="5" borderId="27" xfId="0" applyFont="1" applyFill="1" applyBorder="1" applyAlignment="1">
      <alignment vertical="top"/>
    </xf>
    <xf numFmtId="0" fontId="41" fillId="19" borderId="28" xfId="0" applyFont="1" applyFill="1" applyBorder="1" applyAlignment="1">
      <alignment vertical="top"/>
    </xf>
    <xf numFmtId="0" fontId="17" fillId="15" borderId="2" xfId="0" applyFont="1" applyFill="1" applyBorder="1" applyAlignment="1">
      <alignment horizontal="center" vertical="center"/>
    </xf>
    <xf numFmtId="0" fontId="4" fillId="10" borderId="4" xfId="0" applyFont="1" applyFill="1" applyBorder="1" applyAlignment="1">
      <alignment vertical="top" wrapText="1"/>
    </xf>
    <xf numFmtId="0" fontId="17" fillId="15" borderId="1" xfId="0" applyFont="1" applyFill="1" applyBorder="1" applyAlignment="1">
      <alignment horizontal="center" vertical="center" wrapText="1"/>
    </xf>
    <xf numFmtId="0" fontId="51" fillId="15" borderId="1" xfId="0" applyFont="1" applyFill="1" applyBorder="1" applyAlignment="1">
      <alignment horizontal="center" vertical="center"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7" borderId="1" xfId="0" applyFont="1" applyFill="1" applyBorder="1" applyAlignment="1">
      <alignment vertical="top" wrapText="1"/>
    </xf>
    <xf numFmtId="0" fontId="0" fillId="7" borderId="1" xfId="0" applyFill="1" applyBorder="1" applyAlignment="1">
      <alignment vertical="top" wrapText="1"/>
    </xf>
    <xf numFmtId="0" fontId="0" fillId="7" borderId="1" xfId="0" applyFill="1" applyBorder="1" applyAlignment="1">
      <alignment vertical="top"/>
    </xf>
    <xf numFmtId="0" fontId="0" fillId="0" borderId="1" xfId="0" applyBorder="1" applyAlignment="1">
      <alignment vertical="top"/>
    </xf>
    <xf numFmtId="0" fontId="17" fillId="16" borderId="2" xfId="0" applyFont="1" applyFill="1" applyBorder="1" applyAlignment="1">
      <alignment horizontal="center" vertical="center"/>
    </xf>
    <xf numFmtId="0" fontId="26" fillId="7" borderId="1" xfId="0" applyFont="1" applyFill="1" applyBorder="1" applyAlignment="1">
      <alignment horizontal="left" vertical="top" wrapText="1"/>
    </xf>
    <xf numFmtId="0" fontId="17" fillId="7" borderId="1" xfId="0" applyFont="1" applyFill="1" applyBorder="1" applyAlignment="1">
      <alignment horizontal="center" vertical="center" wrapText="1"/>
    </xf>
    <xf numFmtId="0" fontId="51" fillId="7" borderId="1" xfId="0" applyFont="1" applyFill="1" applyBorder="1" applyAlignment="1">
      <alignment horizontal="center" vertical="center" wrapText="1"/>
    </xf>
    <xf numFmtId="0" fontId="26" fillId="10" borderId="1" xfId="0" applyFont="1" applyFill="1" applyBorder="1" applyAlignment="1">
      <alignment horizontal="left" vertical="top" wrapText="1"/>
    </xf>
    <xf numFmtId="0" fontId="0" fillId="0" borderId="1" xfId="0" applyBorder="1" applyAlignment="1">
      <alignment vertical="top" wrapText="1"/>
    </xf>
    <xf numFmtId="0" fontId="4" fillId="10" borderId="1" xfId="0" applyFont="1" applyFill="1" applyBorder="1" applyAlignment="1">
      <alignment vertical="top" wrapText="1"/>
    </xf>
    <xf numFmtId="0" fontId="1" fillId="7" borderId="1" xfId="0" applyFont="1" applyFill="1" applyBorder="1" applyAlignment="1">
      <alignment vertical="top" wrapText="1"/>
    </xf>
    <xf numFmtId="0" fontId="0" fillId="10" borderId="1" xfId="0" applyFill="1" applyBorder="1" applyAlignment="1">
      <alignment vertical="top" wrapText="1"/>
    </xf>
    <xf numFmtId="0" fontId="4" fillId="16" borderId="2" xfId="0" applyFont="1" applyFill="1" applyBorder="1" applyAlignment="1">
      <alignment vertical="top" wrapText="1"/>
    </xf>
    <xf numFmtId="0" fontId="4" fillId="14" borderId="2" xfId="0" applyFont="1" applyFill="1" applyBorder="1" applyAlignment="1">
      <alignment horizontal="center" vertical="top" wrapText="1"/>
    </xf>
    <xf numFmtId="0" fontId="17" fillId="10" borderId="1" xfId="0" applyFont="1" applyFill="1" applyBorder="1" applyAlignment="1">
      <alignment horizontal="center" vertical="center" wrapText="1"/>
    </xf>
    <xf numFmtId="0" fontId="31" fillId="10" borderId="1" xfId="0" applyFont="1" applyFill="1" applyBorder="1" applyAlignment="1">
      <alignment horizontal="left" vertical="top" wrapText="1"/>
    </xf>
    <xf numFmtId="0" fontId="16" fillId="15" borderId="2" xfId="0" applyFont="1" applyFill="1" applyBorder="1" applyAlignment="1">
      <alignment horizontal="center" vertical="center" wrapText="1"/>
    </xf>
    <xf numFmtId="0" fontId="4" fillId="5" borderId="3" xfId="0" applyFont="1" applyFill="1" applyBorder="1" applyAlignment="1">
      <alignment vertical="top" wrapText="1"/>
    </xf>
    <xf numFmtId="0" fontId="4" fillId="0" borderId="1" xfId="0" applyFont="1" applyBorder="1" applyAlignment="1">
      <alignment vertical="top" wrapText="1"/>
    </xf>
    <xf numFmtId="0" fontId="4" fillId="10"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10" borderId="1" xfId="0" applyFont="1" applyFill="1" applyBorder="1" applyAlignment="1">
      <alignment vertical="top" wrapText="1"/>
    </xf>
    <xf numFmtId="0" fontId="51" fillId="0" borderId="1" xfId="0" applyFont="1" applyBorder="1" applyAlignment="1">
      <alignment horizontal="center" vertical="center" wrapText="1"/>
    </xf>
    <xf numFmtId="0" fontId="4" fillId="6" borderId="1" xfId="0" applyFont="1" applyFill="1" applyBorder="1" applyAlignment="1">
      <alignment vertical="top" wrapText="1"/>
    </xf>
    <xf numFmtId="0" fontId="0" fillId="6" borderId="1" xfId="0" applyFill="1" applyBorder="1" applyAlignment="1">
      <alignment vertical="top"/>
    </xf>
    <xf numFmtId="0" fontId="5" fillId="10" borderId="3" xfId="0" applyFont="1" applyFill="1" applyBorder="1" applyAlignment="1">
      <alignment vertical="top" wrapText="1"/>
    </xf>
    <xf numFmtId="0" fontId="5" fillId="10" borderId="4" xfId="0" applyFont="1" applyFill="1" applyBorder="1" applyAlignment="1">
      <alignment vertical="top" wrapText="1"/>
    </xf>
    <xf numFmtId="0" fontId="4" fillId="4" borderId="1" xfId="0" applyFont="1" applyFill="1" applyBorder="1" applyAlignment="1">
      <alignment vertical="top" wrapText="1"/>
    </xf>
    <xf numFmtId="0" fontId="26" fillId="4" borderId="1" xfId="0" applyFont="1" applyFill="1" applyBorder="1" applyAlignment="1">
      <alignment horizontal="left" vertical="top" wrapText="1"/>
    </xf>
    <xf numFmtId="0" fontId="51" fillId="10" borderId="1" xfId="0" applyFont="1" applyFill="1" applyBorder="1" applyAlignment="1">
      <alignment horizontal="center" vertical="center" wrapText="1"/>
    </xf>
    <xf numFmtId="0" fontId="51" fillId="16" borderId="1" xfId="0" applyFont="1" applyFill="1" applyBorder="1" applyAlignment="1">
      <alignment horizontal="center" vertical="center" wrapText="1"/>
    </xf>
    <xf numFmtId="0" fontId="1" fillId="4" borderId="1" xfId="0" applyFont="1" applyFill="1" applyBorder="1" applyAlignment="1">
      <alignment vertical="top" wrapText="1"/>
    </xf>
    <xf numFmtId="0" fontId="5" fillId="4" borderId="1" xfId="0" applyFont="1" applyFill="1" applyBorder="1" applyAlignment="1">
      <alignment vertical="top" wrapText="1"/>
    </xf>
    <xf numFmtId="0" fontId="3" fillId="4" borderId="1" xfId="0" applyFont="1" applyFill="1" applyBorder="1" applyAlignment="1">
      <alignment horizontal="left" vertical="top" wrapText="1"/>
    </xf>
    <xf numFmtId="0" fontId="0" fillId="10" borderId="1" xfId="0" applyFill="1" applyBorder="1" applyAlignment="1">
      <alignment vertical="top"/>
    </xf>
    <xf numFmtId="0" fontId="17" fillId="16" borderId="1" xfId="0" applyFont="1" applyFill="1" applyBorder="1" applyAlignment="1">
      <alignment horizontal="center" vertical="center" wrapText="1"/>
    </xf>
    <xf numFmtId="0" fontId="17" fillId="14" borderId="1" xfId="0" applyFont="1" applyFill="1" applyBorder="1" applyAlignment="1">
      <alignment horizontal="center" vertical="center" wrapText="1"/>
    </xf>
    <xf numFmtId="0" fontId="51" fillId="14" borderId="1" xfId="0" applyFont="1" applyFill="1" applyBorder="1" applyAlignment="1">
      <alignment horizontal="center" vertical="center" wrapText="1"/>
    </xf>
    <xf numFmtId="0" fontId="17" fillId="10" borderId="1" xfId="0" applyFont="1" applyFill="1"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vertical="top"/>
    </xf>
    <xf numFmtId="0" fontId="1" fillId="10" borderId="1" xfId="0" applyFont="1" applyFill="1" applyBorder="1" applyAlignment="1">
      <alignment vertical="top" wrapText="1"/>
    </xf>
    <xf numFmtId="0" fontId="1" fillId="5" borderId="1" xfId="0" applyFont="1" applyFill="1" applyBorder="1" applyAlignment="1">
      <alignment vertical="top" wrapText="1"/>
    </xf>
    <xf numFmtId="0" fontId="26" fillId="5" borderId="1" xfId="0" applyFont="1" applyFill="1" applyBorder="1" applyAlignment="1">
      <alignment horizontal="left" vertical="top" wrapText="1"/>
    </xf>
    <xf numFmtId="0" fontId="4" fillId="6" borderId="1" xfId="0" applyFont="1" applyFill="1" applyBorder="1" applyAlignment="1">
      <alignment vertical="top"/>
    </xf>
    <xf numFmtId="0" fontId="0" fillId="6" borderId="1" xfId="0" applyFill="1" applyBorder="1" applyAlignment="1"/>
    <xf numFmtId="0" fontId="1" fillId="10"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51"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5" fillId="0" borderId="1" xfId="0" applyFont="1" applyBorder="1" applyAlignment="1">
      <alignment horizontal="center" vertical="top"/>
    </xf>
    <xf numFmtId="0" fontId="1" fillId="6" borderId="1" xfId="0" applyFont="1" applyFill="1" applyBorder="1" applyAlignment="1">
      <alignment horizontal="center" vertical="top" wrapText="1"/>
    </xf>
    <xf numFmtId="0" fontId="31" fillId="4" borderId="1" xfId="0" applyFont="1" applyFill="1" applyBorder="1" applyAlignment="1">
      <alignment horizontal="left" vertical="top" wrapText="1"/>
    </xf>
    <xf numFmtId="0" fontId="0" fillId="5" borderId="1" xfId="0" applyFill="1" applyBorder="1" applyAlignment="1">
      <alignment vertical="top"/>
    </xf>
    <xf numFmtId="0" fontId="4" fillId="4" borderId="1" xfId="0" applyFont="1" applyFill="1" applyBorder="1" applyAlignment="1">
      <alignment vertical="top"/>
    </xf>
    <xf numFmtId="0" fontId="1" fillId="5" borderId="2" xfId="0" applyFont="1" applyFill="1" applyBorder="1" applyAlignment="1">
      <alignment vertical="top" wrapText="1"/>
    </xf>
    <xf numFmtId="0" fontId="1" fillId="5" borderId="4" xfId="0" applyFont="1" applyFill="1" applyBorder="1" applyAlignment="1">
      <alignment vertical="top" wrapText="1"/>
    </xf>
    <xf numFmtId="0" fontId="17" fillId="6" borderId="1" xfId="0" applyFont="1" applyFill="1" applyBorder="1" applyAlignment="1">
      <alignment horizontal="left" vertical="center"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top" wrapText="1"/>
    </xf>
    <xf numFmtId="0" fontId="0" fillId="10" borderId="1" xfId="0" applyFill="1" applyBorder="1" applyAlignment="1">
      <alignment horizontal="left" vertical="top" wrapText="1"/>
    </xf>
    <xf numFmtId="0" fontId="36" fillId="0" borderId="1" xfId="0" applyFont="1" applyBorder="1" applyAlignment="1">
      <alignment vertical="top"/>
    </xf>
    <xf numFmtId="0" fontId="1" fillId="6" borderId="1" xfId="0" applyFont="1" applyFill="1" applyBorder="1" applyAlignment="1">
      <alignment vertical="top" wrapText="1"/>
    </xf>
    <xf numFmtId="0" fontId="11" fillId="4" borderId="1" xfId="0" applyFont="1" applyFill="1" applyBorder="1" applyAlignment="1">
      <alignment vertical="top" wrapText="1"/>
    </xf>
    <xf numFmtId="0" fontId="2" fillId="4" borderId="1" xfId="0" applyFont="1" applyFill="1" applyBorder="1" applyAlignment="1">
      <alignment horizontal="left" vertical="top" wrapText="1"/>
    </xf>
    <xf numFmtId="0" fontId="4" fillId="5" borderId="1" xfId="0" applyFont="1" applyFill="1" applyBorder="1" applyAlignment="1">
      <alignment vertical="top" wrapText="1"/>
    </xf>
    <xf numFmtId="0" fontId="16" fillId="6" borderId="1" xfId="0" applyFont="1" applyFill="1" applyBorder="1" applyAlignment="1">
      <alignment vertical="center" wrapText="1"/>
    </xf>
    <xf numFmtId="0" fontId="5" fillId="10" borderId="1" xfId="0" applyFont="1" applyFill="1" applyBorder="1" applyAlignment="1">
      <alignment horizontal="left" vertical="top" wrapText="1"/>
    </xf>
    <xf numFmtId="0" fontId="26" fillId="10" borderId="6" xfId="0" applyFont="1" applyFill="1" applyBorder="1" applyAlignment="1">
      <alignment horizontal="left" vertical="top" wrapText="1"/>
    </xf>
    <xf numFmtId="0" fontId="26" fillId="10" borderId="7" xfId="0" applyFont="1" applyFill="1" applyBorder="1" applyAlignment="1">
      <alignment horizontal="left" vertical="top" wrapText="1"/>
    </xf>
    <xf numFmtId="0" fontId="50" fillId="0" borderId="1" xfId="0" applyFont="1" applyBorder="1" applyAlignment="1">
      <alignment vertical="top"/>
    </xf>
    <xf numFmtId="0" fontId="17" fillId="6" borderId="5" xfId="0" applyFont="1" applyFill="1" applyBorder="1" applyAlignment="1">
      <alignment vertical="center" wrapText="1"/>
    </xf>
    <xf numFmtId="0" fontId="26" fillId="10" borderId="9" xfId="0" applyFont="1" applyFill="1" applyBorder="1" applyAlignment="1">
      <alignment horizontal="left" vertical="top" wrapText="1"/>
    </xf>
    <xf numFmtId="0" fontId="0" fillId="10" borderId="3" xfId="0" applyFill="1" applyBorder="1" applyAlignment="1">
      <alignment vertical="top" wrapText="1"/>
    </xf>
    <xf numFmtId="0" fontId="0" fillId="10" borderId="4" xfId="0" applyFill="1" applyBorder="1" applyAlignment="1">
      <alignment vertical="top" wrapText="1"/>
    </xf>
    <xf numFmtId="0" fontId="4" fillId="7" borderId="3" xfId="0" applyFont="1" applyFill="1" applyBorder="1" applyAlignment="1">
      <alignment vertical="top" wrapText="1"/>
    </xf>
    <xf numFmtId="0" fontId="4" fillId="7" borderId="4" xfId="0" applyFont="1" applyFill="1" applyBorder="1" applyAlignment="1">
      <alignment vertical="top" wrapText="1"/>
    </xf>
    <xf numFmtId="0" fontId="0" fillId="4" borderId="3" xfId="0" applyFill="1" applyBorder="1" applyAlignment="1">
      <alignment vertical="top"/>
    </xf>
    <xf numFmtId="0" fontId="0" fillId="4" borderId="4" xfId="0" applyFill="1" applyBorder="1" applyAlignment="1">
      <alignment vertical="top"/>
    </xf>
    <xf numFmtId="0" fontId="0" fillId="7" borderId="3" xfId="0" applyFill="1" applyBorder="1" applyAlignment="1">
      <alignment vertical="top"/>
    </xf>
    <xf numFmtId="0" fontId="0" fillId="10" borderId="3" xfId="0" applyFill="1" applyBorder="1" applyAlignment="1">
      <alignment vertical="top"/>
    </xf>
    <xf numFmtId="0" fontId="0" fillId="10" borderId="4" xfId="0" applyFill="1" applyBorder="1" applyAlignment="1">
      <alignment vertical="top"/>
    </xf>
    <xf numFmtId="0" fontId="0" fillId="7" borderId="3" xfId="0" applyFill="1" applyBorder="1" applyAlignment="1">
      <alignment vertical="top" wrapText="1"/>
    </xf>
    <xf numFmtId="0" fontId="0" fillId="7" borderId="4" xfId="0" applyFill="1" applyBorder="1" applyAlignment="1">
      <alignment vertical="top" wrapText="1"/>
    </xf>
    <xf numFmtId="0" fontId="4" fillId="7" borderId="4" xfId="0" applyFont="1" applyFill="1" applyBorder="1" applyAlignment="1">
      <alignment horizontal="center" vertical="top" wrapText="1"/>
    </xf>
    <xf numFmtId="0" fontId="0" fillId="0" borderId="0" xfId="0" applyAlignment="1">
      <alignment horizontal="center"/>
    </xf>
    <xf numFmtId="0" fontId="35" fillId="0" borderId="0" xfId="0" applyFont="1" applyBorder="1" applyAlignment="1">
      <alignment horizontal="center" vertical="top"/>
    </xf>
    <xf numFmtId="0" fontId="35" fillId="0" borderId="3" xfId="0" applyFont="1" applyBorder="1" applyAlignment="1">
      <alignment horizontal="center" vertical="top"/>
    </xf>
    <xf numFmtId="0" fontId="35" fillId="0" borderId="2" xfId="0" applyFont="1" applyBorder="1" applyAlignment="1">
      <alignment horizontal="center" vertical="top" wrapText="1"/>
    </xf>
    <xf numFmtId="0" fontId="35" fillId="0" borderId="4" xfId="0" applyFont="1" applyBorder="1" applyAlignment="1">
      <alignment horizontal="center" vertical="top"/>
    </xf>
    <xf numFmtId="0" fontId="35" fillId="0" borderId="2" xfId="0" applyFont="1" applyBorder="1" applyAlignment="1">
      <alignment horizontal="center" vertical="top"/>
    </xf>
    <xf numFmtId="0" fontId="26" fillId="10" borderId="2" xfId="0" applyFont="1" applyFill="1" applyBorder="1" applyAlignment="1">
      <alignment horizontal="left" vertical="top" wrapText="1"/>
    </xf>
    <xf numFmtId="2" fontId="0" fillId="0" borderId="0" xfId="0" applyNumberFormat="1"/>
    <xf numFmtId="0" fontId="51" fillId="0" borderId="2" xfId="0" applyFont="1" applyBorder="1" applyAlignment="1">
      <alignment horizontal="center" vertical="center" wrapText="1"/>
    </xf>
    <xf numFmtId="0" fontId="26" fillId="4" borderId="1" xfId="0" applyFont="1" applyFill="1" applyBorder="1" applyAlignment="1">
      <alignment horizontal="left" vertical="top" wrapText="1"/>
    </xf>
    <xf numFmtId="0" fontId="26" fillId="4" borderId="5" xfId="0" applyFont="1" applyFill="1" applyBorder="1" applyAlignment="1">
      <alignment horizontal="left" vertical="top" wrapText="1"/>
    </xf>
    <xf numFmtId="0" fontId="5" fillId="10" borderId="3" xfId="0" applyFont="1" applyFill="1" applyBorder="1" applyAlignment="1">
      <alignment vertical="top" wrapText="1"/>
    </xf>
    <xf numFmtId="0" fontId="26" fillId="10" borderId="5" xfId="0" applyFont="1" applyFill="1" applyBorder="1" applyAlignment="1">
      <alignment horizontal="left" vertical="top" wrapText="1"/>
    </xf>
    <xf numFmtId="0" fontId="26" fillId="10" borderId="1" xfId="0" applyFont="1" applyFill="1" applyBorder="1" applyAlignment="1">
      <alignment horizontal="left" vertical="top" wrapText="1"/>
    </xf>
    <xf numFmtId="0" fontId="4" fillId="10" borderId="3" xfId="0" applyFont="1" applyFill="1" applyBorder="1" applyAlignment="1">
      <alignment vertical="top" wrapText="1"/>
    </xf>
    <xf numFmtId="0" fontId="4" fillId="10" borderId="4" xfId="0" applyFont="1" applyFill="1" applyBorder="1" applyAlignment="1">
      <alignment vertical="top" wrapText="1"/>
    </xf>
    <xf numFmtId="0" fontId="4" fillId="4" borderId="1" xfId="0" applyFont="1" applyFill="1" applyBorder="1" applyAlignment="1">
      <alignment vertical="top" wrapText="1"/>
    </xf>
    <xf numFmtId="0" fontId="4" fillId="4" borderId="1" xfId="0" applyFont="1" applyFill="1" applyBorder="1" applyAlignment="1">
      <alignment vertical="top"/>
    </xf>
    <xf numFmtId="0" fontId="0" fillId="0" borderId="1" xfId="0" applyBorder="1" applyAlignment="1">
      <alignment vertical="top"/>
    </xf>
    <xf numFmtId="0" fontId="5" fillId="4" borderId="1" xfId="0" applyFont="1" applyFill="1" applyBorder="1" applyAlignment="1">
      <alignment vertical="top" wrapText="1"/>
    </xf>
    <xf numFmtId="0" fontId="2" fillId="4" borderId="1" xfId="0" applyFont="1" applyFill="1" applyBorder="1" applyAlignment="1">
      <alignment horizontal="left" vertical="top" wrapText="1"/>
    </xf>
    <xf numFmtId="0" fontId="1" fillId="6" borderId="1" xfId="0" applyFont="1" applyFill="1" applyBorder="1" applyAlignment="1">
      <alignment vertical="top" wrapText="1"/>
    </xf>
    <xf numFmtId="0" fontId="17" fillId="4" borderId="1"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1" fillId="4" borderId="1" xfId="0" applyFont="1" applyFill="1" applyBorder="1" applyAlignment="1">
      <alignment vertical="top" wrapText="1"/>
    </xf>
    <xf numFmtId="0" fontId="4" fillId="6" borderId="1" xfId="0" applyFont="1" applyFill="1" applyBorder="1" applyAlignment="1">
      <alignment vertical="top"/>
    </xf>
    <xf numFmtId="0" fontId="3" fillId="4" borderId="1" xfId="0" applyFont="1" applyFill="1" applyBorder="1" applyAlignment="1">
      <alignment horizontal="left" vertical="top" wrapText="1"/>
    </xf>
    <xf numFmtId="0" fontId="4" fillId="6" borderId="1" xfId="0" applyFont="1" applyFill="1" applyBorder="1" applyAlignment="1">
      <alignment vertical="top" wrapText="1"/>
    </xf>
    <xf numFmtId="0" fontId="1" fillId="6" borderId="1" xfId="0" applyFont="1" applyFill="1" applyBorder="1" applyAlignment="1">
      <alignment horizontal="center" vertical="top" wrapText="1"/>
    </xf>
    <xf numFmtId="0" fontId="26" fillId="4" borderId="1" xfId="0" applyFont="1" applyFill="1" applyBorder="1" applyAlignment="1">
      <alignment horizontal="left" vertical="top" wrapText="1"/>
    </xf>
    <xf numFmtId="0" fontId="1" fillId="7" borderId="1" xfId="0" applyFont="1" applyFill="1" applyBorder="1" applyAlignment="1">
      <alignment vertical="top" wrapText="1"/>
    </xf>
    <xf numFmtId="0" fontId="0" fillId="7" borderId="1" xfId="0" applyFill="1" applyBorder="1" applyAlignment="1">
      <alignment vertical="top"/>
    </xf>
    <xf numFmtId="0" fontId="26" fillId="7" borderId="1" xfId="0" applyFont="1" applyFill="1" applyBorder="1" applyAlignment="1">
      <alignment horizontal="left" vertical="top" wrapText="1"/>
    </xf>
    <xf numFmtId="0" fontId="4" fillId="7" borderId="1" xfId="0" applyFont="1" applyFill="1" applyBorder="1" applyAlignment="1">
      <alignment vertical="top" wrapText="1"/>
    </xf>
    <xf numFmtId="0" fontId="4" fillId="0" borderId="1" xfId="0" applyFont="1" applyBorder="1" applyAlignment="1">
      <alignment vertical="top" wrapText="1"/>
    </xf>
    <xf numFmtId="0" fontId="0" fillId="0" borderId="1" xfId="0" applyBorder="1" applyAlignment="1">
      <alignment vertical="top"/>
    </xf>
    <xf numFmtId="0" fontId="4" fillId="7" borderId="4" xfId="0" applyFont="1" applyFill="1" applyBorder="1" applyAlignment="1">
      <alignment horizontal="center" vertical="top" wrapText="1"/>
    </xf>
    <xf numFmtId="0" fontId="17" fillId="15" borderId="2" xfId="0" applyFont="1" applyFill="1" applyBorder="1" applyAlignment="1">
      <alignment horizontal="center" vertical="center"/>
    </xf>
    <xf numFmtId="0" fontId="4" fillId="10" borderId="4" xfId="0" applyFont="1" applyFill="1" applyBorder="1" applyAlignment="1">
      <alignment vertical="top" wrapText="1"/>
    </xf>
    <xf numFmtId="0" fontId="17" fillId="15" borderId="1" xfId="0" applyFont="1" applyFill="1" applyBorder="1" applyAlignment="1">
      <alignment horizontal="center" vertical="center" wrapText="1"/>
    </xf>
    <xf numFmtId="0" fontId="51" fillId="15" borderId="1" xfId="0" applyFont="1" applyFill="1" applyBorder="1" applyAlignment="1">
      <alignment horizontal="center" vertical="center" wrapText="1"/>
    </xf>
    <xf numFmtId="0" fontId="4" fillId="4" borderId="2" xfId="0" applyFont="1" applyFill="1" applyBorder="1" applyAlignment="1">
      <alignment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17" fillId="7" borderId="1" xfId="0" applyFont="1" applyFill="1" applyBorder="1" applyAlignment="1">
      <alignment horizontal="center" vertical="center" wrapText="1"/>
    </xf>
    <xf numFmtId="0" fontId="51" fillId="7" borderId="1" xfId="0" applyFont="1" applyFill="1" applyBorder="1" applyAlignment="1">
      <alignment horizontal="center" vertical="center" wrapText="1"/>
    </xf>
    <xf numFmtId="0" fontId="26" fillId="10" borderId="1" xfId="0" applyFont="1" applyFill="1" applyBorder="1" applyAlignment="1">
      <alignment horizontal="left" vertical="top" wrapText="1"/>
    </xf>
    <xf numFmtId="0" fontId="4" fillId="10" borderId="1" xfId="0" applyFont="1" applyFill="1" applyBorder="1" applyAlignment="1">
      <alignment vertical="top" wrapText="1"/>
    </xf>
    <xf numFmtId="0" fontId="51" fillId="7" borderId="2" xfId="0" applyFont="1" applyFill="1" applyBorder="1" applyAlignment="1">
      <alignment horizontal="center" vertical="center" wrapText="1"/>
    </xf>
    <xf numFmtId="0" fontId="0" fillId="10" borderId="1" xfId="0" applyFill="1" applyBorder="1" applyAlignment="1">
      <alignment vertical="top" wrapText="1"/>
    </xf>
    <xf numFmtId="0" fontId="17" fillId="10" borderId="2" xfId="0" applyFont="1" applyFill="1" applyBorder="1" applyAlignment="1">
      <alignment horizontal="center" vertical="center" wrapText="1"/>
    </xf>
    <xf numFmtId="0" fontId="4" fillId="14" borderId="2" xfId="0" applyFont="1" applyFill="1" applyBorder="1" applyAlignment="1">
      <alignment horizontal="center" vertical="top" wrapText="1"/>
    </xf>
    <xf numFmtId="0" fontId="17" fillId="10" borderId="1" xfId="0" applyFont="1" applyFill="1" applyBorder="1" applyAlignment="1">
      <alignment horizontal="center" vertical="center" wrapText="1"/>
    </xf>
    <xf numFmtId="0" fontId="31" fillId="10"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10" borderId="1" xfId="0" applyFont="1" applyFill="1" applyBorder="1" applyAlignment="1">
      <alignment vertical="top" wrapText="1"/>
    </xf>
    <xf numFmtId="0" fontId="51" fillId="0" borderId="1" xfId="0" applyFont="1" applyBorder="1" applyAlignment="1">
      <alignment horizontal="center" vertical="center" wrapText="1"/>
    </xf>
    <xf numFmtId="0" fontId="4" fillId="6" borderId="1" xfId="0" applyFont="1" applyFill="1" applyBorder="1" applyAlignment="1">
      <alignment vertical="top" wrapText="1"/>
    </xf>
    <xf numFmtId="0" fontId="0" fillId="6" borderId="1" xfId="0" applyFill="1" applyBorder="1" applyAlignment="1">
      <alignment vertical="top"/>
    </xf>
    <xf numFmtId="0" fontId="4" fillId="7" borderId="4" xfId="0" applyFont="1" applyFill="1" applyBorder="1" applyAlignment="1">
      <alignment horizontal="left" vertical="top" wrapText="1"/>
    </xf>
    <xf numFmtId="0" fontId="51" fillId="10" borderId="1" xfId="0" applyFont="1" applyFill="1" applyBorder="1" applyAlignment="1">
      <alignment horizontal="center" vertical="center" wrapText="1"/>
    </xf>
    <xf numFmtId="0" fontId="51" fillId="16" borderId="1" xfId="0" applyFont="1" applyFill="1" applyBorder="1" applyAlignment="1">
      <alignment horizontal="center" vertical="center" wrapText="1"/>
    </xf>
    <xf numFmtId="0" fontId="1" fillId="4" borderId="1" xfId="0" applyFont="1" applyFill="1" applyBorder="1" applyAlignment="1">
      <alignment vertical="top" wrapText="1"/>
    </xf>
    <xf numFmtId="0" fontId="4" fillId="4" borderId="1" xfId="0" applyFont="1" applyFill="1" applyBorder="1" applyAlignment="1">
      <alignment vertical="top" wrapText="1"/>
    </xf>
    <xf numFmtId="0" fontId="5" fillId="4" borderId="1" xfId="0" applyFont="1" applyFill="1" applyBorder="1" applyAlignment="1">
      <alignment vertical="top" wrapText="1"/>
    </xf>
    <xf numFmtId="0" fontId="3" fillId="4" borderId="1" xfId="0" applyFont="1" applyFill="1" applyBorder="1" applyAlignment="1">
      <alignment horizontal="left" vertical="top" wrapText="1"/>
    </xf>
    <xf numFmtId="0" fontId="17" fillId="14" borderId="1" xfId="0" applyFont="1" applyFill="1" applyBorder="1" applyAlignment="1">
      <alignment horizontal="center" vertical="center" wrapText="1"/>
    </xf>
    <xf numFmtId="0" fontId="51" fillId="14" borderId="1" xfId="0" applyFont="1" applyFill="1" applyBorder="1" applyAlignment="1">
      <alignment horizontal="center" vertical="center" wrapText="1"/>
    </xf>
    <xf numFmtId="0" fontId="17" fillId="10" borderId="1" xfId="0" applyFont="1" applyFill="1" applyBorder="1" applyAlignment="1">
      <alignment vertical="top" wrapText="1"/>
    </xf>
    <xf numFmtId="0" fontId="26" fillId="5" borderId="1" xfId="0" applyFont="1" applyFill="1" applyBorder="1" applyAlignment="1">
      <alignment horizontal="left" vertical="top" wrapText="1"/>
    </xf>
    <xf numFmtId="0" fontId="4" fillId="6" borderId="1" xfId="0" applyFont="1" applyFill="1" applyBorder="1" applyAlignment="1">
      <alignment vertical="top"/>
    </xf>
    <xf numFmtId="0" fontId="17" fillId="4" borderId="1"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1" fillId="10" borderId="1" xfId="0" applyFont="1" applyFill="1" applyBorder="1" applyAlignment="1">
      <alignment horizontal="left" vertical="top" wrapText="1"/>
    </xf>
    <xf numFmtId="0" fontId="5" fillId="10" borderId="2" xfId="0" applyFont="1" applyFill="1" applyBorder="1" applyAlignment="1">
      <alignment vertical="top" wrapText="1"/>
    </xf>
    <xf numFmtId="0" fontId="5" fillId="10" borderId="3" xfId="0" applyFont="1" applyFill="1" applyBorder="1" applyAlignment="1">
      <alignment vertical="top" wrapText="1"/>
    </xf>
    <xf numFmtId="0" fontId="5" fillId="10" borderId="4" xfId="0" applyFont="1" applyFill="1" applyBorder="1" applyAlignment="1">
      <alignment vertical="top" wrapText="1"/>
    </xf>
    <xf numFmtId="0" fontId="1" fillId="4" borderId="1" xfId="0" applyFont="1" applyFill="1" applyBorder="1" applyAlignment="1">
      <alignment horizontal="left" vertical="top" wrapText="1"/>
    </xf>
    <xf numFmtId="0" fontId="4" fillId="4" borderId="1" xfId="0" applyFont="1" applyFill="1" applyBorder="1" applyAlignment="1">
      <alignment vertical="top"/>
    </xf>
    <xf numFmtId="0" fontId="26" fillId="4" borderId="5" xfId="0" applyFont="1" applyFill="1" applyBorder="1" applyAlignment="1">
      <alignment horizontal="left" vertical="top"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top" wrapText="1"/>
    </xf>
    <xf numFmtId="0" fontId="0" fillId="10" borderId="1" xfId="0" applyFill="1" applyBorder="1" applyAlignment="1">
      <alignment horizontal="left" vertical="top" wrapText="1"/>
    </xf>
    <xf numFmtId="0" fontId="4" fillId="10" borderId="4" xfId="0" applyFont="1" applyFill="1" applyBorder="1" applyAlignment="1">
      <alignment horizontal="left" vertical="top" wrapText="1"/>
    </xf>
    <xf numFmtId="0" fontId="1" fillId="10" borderId="1" xfId="0" applyFont="1" applyFill="1" applyBorder="1" applyAlignment="1">
      <alignment vertical="top" wrapText="1"/>
    </xf>
    <xf numFmtId="0" fontId="1" fillId="6" borderId="1" xfId="0" applyFont="1" applyFill="1" applyBorder="1" applyAlignment="1">
      <alignment vertical="top" wrapText="1"/>
    </xf>
    <xf numFmtId="0" fontId="2" fillId="4" borderId="1" xfId="0" applyFont="1" applyFill="1" applyBorder="1" applyAlignment="1">
      <alignment horizontal="left" vertical="top" wrapText="1"/>
    </xf>
    <xf numFmtId="0" fontId="4" fillId="5" borderId="1" xfId="0" applyFont="1" applyFill="1" applyBorder="1" applyAlignment="1">
      <alignment vertical="top" wrapText="1"/>
    </xf>
    <xf numFmtId="0" fontId="5" fillId="10" borderId="1" xfId="0" applyFont="1" applyFill="1" applyBorder="1" applyAlignment="1">
      <alignment horizontal="left" vertical="top" wrapText="1"/>
    </xf>
    <xf numFmtId="0" fontId="26" fillId="10" borderId="5" xfId="0" applyFont="1" applyFill="1" applyBorder="1" applyAlignment="1">
      <alignment horizontal="left" vertical="top" wrapText="1"/>
    </xf>
    <xf numFmtId="0" fontId="26" fillId="10" borderId="9" xfId="0" applyFont="1" applyFill="1" applyBorder="1" applyAlignment="1">
      <alignment horizontal="left" vertical="top" wrapText="1"/>
    </xf>
    <xf numFmtId="0" fontId="32" fillId="9" borderId="1" xfId="0" applyFont="1" applyFill="1" applyBorder="1" applyAlignment="1">
      <alignment horizontal="center" vertical="center" wrapText="1"/>
    </xf>
    <xf numFmtId="0" fontId="16" fillId="4" borderId="1" xfId="0" applyFont="1" applyFill="1" applyBorder="1" applyAlignment="1">
      <alignment vertical="top" wrapText="1"/>
    </xf>
    <xf numFmtId="0" fontId="18" fillId="16" borderId="1" xfId="0" applyFont="1" applyFill="1" applyBorder="1" applyAlignment="1">
      <alignment horizontal="center" vertical="center" wrapText="1"/>
    </xf>
    <xf numFmtId="0" fontId="4" fillId="6" borderId="5" xfId="0" applyFont="1" applyFill="1" applyBorder="1" applyAlignment="1">
      <alignment vertical="top"/>
    </xf>
    <xf numFmtId="0" fontId="37" fillId="3" borderId="5" xfId="0" applyFont="1" applyFill="1" applyBorder="1" applyAlignment="1">
      <alignment horizontal="left" vertical="top" wrapText="1"/>
    </xf>
    <xf numFmtId="0" fontId="17" fillId="15" borderId="5" xfId="0" applyFont="1" applyFill="1" applyBorder="1" applyAlignment="1">
      <alignment horizontal="center" vertical="center" wrapText="1"/>
    </xf>
    <xf numFmtId="0" fontId="51" fillId="16" borderId="5" xfId="0" applyFont="1" applyFill="1" applyBorder="1" applyAlignment="1">
      <alignment horizontal="center" vertical="center" wrapText="1"/>
    </xf>
    <xf numFmtId="0" fontId="17" fillId="16" borderId="5"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51" fillId="14" borderId="5" xfId="0" applyFont="1" applyFill="1" applyBorder="1" applyAlignment="1">
      <alignment horizontal="center" vertical="center" wrapText="1"/>
    </xf>
    <xf numFmtId="0" fontId="51" fillId="15" borderId="5"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0" fillId="6" borderId="5" xfId="0" applyFont="1" applyFill="1" applyBorder="1" applyAlignment="1">
      <alignment horizontal="center" vertical="center"/>
    </xf>
    <xf numFmtId="0" fontId="51" fillId="10" borderId="5" xfId="0" applyFont="1" applyFill="1" applyBorder="1" applyAlignment="1">
      <alignment horizontal="center" vertical="center" wrapText="1"/>
    </xf>
    <xf numFmtId="0" fontId="16" fillId="15" borderId="5"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17" fillId="14" borderId="5"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10" borderId="5" xfId="0" applyFont="1" applyFill="1" applyBorder="1" applyAlignment="1">
      <alignment horizontal="center" vertical="center" wrapText="1"/>
    </xf>
    <xf numFmtId="0" fontId="28" fillId="14" borderId="5" xfId="0" applyFont="1" applyFill="1" applyBorder="1" applyAlignment="1">
      <alignment horizontal="center" vertical="center" wrapText="1"/>
    </xf>
    <xf numFmtId="0" fontId="51" fillId="7" borderId="5" xfId="0" applyFont="1" applyFill="1" applyBorder="1" applyAlignment="1">
      <alignment horizontal="center" vertical="center" wrapText="1"/>
    </xf>
    <xf numFmtId="0" fontId="29" fillId="9"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6" fillId="7" borderId="5" xfId="0" applyFont="1" applyFill="1" applyBorder="1" applyAlignment="1">
      <alignment horizontal="left" vertical="top" wrapText="1"/>
    </xf>
    <xf numFmtId="0" fontId="53" fillId="10" borderId="5" xfId="0" applyFont="1" applyFill="1" applyBorder="1" applyAlignment="1">
      <alignment horizontal="center" vertical="center" wrapText="1"/>
    </xf>
    <xf numFmtId="0" fontId="28" fillId="15" borderId="5" xfId="0" applyFont="1" applyFill="1" applyBorder="1" applyAlignment="1">
      <alignment horizontal="center" vertical="center" wrapText="1"/>
    </xf>
    <xf numFmtId="0" fontId="0" fillId="6" borderId="6" xfId="0" applyFont="1" applyFill="1" applyBorder="1" applyAlignment="1">
      <alignment horizontal="center" vertical="center"/>
    </xf>
    <xf numFmtId="0" fontId="51" fillId="5" borderId="5" xfId="0" applyFont="1" applyFill="1" applyBorder="1" applyAlignment="1">
      <alignment horizontal="center" vertical="center" wrapText="1"/>
    </xf>
    <xf numFmtId="0" fontId="26" fillId="4" borderId="5" xfId="0" applyFont="1" applyFill="1" applyBorder="1" applyAlignment="1">
      <alignment vertical="top" wrapText="1"/>
    </xf>
    <xf numFmtId="0" fontId="26" fillId="4" borderId="4" xfId="0" applyFont="1" applyFill="1" applyBorder="1" applyAlignment="1">
      <alignment horizontal="center" vertical="top" wrapText="1"/>
    </xf>
    <xf numFmtId="0" fontId="18" fillId="7" borderId="1" xfId="0" applyFont="1" applyFill="1" applyBorder="1" applyAlignment="1">
      <alignment horizontal="center" vertical="center" wrapText="1"/>
    </xf>
    <xf numFmtId="0" fontId="0" fillId="4" borderId="2" xfId="0" applyFill="1" applyBorder="1" applyAlignment="1">
      <alignment vertical="top" wrapText="1"/>
    </xf>
    <xf numFmtId="0" fontId="0" fillId="4" borderId="3" xfId="0" applyFill="1" applyBorder="1" applyAlignment="1">
      <alignment vertical="top" wrapText="1"/>
    </xf>
    <xf numFmtId="0" fontId="0" fillId="10" borderId="2" xfId="0" applyFill="1" applyBorder="1" applyAlignment="1">
      <alignment vertical="top" wrapText="1"/>
    </xf>
    <xf numFmtId="0" fontId="7" fillId="6" borderId="1" xfId="0" applyFont="1" applyFill="1" applyBorder="1" applyAlignment="1">
      <alignment vertical="top"/>
    </xf>
    <xf numFmtId="0" fontId="22" fillId="6" borderId="1" xfId="0" applyFont="1" applyFill="1" applyBorder="1" applyAlignment="1">
      <alignment horizontal="center" vertical="center"/>
    </xf>
    <xf numFmtId="0" fontId="29" fillId="10"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7" fillId="6" borderId="29" xfId="0" applyFont="1" applyFill="1" applyBorder="1" applyAlignment="1">
      <alignment vertical="top"/>
    </xf>
    <xf numFmtId="0" fontId="26" fillId="16" borderId="1" xfId="0" applyFont="1" applyFill="1" applyBorder="1" applyAlignment="1">
      <alignment horizontal="center" vertical="center" wrapText="1"/>
    </xf>
    <xf numFmtId="0" fontId="29" fillId="16" borderId="1" xfId="0" applyFont="1" applyFill="1" applyBorder="1" applyAlignment="1">
      <alignment horizontal="center" vertical="center" wrapText="1"/>
    </xf>
    <xf numFmtId="0" fontId="29" fillId="5" borderId="2" xfId="0" applyFont="1" applyFill="1" applyBorder="1" applyAlignment="1">
      <alignment vertical="center" wrapText="1"/>
    </xf>
    <xf numFmtId="0" fontId="29" fillId="5" borderId="3" xfId="0" applyFont="1" applyFill="1" applyBorder="1" applyAlignment="1">
      <alignment vertical="center" wrapText="1"/>
    </xf>
    <xf numFmtId="0" fontId="29" fillId="5" borderId="1" xfId="0" applyFont="1" applyFill="1" applyBorder="1" applyAlignment="1">
      <alignment vertical="center" wrapText="1"/>
    </xf>
    <xf numFmtId="0" fontId="26" fillId="16" borderId="5" xfId="0" applyFont="1" applyFill="1" applyBorder="1" applyAlignment="1">
      <alignment horizontal="center" vertical="top" wrapText="1"/>
    </xf>
    <xf numFmtId="0" fontId="26" fillId="16" borderId="1" xfId="0" applyFont="1" applyFill="1" applyBorder="1" applyAlignment="1">
      <alignment horizontal="center" vertical="top" wrapText="1"/>
    </xf>
    <xf numFmtId="0" fontId="22" fillId="6" borderId="1" xfId="0" applyFont="1" applyFill="1" applyBorder="1" applyAlignment="1">
      <alignment horizontal="center" vertical="top"/>
    </xf>
    <xf numFmtId="0" fontId="22" fillId="6" borderId="3" xfId="0" applyFont="1" applyFill="1" applyBorder="1" applyAlignment="1">
      <alignment horizontal="center" vertical="top"/>
    </xf>
    <xf numFmtId="0" fontId="31" fillId="10"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10" borderId="2" xfId="0" applyFont="1" applyFill="1" applyBorder="1" applyAlignment="1">
      <alignment horizontal="center" vertical="top" wrapText="1"/>
    </xf>
    <xf numFmtId="0" fontId="17" fillId="7" borderId="2" xfId="0" applyFont="1" applyFill="1" applyBorder="1" applyAlignment="1">
      <alignment horizontal="center" vertical="center"/>
    </xf>
    <xf numFmtId="0" fontId="26" fillId="18" borderId="1" xfId="0" applyFont="1" applyFill="1" applyBorder="1" applyAlignment="1">
      <alignment horizontal="center" vertical="center" wrapText="1"/>
    </xf>
    <xf numFmtId="0" fontId="0" fillId="6" borderId="2" xfId="0" applyFill="1" applyBorder="1" applyAlignment="1">
      <alignment vertical="top"/>
    </xf>
    <xf numFmtId="0" fontId="4" fillId="6" borderId="2" xfId="0" applyFont="1" applyFill="1" applyBorder="1" applyAlignment="1">
      <alignment vertical="top"/>
    </xf>
    <xf numFmtId="0" fontId="8" fillId="6" borderId="2" xfId="0" applyFont="1" applyFill="1" applyBorder="1" applyAlignment="1">
      <alignment horizontal="center" vertical="top"/>
    </xf>
    <xf numFmtId="0" fontId="1" fillId="6" borderId="2" xfId="0" applyFont="1" applyFill="1" applyBorder="1" applyAlignment="1">
      <alignment vertical="top" wrapText="1"/>
    </xf>
    <xf numFmtId="0" fontId="17" fillId="6" borderId="2" xfId="0" applyFont="1" applyFill="1" applyBorder="1" applyAlignment="1">
      <alignment horizontal="center" vertical="center"/>
    </xf>
    <xf numFmtId="0" fontId="4" fillId="6" borderId="22" xfId="0" applyFont="1" applyFill="1" applyBorder="1" applyAlignment="1">
      <alignment vertical="top"/>
    </xf>
    <xf numFmtId="0" fontId="4" fillId="6" borderId="2" xfId="0" applyFont="1" applyFill="1" applyBorder="1" applyAlignment="1">
      <alignment vertical="top" wrapText="1"/>
    </xf>
    <xf numFmtId="0" fontId="4" fillId="6" borderId="9" xfId="0" applyFont="1" applyFill="1" applyBorder="1" applyAlignment="1">
      <alignment vertical="top"/>
    </xf>
    <xf numFmtId="0" fontId="22" fillId="6" borderId="2" xfId="0" applyFont="1" applyFill="1" applyBorder="1" applyAlignment="1">
      <alignment horizontal="center" vertical="top"/>
    </xf>
    <xf numFmtId="0" fontId="7" fillId="6" borderId="2" xfId="0" applyFont="1" applyFill="1" applyBorder="1" applyAlignment="1">
      <alignment vertical="top"/>
    </xf>
    <xf numFmtId="0" fontId="4" fillId="0" borderId="0" xfId="0" applyFont="1" applyBorder="1" applyAlignment="1">
      <alignment vertical="top"/>
    </xf>
    <xf numFmtId="0" fontId="4"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Fill="1" applyBorder="1" applyAlignment="1">
      <alignment vertical="top"/>
    </xf>
    <xf numFmtId="0" fontId="22" fillId="6" borderId="0" xfId="0" applyFont="1" applyFill="1" applyBorder="1" applyAlignment="1">
      <alignment horizontal="center" vertical="top"/>
    </xf>
    <xf numFmtId="0" fontId="7" fillId="6" borderId="0" xfId="0" applyFont="1" applyFill="1" applyBorder="1" applyAlignment="1">
      <alignment vertical="top"/>
    </xf>
    <xf numFmtId="0" fontId="26" fillId="14" borderId="5" xfId="0" applyFont="1" applyFill="1" applyBorder="1" applyAlignment="1">
      <alignment horizontal="center" vertical="top" wrapText="1"/>
    </xf>
    <xf numFmtId="0" fontId="26" fillId="7" borderId="1" xfId="0" applyFont="1" applyFill="1" applyBorder="1" applyAlignment="1">
      <alignment horizontal="center" vertical="top" wrapText="1"/>
    </xf>
    <xf numFmtId="0" fontId="26" fillId="14" borderId="1" xfId="0" applyFont="1" applyFill="1" applyBorder="1" applyAlignment="1">
      <alignment horizontal="center" vertical="top" wrapText="1"/>
    </xf>
    <xf numFmtId="0" fontId="29" fillId="14" borderId="1" xfId="0" applyFont="1" applyFill="1" applyBorder="1" applyAlignment="1">
      <alignment horizontal="center" vertical="center" wrapText="1"/>
    </xf>
    <xf numFmtId="0" fontId="51" fillId="7" borderId="3" xfId="0" applyFont="1" applyFill="1" applyBorder="1" applyAlignment="1">
      <alignment vertical="center" wrapText="1"/>
    </xf>
    <xf numFmtId="0" fontId="51" fillId="7" borderId="2" xfId="0" applyFont="1" applyFill="1" applyBorder="1" applyAlignment="1">
      <alignment vertical="center" wrapText="1"/>
    </xf>
    <xf numFmtId="0" fontId="51" fillId="7" borderId="1" xfId="0" applyFont="1" applyFill="1" applyBorder="1" applyAlignment="1">
      <alignment vertical="center" wrapText="1"/>
    </xf>
    <xf numFmtId="0" fontId="17" fillId="10" borderId="2" xfId="0" applyFont="1" applyFill="1" applyBorder="1" applyAlignment="1">
      <alignment vertical="center" wrapText="1"/>
    </xf>
    <xf numFmtId="0" fontId="0" fillId="10" borderId="4" xfId="0" applyFill="1" applyBorder="1" applyAlignment="1">
      <alignment vertical="center" wrapText="1"/>
    </xf>
    <xf numFmtId="0" fontId="4" fillId="10" borderId="2" xfId="0" applyFont="1" applyFill="1" applyBorder="1" applyAlignment="1">
      <alignment vertical="center" wrapText="1"/>
    </xf>
    <xf numFmtId="0" fontId="4" fillId="10" borderId="2" xfId="0" applyFont="1" applyFill="1" applyBorder="1" applyAlignment="1">
      <alignment horizontal="center" vertical="center" wrapText="1"/>
    </xf>
    <xf numFmtId="0" fontId="0" fillId="7" borderId="1" xfId="0" applyFill="1" applyBorder="1" applyAlignment="1">
      <alignment horizontal="center" vertical="center" wrapText="1"/>
    </xf>
    <xf numFmtId="0" fontId="26" fillId="10" borderId="2" xfId="0" applyFont="1" applyFill="1" applyBorder="1" applyAlignment="1">
      <alignment vertical="center" wrapText="1"/>
    </xf>
    <xf numFmtId="0" fontId="26" fillId="10" borderId="4" xfId="0" applyFont="1" applyFill="1" applyBorder="1" applyAlignment="1">
      <alignment vertical="center" wrapText="1"/>
    </xf>
    <xf numFmtId="0" fontId="26" fillId="10" borderId="3" xfId="0" applyFont="1" applyFill="1" applyBorder="1" applyAlignment="1">
      <alignment vertical="center" wrapText="1"/>
    </xf>
    <xf numFmtId="0" fontId="0" fillId="0" borderId="1" xfId="0" applyBorder="1" applyAlignment="1">
      <alignment horizontal="center"/>
    </xf>
    <xf numFmtId="0" fontId="0" fillId="6" borderId="1" xfId="0" applyFill="1" applyBorder="1" applyAlignment="1">
      <alignment horizontal="center"/>
    </xf>
    <xf numFmtId="0" fontId="26" fillId="5" borderId="1" xfId="0" applyFont="1" applyFill="1" applyBorder="1" applyAlignment="1">
      <alignment horizontal="center" vertical="top" wrapText="1"/>
    </xf>
    <xf numFmtId="0" fontId="0" fillId="0" borderId="1" xfId="0" applyBorder="1" applyAlignment="1">
      <alignment horizontal="center" vertical="top"/>
    </xf>
    <xf numFmtId="0" fontId="0" fillId="6" borderId="1" xfId="0" applyFill="1" applyBorder="1" applyAlignment="1">
      <alignment horizontal="center" vertical="top"/>
    </xf>
    <xf numFmtId="0" fontId="2" fillId="4" borderId="1" xfId="0" applyFont="1" applyFill="1" applyBorder="1" applyAlignment="1">
      <alignment horizontal="center" vertical="top" wrapText="1"/>
    </xf>
    <xf numFmtId="0" fontId="31" fillId="4" borderId="1" xfId="0" applyFont="1" applyFill="1" applyBorder="1" applyAlignment="1">
      <alignment horizontal="center" vertical="top" wrapText="1"/>
    </xf>
    <xf numFmtId="0" fontId="51" fillId="4" borderId="2" xfId="0" applyFont="1" applyFill="1" applyBorder="1" applyAlignment="1">
      <alignment horizontal="center" vertical="center" wrapText="1"/>
    </xf>
    <xf numFmtId="0" fontId="51" fillId="4" borderId="4" xfId="0" applyFont="1" applyFill="1" applyBorder="1" applyAlignment="1">
      <alignment horizontal="center" vertical="center" wrapText="1"/>
    </xf>
    <xf numFmtId="0" fontId="51" fillId="4" borderId="3"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26" fillId="21" borderId="1" xfId="0" applyFont="1" applyFill="1" applyBorder="1" applyAlignment="1">
      <alignment horizontal="center" vertical="top" wrapText="1"/>
    </xf>
    <xf numFmtId="0" fontId="29" fillId="21" borderId="1" xfId="0" applyFont="1" applyFill="1" applyBorder="1" applyAlignment="1">
      <alignment horizontal="center" vertical="center" wrapText="1"/>
    </xf>
    <xf numFmtId="0" fontId="26" fillId="21" borderId="1" xfId="0" applyFont="1" applyFill="1" applyBorder="1" applyAlignment="1">
      <alignment horizontal="center" vertical="center" wrapText="1"/>
    </xf>
    <xf numFmtId="0" fontId="29" fillId="21" borderId="2" xfId="0" applyFont="1" applyFill="1" applyBorder="1" applyAlignment="1">
      <alignment horizontal="center" vertical="center" wrapText="1"/>
    </xf>
    <xf numFmtId="0" fontId="16" fillId="4" borderId="2" xfId="0" applyFont="1" applyFill="1" applyBorder="1" applyAlignment="1">
      <alignment vertical="center" wrapText="1"/>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4" borderId="2" xfId="0" applyFill="1" applyBorder="1" applyAlignment="1">
      <alignment vertical="top"/>
    </xf>
    <xf numFmtId="0" fontId="1" fillId="10" borderId="2" xfId="0" applyFont="1" applyFill="1" applyBorder="1" applyAlignment="1">
      <alignment vertical="top" wrapText="1"/>
    </xf>
    <xf numFmtId="0" fontId="1" fillId="4" borderId="3" xfId="0" applyFont="1" applyFill="1" applyBorder="1" applyAlignment="1">
      <alignment vertical="top" wrapText="1"/>
    </xf>
    <xf numFmtId="0" fontId="0" fillId="10" borderId="2" xfId="0" applyFill="1" applyBorder="1" applyAlignment="1">
      <alignment vertical="top"/>
    </xf>
    <xf numFmtId="0" fontId="1" fillId="10" borderId="3" xfId="0" applyFont="1" applyFill="1" applyBorder="1" applyAlignment="1">
      <alignment vertical="top" wrapText="1"/>
    </xf>
    <xf numFmtId="0" fontId="1" fillId="7" borderId="2" xfId="0" applyFont="1" applyFill="1" applyBorder="1" applyAlignment="1">
      <alignment vertical="top" wrapText="1"/>
    </xf>
    <xf numFmtId="0" fontId="1" fillId="7" borderId="3" xfId="0" applyFont="1" applyFill="1" applyBorder="1" applyAlignment="1">
      <alignment vertical="top" wrapText="1"/>
    </xf>
    <xf numFmtId="0" fontId="1" fillId="7" borderId="4" xfId="0" applyFont="1" applyFill="1" applyBorder="1" applyAlignment="1">
      <alignment vertical="top" wrapText="1"/>
    </xf>
    <xf numFmtId="0" fontId="0" fillId="7" borderId="2" xfId="0" applyFill="1" applyBorder="1" applyAlignment="1">
      <alignment vertical="top"/>
    </xf>
    <xf numFmtId="0" fontId="26" fillId="10" borderId="3" xfId="0" applyFont="1" applyFill="1" applyBorder="1" applyAlignment="1">
      <alignment vertical="top" wrapText="1"/>
    </xf>
    <xf numFmtId="0" fontId="26" fillId="10" borderId="4" xfId="0" applyFont="1" applyFill="1" applyBorder="1" applyAlignment="1">
      <alignment vertical="top" wrapText="1"/>
    </xf>
    <xf numFmtId="0" fontId="26" fillId="21" borderId="2" xfId="0" applyFont="1" applyFill="1" applyBorder="1" applyAlignment="1">
      <alignment vertical="top" wrapText="1"/>
    </xf>
    <xf numFmtId="0" fontId="26" fillId="21" borderId="3" xfId="0" applyFont="1" applyFill="1" applyBorder="1" applyAlignment="1">
      <alignment vertical="top" wrapText="1"/>
    </xf>
    <xf numFmtId="0" fontId="26" fillId="21" borderId="4" xfId="0" applyFont="1" applyFill="1" applyBorder="1" applyAlignment="1">
      <alignment vertical="top" wrapText="1"/>
    </xf>
    <xf numFmtId="0" fontId="51" fillId="10" borderId="2" xfId="0" applyFont="1" applyFill="1" applyBorder="1" applyAlignment="1">
      <alignment horizontal="center" vertical="center" wrapText="1"/>
    </xf>
    <xf numFmtId="0" fontId="17" fillId="15" borderId="2" xfId="0" applyFont="1" applyFill="1" applyBorder="1" applyAlignment="1">
      <alignment horizontal="center" vertical="center" wrapText="1"/>
    </xf>
    <xf numFmtId="0" fontId="26" fillId="14" borderId="2" xfId="0" applyFont="1" applyFill="1" applyBorder="1" applyAlignment="1">
      <alignment horizontal="center" vertical="top" wrapText="1"/>
    </xf>
    <xf numFmtId="0" fontId="4" fillId="10" borderId="4" xfId="0" applyFont="1" applyFill="1" applyBorder="1" applyAlignment="1">
      <alignment horizontal="center" vertical="top" wrapText="1"/>
    </xf>
    <xf numFmtId="0" fontId="17" fillId="10" borderId="4" xfId="0" applyFont="1" applyFill="1" applyBorder="1" applyAlignment="1">
      <alignment horizontal="center" vertical="center" wrapText="1"/>
    </xf>
    <xf numFmtId="0" fontId="26" fillId="10" borderId="4" xfId="0" applyFont="1" applyFill="1" applyBorder="1" applyAlignment="1">
      <alignment horizontal="left" vertical="top" wrapText="1"/>
    </xf>
    <xf numFmtId="0" fontId="17" fillId="16" borderId="10" xfId="0" applyFont="1" applyFill="1" applyBorder="1" applyAlignment="1">
      <alignment horizontal="center" vertical="center" wrapText="1"/>
    </xf>
    <xf numFmtId="0" fontId="7" fillId="6" borderId="3" xfId="0" applyFont="1" applyFill="1" applyBorder="1" applyAlignment="1">
      <alignment vertical="top"/>
    </xf>
    <xf numFmtId="0" fontId="10" fillId="7" borderId="4" xfId="0" applyFont="1" applyFill="1" applyBorder="1" applyAlignment="1">
      <alignment horizontal="center" vertical="top" wrapText="1"/>
    </xf>
    <xf numFmtId="0" fontId="10" fillId="7" borderId="4" xfId="0" applyFont="1" applyFill="1" applyBorder="1" applyAlignment="1">
      <alignment horizontal="left" vertical="top" wrapText="1"/>
    </xf>
    <xf numFmtId="0" fontId="10" fillId="7" borderId="4" xfId="0" applyFont="1" applyFill="1" applyBorder="1" applyAlignment="1">
      <alignment horizontal="justify" vertical="top" wrapText="1"/>
    </xf>
    <xf numFmtId="0" fontId="5" fillId="7" borderId="4" xfId="0" applyFont="1" applyFill="1" applyBorder="1" applyAlignment="1">
      <alignment horizontal="justify" vertical="top" wrapText="1"/>
    </xf>
    <xf numFmtId="0" fontId="17" fillId="7" borderId="4" xfId="0" applyFont="1" applyFill="1" applyBorder="1" applyAlignment="1">
      <alignment horizontal="center" vertical="center" wrapText="1"/>
    </xf>
    <xf numFmtId="0" fontId="26" fillId="7" borderId="4" xfId="0" applyFont="1" applyFill="1" applyBorder="1" applyAlignment="1">
      <alignment horizontal="left" vertical="top" wrapText="1"/>
    </xf>
    <xf numFmtId="0" fontId="28" fillId="7" borderId="10" xfId="0" applyFont="1" applyFill="1" applyBorder="1" applyAlignment="1">
      <alignment horizontal="center" vertical="center" wrapText="1"/>
    </xf>
    <xf numFmtId="0" fontId="26" fillId="5" borderId="4" xfId="0" applyFont="1" applyFill="1" applyBorder="1" applyAlignment="1">
      <alignment horizontal="left" vertical="top" wrapText="1"/>
    </xf>
    <xf numFmtId="0" fontId="28" fillId="5" borderId="10" xfId="0" applyFont="1" applyFill="1" applyBorder="1" applyAlignment="1">
      <alignment horizontal="center" vertical="center" wrapText="1"/>
    </xf>
    <xf numFmtId="0" fontId="26" fillId="16" borderId="5" xfId="0" applyFont="1" applyFill="1" applyBorder="1" applyAlignment="1">
      <alignment horizontal="center" vertical="center" wrapText="1"/>
    </xf>
    <xf numFmtId="0" fontId="21" fillId="7" borderId="4" xfId="0" applyFont="1" applyFill="1" applyBorder="1" applyAlignment="1">
      <alignment vertical="top" wrapText="1"/>
    </xf>
    <xf numFmtId="0" fontId="26" fillId="7" borderId="4" xfId="0" applyFont="1" applyFill="1" applyBorder="1" applyAlignment="1">
      <alignment horizontal="center" vertical="top" wrapText="1"/>
    </xf>
    <xf numFmtId="0" fontId="26" fillId="4" borderId="2" xfId="0" applyFont="1" applyFill="1" applyBorder="1" applyAlignment="1">
      <alignment vertical="top" wrapText="1"/>
    </xf>
    <xf numFmtId="0" fontId="26" fillId="4" borderId="4" xfId="0" applyFont="1" applyFill="1" applyBorder="1" applyAlignment="1">
      <alignment vertical="top" wrapText="1"/>
    </xf>
    <xf numFmtId="0" fontId="26" fillId="21" borderId="1" xfId="0" applyFont="1" applyFill="1" applyBorder="1" applyAlignment="1">
      <alignment vertical="top" wrapText="1"/>
    </xf>
    <xf numFmtId="0" fontId="4" fillId="10" borderId="0" xfId="0" applyFont="1" applyFill="1" applyBorder="1" applyAlignment="1">
      <alignment vertical="top"/>
    </xf>
    <xf numFmtId="0" fontId="0" fillId="0" borderId="21"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47" fillId="0" borderId="24"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12" xfId="0" applyFont="1" applyBorder="1" applyAlignment="1">
      <alignment horizontal="center" vertical="center" wrapText="1"/>
    </xf>
    <xf numFmtId="0" fontId="45" fillId="0" borderId="0" xfId="1" applyFont="1" applyBorder="1" applyAlignment="1">
      <alignment horizontal="center" vertical="center" wrapText="1"/>
    </xf>
    <xf numFmtId="0" fontId="0" fillId="0" borderId="0" xfId="0" applyAlignment="1">
      <alignment horizontal="justify" vertical="top" wrapText="1"/>
    </xf>
    <xf numFmtId="0" fontId="48" fillId="0" borderId="0" xfId="0" applyFont="1" applyAlignment="1">
      <alignment horizontal="left"/>
    </xf>
    <xf numFmtId="0" fontId="46" fillId="0" borderId="0" xfId="1" applyFont="1" applyAlignment="1">
      <alignment horizontal="center"/>
    </xf>
    <xf numFmtId="0" fontId="48" fillId="0" borderId="0" xfId="0" applyFont="1" applyBorder="1" applyAlignment="1">
      <alignment horizontal="left"/>
    </xf>
    <xf numFmtId="0" fontId="0" fillId="0" borderId="0" xfId="0" applyAlignment="1"/>
    <xf numFmtId="0" fontId="26" fillId="10" borderId="2" xfId="0" applyFont="1" applyFill="1" applyBorder="1" applyAlignment="1">
      <alignment horizontal="center" vertical="top" wrapText="1"/>
    </xf>
    <xf numFmtId="0" fontId="26" fillId="10" borderId="3" xfId="0" applyFont="1" applyFill="1" applyBorder="1" applyAlignment="1">
      <alignment horizontal="center" vertical="top" wrapText="1"/>
    </xf>
    <xf numFmtId="0" fontId="26" fillId="10" borderId="4" xfId="0" applyFont="1" applyFill="1" applyBorder="1" applyAlignment="1">
      <alignment horizontal="center" vertical="top" wrapText="1"/>
    </xf>
    <xf numFmtId="0" fontId="0" fillId="7" borderId="2" xfId="0" applyFill="1" applyBorder="1" applyAlignment="1">
      <alignment horizontal="center" vertical="top" wrapText="1"/>
    </xf>
    <xf numFmtId="0" fontId="0" fillId="7" borderId="3" xfId="0" applyFill="1" applyBorder="1" applyAlignment="1">
      <alignment horizontal="center" vertical="top" wrapText="1"/>
    </xf>
    <xf numFmtId="0" fontId="0" fillId="7" borderId="4" xfId="0" applyFill="1" applyBorder="1" applyAlignment="1">
      <alignment horizontal="center" vertical="top" wrapText="1"/>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0" fillId="10" borderId="3" xfId="0" applyFill="1" applyBorder="1" applyAlignment="1">
      <alignment horizontal="center" vertical="top" wrapText="1"/>
    </xf>
    <xf numFmtId="0" fontId="0" fillId="4" borderId="2" xfId="0" applyFill="1" applyBorder="1" applyAlignment="1">
      <alignment horizontal="center" vertical="top" wrapText="1"/>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10" borderId="4" xfId="0" applyFill="1" applyBorder="1" applyAlignment="1">
      <alignment horizontal="center" vertical="top" wrapText="1"/>
    </xf>
    <xf numFmtId="0" fontId="0" fillId="7" borderId="3" xfId="0" applyFill="1" applyBorder="1" applyAlignment="1">
      <alignment horizontal="center" vertical="top"/>
    </xf>
    <xf numFmtId="0" fontId="0" fillId="7" borderId="26" xfId="0" applyFill="1" applyBorder="1" applyAlignment="1">
      <alignment horizontal="center" vertical="top"/>
    </xf>
    <xf numFmtId="0" fontId="0" fillId="7" borderId="15" xfId="0" applyFill="1" applyBorder="1" applyAlignment="1">
      <alignment horizontal="center" vertical="top"/>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29" fillId="7" borderId="2" xfId="0" applyFont="1" applyFill="1" applyBorder="1" applyAlignment="1">
      <alignment horizontal="center" vertical="center" wrapText="1"/>
    </xf>
    <xf numFmtId="0" fontId="29"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26" fillId="10" borderId="3" xfId="0" applyFont="1" applyFill="1" applyBorder="1" applyAlignment="1">
      <alignment horizontal="center" vertical="center" wrapText="1"/>
    </xf>
    <xf numFmtId="0" fontId="26" fillId="10" borderId="4" xfId="0" applyFont="1" applyFill="1" applyBorder="1" applyAlignment="1">
      <alignment horizontal="center" vertical="center" wrapText="1"/>
    </xf>
    <xf numFmtId="0" fontId="0" fillId="5" borderId="2" xfId="0" applyFill="1" applyBorder="1" applyAlignment="1">
      <alignment horizontal="center" vertical="top"/>
    </xf>
    <xf numFmtId="0" fontId="0" fillId="5" borderId="3" xfId="0" applyFill="1" applyBorder="1" applyAlignment="1">
      <alignment horizontal="center" vertical="top"/>
    </xf>
    <xf numFmtId="0" fontId="0" fillId="5" borderId="4" xfId="0" applyFill="1" applyBorder="1" applyAlignment="1">
      <alignment horizontal="center" vertical="top"/>
    </xf>
    <xf numFmtId="0" fontId="0" fillId="4" borderId="2" xfId="0" applyFill="1" applyBorder="1" applyAlignment="1">
      <alignment horizontal="center" vertical="top"/>
    </xf>
    <xf numFmtId="0" fontId="0" fillId="4" borderId="3" xfId="0" applyFill="1" applyBorder="1" applyAlignment="1">
      <alignment horizontal="center" vertical="top"/>
    </xf>
    <xf numFmtId="0" fontId="0" fillId="4" borderId="4" xfId="0" applyFill="1" applyBorder="1" applyAlignment="1">
      <alignment horizontal="center" vertical="top"/>
    </xf>
    <xf numFmtId="0" fontId="1" fillId="10" borderId="2" xfId="0" applyFont="1" applyFill="1" applyBorder="1" applyAlignment="1">
      <alignment horizontal="left" vertical="top" wrapText="1"/>
    </xf>
    <xf numFmtId="0" fontId="1" fillId="10" borderId="3" xfId="0" applyFont="1" applyFill="1" applyBorder="1" applyAlignment="1">
      <alignment horizontal="left" vertical="top" wrapText="1"/>
    </xf>
    <xf numFmtId="0" fontId="1" fillId="10" borderId="4" xfId="0" applyFont="1" applyFill="1" applyBorder="1" applyAlignment="1">
      <alignment horizontal="left" vertical="top" wrapText="1"/>
    </xf>
    <xf numFmtId="0" fontId="0" fillId="10" borderId="3" xfId="0" applyFill="1" applyBorder="1" applyAlignment="1">
      <alignment horizontal="center" vertical="top"/>
    </xf>
    <xf numFmtId="0" fontId="0" fillId="10" borderId="4" xfId="0" applyFill="1" applyBorder="1" applyAlignment="1">
      <alignment horizontal="center" vertical="top"/>
    </xf>
    <xf numFmtId="0" fontId="1" fillId="7" borderId="2" xfId="0" applyFont="1" applyFill="1" applyBorder="1" applyAlignment="1">
      <alignment horizontal="left" vertical="top" wrapText="1"/>
    </xf>
    <xf numFmtId="0" fontId="1" fillId="7" borderId="3" xfId="0" applyFont="1" applyFill="1" applyBorder="1" applyAlignment="1">
      <alignment horizontal="left" vertical="top" wrapText="1"/>
    </xf>
    <xf numFmtId="0" fontId="1" fillId="7" borderId="4" xfId="0" applyFont="1" applyFill="1" applyBorder="1" applyAlignment="1">
      <alignment horizontal="left" vertical="top" wrapText="1"/>
    </xf>
    <xf numFmtId="0" fontId="1" fillId="10" borderId="3" xfId="0" applyFont="1" applyFill="1" applyBorder="1" applyAlignment="1">
      <alignment horizontal="center" vertical="top" wrapText="1"/>
    </xf>
    <xf numFmtId="0" fontId="1" fillId="7" borderId="3" xfId="0" applyFont="1" applyFill="1" applyBorder="1" applyAlignment="1">
      <alignment horizontal="center" vertical="top" wrapText="1"/>
    </xf>
    <xf numFmtId="0" fontId="0" fillId="7" borderId="4" xfId="0" applyFill="1" applyBorder="1" applyAlignment="1">
      <alignment horizontal="center" vertical="top"/>
    </xf>
    <xf numFmtId="0" fontId="0" fillId="10" borderId="2" xfId="0" applyFill="1" applyBorder="1" applyAlignment="1">
      <alignment horizontal="center" vertical="top"/>
    </xf>
    <xf numFmtId="0" fontId="1" fillId="6" borderId="1" xfId="0" applyFont="1" applyFill="1" applyBorder="1" applyAlignment="1">
      <alignment horizontal="center" vertical="top" wrapText="1"/>
    </xf>
    <xf numFmtId="0" fontId="26" fillId="4" borderId="1" xfId="0" applyFont="1" applyFill="1" applyBorder="1" applyAlignment="1">
      <alignment horizontal="left" vertical="top" wrapText="1"/>
    </xf>
    <xf numFmtId="0" fontId="31" fillId="4" borderId="1" xfId="0" applyFont="1" applyFill="1" applyBorder="1" applyAlignment="1">
      <alignment horizontal="left" vertical="top" wrapText="1"/>
    </xf>
    <xf numFmtId="0" fontId="1" fillId="7" borderId="1" xfId="0" applyFont="1" applyFill="1" applyBorder="1" applyAlignment="1">
      <alignment vertical="top" wrapText="1"/>
    </xf>
    <xf numFmtId="0" fontId="0" fillId="7" borderId="1" xfId="0" applyFill="1" applyBorder="1" applyAlignment="1">
      <alignment vertical="top"/>
    </xf>
    <xf numFmtId="0" fontId="26" fillId="7" borderId="1" xfId="0" applyFont="1" applyFill="1" applyBorder="1" applyAlignment="1">
      <alignment horizontal="left" vertical="top" wrapText="1"/>
    </xf>
    <xf numFmtId="0" fontId="31" fillId="7" borderId="1" xfId="0" applyFont="1" applyFill="1" applyBorder="1" applyAlignment="1">
      <alignment horizontal="left" vertical="top" wrapText="1"/>
    </xf>
    <xf numFmtId="0" fontId="4" fillId="7" borderId="1" xfId="0" applyFont="1" applyFill="1" applyBorder="1" applyAlignment="1">
      <alignment vertical="top" wrapText="1"/>
    </xf>
    <xf numFmtId="0" fontId="4" fillId="0" borderId="1" xfId="0" applyFont="1" applyBorder="1" applyAlignment="1">
      <alignment vertical="top" wrapText="1"/>
    </xf>
    <xf numFmtId="0" fontId="0" fillId="7" borderId="1" xfId="0" applyFill="1" applyBorder="1" applyAlignment="1">
      <alignment vertical="top" wrapText="1"/>
    </xf>
    <xf numFmtId="0" fontId="0" fillId="0" borderId="1" xfId="0" applyBorder="1" applyAlignment="1">
      <alignment vertical="top" wrapText="1"/>
    </xf>
    <xf numFmtId="0" fontId="4" fillId="7" borderId="2"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7" borderId="4" xfId="0" applyFont="1" applyFill="1" applyBorder="1" applyAlignment="1">
      <alignment horizontal="center" vertical="top" wrapText="1"/>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26" fillId="7" borderId="4" xfId="0" applyFont="1" applyFill="1" applyBorder="1" applyAlignment="1">
      <alignment horizontal="left" vertical="top" wrapText="1"/>
    </xf>
    <xf numFmtId="0" fontId="0" fillId="10" borderId="2" xfId="0" applyFill="1" applyBorder="1" applyAlignment="1">
      <alignment horizontal="center" vertical="top" wrapText="1"/>
    </xf>
    <xf numFmtId="0" fontId="17" fillId="15" borderId="2" xfId="0" applyFont="1" applyFill="1" applyBorder="1" applyAlignment="1">
      <alignment horizontal="center" vertical="center"/>
    </xf>
    <xf numFmtId="0" fontId="0" fillId="15" borderId="4" xfId="0" applyFill="1" applyBorder="1" applyAlignment="1">
      <alignment horizontal="center" vertical="center"/>
    </xf>
    <xf numFmtId="0" fontId="4" fillId="10" borderId="2" xfId="0" applyFont="1" applyFill="1" applyBorder="1" applyAlignment="1">
      <alignment vertical="top" wrapText="1"/>
    </xf>
    <xf numFmtId="0" fontId="4" fillId="10" borderId="3" xfId="0" applyFont="1" applyFill="1" applyBorder="1" applyAlignment="1">
      <alignment vertical="top" wrapText="1"/>
    </xf>
    <xf numFmtId="0" fontId="4" fillId="10" borderId="4" xfId="0" applyFont="1" applyFill="1" applyBorder="1" applyAlignment="1">
      <alignment vertical="top" wrapText="1"/>
    </xf>
    <xf numFmtId="0" fontId="17" fillId="15" borderId="1" xfId="0" applyFont="1" applyFill="1" applyBorder="1" applyAlignment="1">
      <alignment horizontal="center" vertical="center" wrapText="1"/>
    </xf>
    <xf numFmtId="0" fontId="51" fillId="15" borderId="1" xfId="0" applyFont="1" applyFill="1" applyBorder="1" applyAlignment="1">
      <alignment horizontal="center" vertical="center" wrapText="1"/>
    </xf>
    <xf numFmtId="0" fontId="4" fillId="4" borderId="2" xfId="0" applyFont="1" applyFill="1" applyBorder="1" applyAlignment="1">
      <alignment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17" fillId="7" borderId="2" xfId="0" applyFont="1" applyFill="1" applyBorder="1" applyAlignment="1">
      <alignment horizontal="center" vertical="center"/>
    </xf>
    <xf numFmtId="0" fontId="0" fillId="7" borderId="4" xfId="0" applyFill="1" applyBorder="1" applyAlignment="1">
      <alignment horizontal="center" vertical="center"/>
    </xf>
    <xf numFmtId="0" fontId="17" fillId="7" borderId="1" xfId="0" applyFont="1" applyFill="1" applyBorder="1" applyAlignment="1">
      <alignment horizontal="center" vertical="center" wrapText="1"/>
    </xf>
    <xf numFmtId="0" fontId="51" fillId="7" borderId="1" xfId="0" applyFont="1" applyFill="1" applyBorder="1" applyAlignment="1">
      <alignment horizontal="center" vertical="center" wrapText="1"/>
    </xf>
    <xf numFmtId="0" fontId="26" fillId="10" borderId="1" xfId="0" applyFont="1" applyFill="1" applyBorder="1" applyAlignment="1">
      <alignment horizontal="left" vertical="top" wrapText="1"/>
    </xf>
    <xf numFmtId="0" fontId="4" fillId="10" borderId="1" xfId="0" applyFont="1" applyFill="1" applyBorder="1" applyAlignment="1">
      <alignment vertical="top" wrapText="1"/>
    </xf>
    <xf numFmtId="0" fontId="4" fillId="10" borderId="2" xfId="0" applyFont="1" applyFill="1" applyBorder="1" applyAlignment="1">
      <alignment horizontal="left" vertical="top" wrapText="1"/>
    </xf>
    <xf numFmtId="0" fontId="4" fillId="10" borderId="3" xfId="0" applyFont="1" applyFill="1" applyBorder="1" applyAlignment="1">
      <alignment horizontal="left" vertical="top" wrapText="1"/>
    </xf>
    <xf numFmtId="0" fontId="51" fillId="7"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7" fillId="10" borderId="2" xfId="0" applyFont="1" applyFill="1" applyBorder="1" applyAlignment="1">
      <alignment horizontal="center" vertical="center"/>
    </xf>
    <xf numFmtId="0" fontId="0" fillId="10" borderId="4" xfId="0" applyFill="1" applyBorder="1" applyAlignment="1">
      <alignment horizontal="center" vertical="center"/>
    </xf>
    <xf numFmtId="0" fontId="0" fillId="10" borderId="1" xfId="0" applyFill="1" applyBorder="1" applyAlignment="1">
      <alignment vertical="top" wrapText="1"/>
    </xf>
    <xf numFmtId="0" fontId="17" fillId="10" borderId="2" xfId="0" applyFont="1" applyFill="1" applyBorder="1" applyAlignment="1">
      <alignment horizontal="center" vertical="center" wrapText="1"/>
    </xf>
    <xf numFmtId="0" fontId="0" fillId="10" borderId="4" xfId="0" applyFill="1" applyBorder="1" applyAlignment="1">
      <alignment horizontal="center" vertical="center" wrapText="1"/>
    </xf>
    <xf numFmtId="0" fontId="4" fillId="10" borderId="2" xfId="0" applyFont="1" applyFill="1" applyBorder="1" applyAlignment="1">
      <alignment horizontal="center" vertical="top" wrapText="1"/>
    </xf>
    <xf numFmtId="0" fontId="17" fillId="10" borderId="1" xfId="0" applyFont="1" applyFill="1" applyBorder="1" applyAlignment="1">
      <alignment horizontal="center" vertical="center" wrapText="1"/>
    </xf>
    <xf numFmtId="0" fontId="31" fillId="10" borderId="1" xfId="0" applyFont="1" applyFill="1" applyBorder="1" applyAlignment="1">
      <alignment horizontal="left" vertical="top" wrapText="1"/>
    </xf>
    <xf numFmtId="0" fontId="4" fillId="5" borderId="2" xfId="0" applyFont="1" applyFill="1" applyBorder="1" applyAlignment="1">
      <alignment vertical="top" wrapText="1"/>
    </xf>
    <xf numFmtId="0" fontId="4" fillId="5" borderId="4" xfId="0" applyFont="1" applyFill="1" applyBorder="1" applyAlignment="1">
      <alignment vertical="top" wrapText="1"/>
    </xf>
    <xf numFmtId="0" fontId="4" fillId="5" borderId="3" xfId="0" applyFont="1" applyFill="1" applyBorder="1" applyAlignment="1">
      <alignment vertical="top"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51" fillId="4" borderId="2" xfId="0" applyFont="1" applyFill="1" applyBorder="1" applyAlignment="1">
      <alignment horizontal="center" vertical="center" wrapText="1"/>
    </xf>
    <xf numFmtId="0" fontId="51" fillId="4" borderId="4" xfId="0" applyFont="1" applyFill="1" applyBorder="1" applyAlignment="1">
      <alignment horizontal="center" vertical="center" wrapText="1"/>
    </xf>
    <xf numFmtId="0" fontId="4" fillId="0" borderId="7" xfId="0" applyFont="1" applyBorder="1" applyAlignment="1">
      <alignment vertical="top" wrapText="1"/>
    </xf>
    <xf numFmtId="0" fontId="4" fillId="7" borderId="4" xfId="0" applyFont="1" applyFill="1" applyBorder="1" applyAlignment="1">
      <alignment vertical="top" wrapText="1"/>
    </xf>
    <xf numFmtId="0" fontId="4" fillId="10"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5" fillId="10" borderId="1" xfId="0" applyFont="1" applyFill="1" applyBorder="1" applyAlignment="1">
      <alignment vertical="top" wrapText="1"/>
    </xf>
    <xf numFmtId="0" fontId="51" fillId="0" borderId="1" xfId="0" applyFont="1" applyBorder="1" applyAlignment="1">
      <alignment horizontal="center" vertical="center" wrapText="1"/>
    </xf>
    <xf numFmtId="0" fontId="4" fillId="6" borderId="1" xfId="0" applyFont="1" applyFill="1" applyBorder="1" applyAlignment="1">
      <alignment vertical="top" wrapText="1"/>
    </xf>
    <xf numFmtId="0" fontId="0" fillId="6" borderId="1" xfId="0" applyFill="1" applyBorder="1" applyAlignment="1">
      <alignment vertical="top"/>
    </xf>
    <xf numFmtId="0" fontId="0" fillId="0" borderId="1" xfId="0" applyBorder="1" applyAlignment="1">
      <alignment vertical="top"/>
    </xf>
    <xf numFmtId="0" fontId="51" fillId="10" borderId="1" xfId="0" applyFont="1" applyFill="1" applyBorder="1" applyAlignment="1">
      <alignment horizontal="center" vertical="center"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4" borderId="1" xfId="0" applyFont="1" applyFill="1" applyBorder="1" applyAlignment="1">
      <alignment vertical="top" wrapText="1"/>
    </xf>
    <xf numFmtId="0" fontId="5" fillId="4" borderId="1" xfId="0" applyFont="1" applyFill="1" applyBorder="1" applyAlignment="1">
      <alignment vertical="top" wrapText="1"/>
    </xf>
    <xf numFmtId="0" fontId="3" fillId="4" borderId="1" xfId="0" applyFont="1" applyFill="1" applyBorder="1" applyAlignment="1">
      <alignment horizontal="left" vertical="top" wrapText="1"/>
    </xf>
    <xf numFmtId="0" fontId="0" fillId="10" borderId="1" xfId="0" applyFill="1" applyBorder="1" applyAlignment="1">
      <alignment vertical="top"/>
    </xf>
    <xf numFmtId="0" fontId="17" fillId="4" borderId="1"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51" fillId="10" borderId="2" xfId="0" applyFont="1" applyFill="1" applyBorder="1" applyAlignment="1">
      <alignment horizontal="center" vertical="center" wrapText="1"/>
    </xf>
    <xf numFmtId="0" fontId="51" fillId="10" borderId="3" xfId="0" applyFont="1" applyFill="1" applyBorder="1" applyAlignment="1">
      <alignment horizontal="center" vertical="center" wrapText="1"/>
    </xf>
    <xf numFmtId="0" fontId="51" fillId="10" borderId="4" xfId="0" applyFont="1" applyFill="1" applyBorder="1" applyAlignment="1">
      <alignment horizontal="center" vertical="center" wrapText="1"/>
    </xf>
    <xf numFmtId="0" fontId="17" fillId="10" borderId="1" xfId="0" applyFont="1" applyFill="1" applyBorder="1" applyAlignment="1">
      <alignment vertical="top" wrapText="1"/>
    </xf>
    <xf numFmtId="0" fontId="1" fillId="4" borderId="1" xfId="0" applyFont="1" applyFill="1" applyBorder="1" applyAlignment="1">
      <alignment vertical="top" wrapText="1"/>
    </xf>
    <xf numFmtId="0" fontId="26" fillId="5" borderId="1" xfId="0" applyFont="1" applyFill="1" applyBorder="1" applyAlignment="1">
      <alignment horizontal="left" vertical="top" wrapText="1"/>
    </xf>
    <xf numFmtId="0" fontId="4" fillId="6" borderId="1" xfId="0" applyFont="1" applyFill="1" applyBorder="1" applyAlignment="1">
      <alignment vertical="top"/>
    </xf>
    <xf numFmtId="0" fontId="0" fillId="6" borderId="1" xfId="0" applyFill="1" applyBorder="1" applyAlignment="1"/>
    <xf numFmtId="0" fontId="18" fillId="10"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22" fillId="10" borderId="1" xfId="0" applyFont="1" applyFill="1" applyBorder="1" applyAlignment="1">
      <alignment horizontal="left" vertical="top" wrapText="1"/>
    </xf>
    <xf numFmtId="0" fontId="5" fillId="10" borderId="2" xfId="0" applyFont="1" applyFill="1" applyBorder="1" applyAlignment="1">
      <alignment vertical="top" wrapText="1"/>
    </xf>
    <xf numFmtId="0" fontId="5" fillId="10" borderId="3" xfId="0" applyFont="1" applyFill="1" applyBorder="1" applyAlignment="1">
      <alignment vertical="top" wrapText="1"/>
    </xf>
    <xf numFmtId="0" fontId="5" fillId="10" borderId="4" xfId="0" applyFont="1" applyFill="1" applyBorder="1" applyAlignment="1">
      <alignment vertical="top" wrapText="1"/>
    </xf>
    <xf numFmtId="0" fontId="22" fillId="4" borderId="1" xfId="0" applyFont="1" applyFill="1" applyBorder="1" applyAlignment="1">
      <alignment horizontal="left" vertical="top" wrapText="1"/>
    </xf>
    <xf numFmtId="0" fontId="26" fillId="4" borderId="4" xfId="0" applyFont="1" applyFill="1" applyBorder="1" applyAlignment="1">
      <alignment horizontal="left" vertical="top" wrapText="1"/>
    </xf>
    <xf numFmtId="0" fontId="1" fillId="4" borderId="1" xfId="0" applyFont="1" applyFill="1" applyBorder="1" applyAlignment="1">
      <alignment horizontal="left" vertical="top" wrapText="1"/>
    </xf>
    <xf numFmtId="0" fontId="16" fillId="4" borderId="1" xfId="0" applyFont="1" applyFill="1" applyBorder="1" applyAlignment="1">
      <alignment vertical="top" wrapText="1"/>
    </xf>
    <xf numFmtId="0" fontId="19" fillId="4" borderId="1" xfId="0" applyFont="1" applyFill="1" applyBorder="1" applyAlignment="1">
      <alignment vertical="top" wrapText="1"/>
    </xf>
    <xf numFmtId="0" fontId="4" fillId="4" borderId="1" xfId="0" applyFont="1" applyFill="1" applyBorder="1" applyAlignment="1">
      <alignment vertical="top"/>
    </xf>
    <xf numFmtId="0" fontId="1" fillId="6" borderId="2" xfId="0" applyFont="1" applyFill="1" applyBorder="1" applyAlignment="1">
      <alignment horizontal="center" vertical="top" wrapText="1"/>
    </xf>
    <xf numFmtId="0" fontId="1" fillId="5" borderId="2" xfId="0" applyFont="1" applyFill="1" applyBorder="1" applyAlignment="1">
      <alignment vertical="top" wrapText="1"/>
    </xf>
    <xf numFmtId="0" fontId="1" fillId="5" borderId="3" xfId="0" applyFont="1" applyFill="1" applyBorder="1" applyAlignment="1">
      <alignment vertical="top" wrapText="1"/>
    </xf>
    <xf numFmtId="0" fontId="1" fillId="5" borderId="4" xfId="0" applyFont="1" applyFill="1" applyBorder="1" applyAlignment="1">
      <alignment vertical="top" wrapText="1"/>
    </xf>
    <xf numFmtId="0" fontId="26" fillId="5" borderId="9" xfId="0" applyFont="1" applyFill="1" applyBorder="1" applyAlignment="1">
      <alignment horizontal="left" vertical="top" wrapText="1"/>
    </xf>
    <xf numFmtId="0" fontId="26" fillId="5" borderId="11" xfId="0" applyFont="1" applyFill="1" applyBorder="1" applyAlignment="1">
      <alignment horizontal="left" vertical="top" wrapText="1"/>
    </xf>
    <xf numFmtId="0" fontId="26" fillId="5" borderId="22" xfId="0" applyFont="1" applyFill="1" applyBorder="1" applyAlignment="1">
      <alignment horizontal="left" vertical="top" wrapText="1"/>
    </xf>
    <xf numFmtId="0" fontId="26" fillId="5" borderId="10" xfId="0" applyFont="1" applyFill="1" applyBorder="1" applyAlignment="1">
      <alignment horizontal="left" vertical="top" wrapText="1"/>
    </xf>
    <xf numFmtId="0" fontId="26" fillId="5" borderId="8" xfId="0" applyFont="1" applyFill="1" applyBorder="1" applyAlignment="1">
      <alignment horizontal="left" vertical="top" wrapText="1"/>
    </xf>
    <xf numFmtId="0" fontId="26" fillId="5" borderId="15" xfId="0" applyFont="1" applyFill="1" applyBorder="1" applyAlignment="1">
      <alignment horizontal="left" vertical="top" wrapText="1"/>
    </xf>
    <xf numFmtId="0" fontId="26" fillId="5" borderId="5" xfId="0" applyFont="1" applyFill="1" applyBorder="1" applyAlignment="1">
      <alignment horizontal="left" vertical="top" wrapText="1"/>
    </xf>
    <xf numFmtId="0" fontId="26" fillId="5" borderId="6" xfId="0" applyFont="1" applyFill="1" applyBorder="1" applyAlignment="1">
      <alignment horizontal="left" vertical="top" wrapText="1"/>
    </xf>
    <xf numFmtId="0" fontId="26" fillId="5" borderId="7" xfId="0" applyFont="1" applyFill="1" applyBorder="1" applyAlignment="1">
      <alignment horizontal="left" vertical="top" wrapText="1"/>
    </xf>
    <xf numFmtId="0" fontId="27" fillId="11" borderId="5" xfId="0" applyFont="1" applyFill="1" applyBorder="1" applyAlignment="1">
      <alignment horizontal="left" vertical="center" wrapText="1"/>
    </xf>
    <xf numFmtId="0" fontId="27" fillId="11" borderId="6" xfId="0" applyFont="1" applyFill="1" applyBorder="1" applyAlignment="1">
      <alignment horizontal="left" vertical="center" wrapText="1"/>
    </xf>
    <xf numFmtId="0" fontId="27" fillId="11" borderId="7" xfId="0" applyFont="1" applyFill="1" applyBorder="1" applyAlignment="1">
      <alignment horizontal="left" vertical="center" wrapText="1"/>
    </xf>
    <xf numFmtId="0" fontId="16" fillId="4" borderId="3" xfId="0" applyFont="1" applyFill="1" applyBorder="1" applyAlignment="1">
      <alignment horizontal="center" vertical="center" wrapText="1"/>
    </xf>
    <xf numFmtId="0" fontId="26" fillId="4" borderId="5" xfId="0" applyFont="1" applyFill="1" applyBorder="1" applyAlignment="1">
      <alignment horizontal="left" vertical="top" wrapText="1"/>
    </xf>
    <xf numFmtId="0" fontId="26" fillId="4" borderId="6" xfId="0" applyFont="1" applyFill="1" applyBorder="1" applyAlignment="1">
      <alignment horizontal="left" vertical="top" wrapText="1"/>
    </xf>
    <xf numFmtId="0" fontId="26" fillId="4" borderId="7" xfId="0" applyFont="1" applyFill="1" applyBorder="1" applyAlignment="1">
      <alignment horizontal="left" vertical="top" wrapText="1"/>
    </xf>
    <xf numFmtId="0" fontId="17" fillId="6" borderId="1" xfId="0" applyFont="1" applyFill="1" applyBorder="1" applyAlignment="1">
      <alignment horizontal="left" vertical="center"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top" wrapText="1"/>
    </xf>
    <xf numFmtId="0" fontId="0" fillId="10" borderId="1" xfId="0" applyFill="1" applyBorder="1" applyAlignment="1">
      <alignment horizontal="left" vertical="top" wrapText="1"/>
    </xf>
    <xf numFmtId="0" fontId="4" fillId="10" borderId="4" xfId="0" applyFont="1" applyFill="1" applyBorder="1" applyAlignment="1">
      <alignment horizontal="left" vertical="top" wrapText="1"/>
    </xf>
    <xf numFmtId="0" fontId="0" fillId="4" borderId="1" xfId="0" applyFill="1" applyBorder="1" applyAlignment="1">
      <alignment vertical="top" wrapText="1"/>
    </xf>
    <xf numFmtId="0" fontId="2" fillId="4" borderId="1" xfId="0" applyFont="1" applyFill="1" applyBorder="1" applyAlignment="1">
      <alignment horizontal="left" vertical="top" wrapText="1"/>
    </xf>
    <xf numFmtId="0" fontId="4" fillId="5" borderId="1" xfId="0" applyFont="1" applyFill="1" applyBorder="1" applyAlignment="1">
      <alignment vertical="top" wrapText="1"/>
    </xf>
    <xf numFmtId="0" fontId="16" fillId="6" borderId="1" xfId="0" applyFont="1" applyFill="1" applyBorder="1" applyAlignment="1">
      <alignment vertical="center" wrapText="1"/>
    </xf>
    <xf numFmtId="0" fontId="29" fillId="7" borderId="1" xfId="0" applyFont="1" applyFill="1" applyBorder="1" applyAlignment="1">
      <alignment horizontal="left" vertical="center" wrapText="1"/>
    </xf>
    <xf numFmtId="0" fontId="5" fillId="10" borderId="1" xfId="0" applyFont="1" applyFill="1" applyBorder="1" applyAlignment="1">
      <alignment horizontal="left" vertical="top" wrapText="1"/>
    </xf>
    <xf numFmtId="0" fontId="26" fillId="10" borderId="5" xfId="0" applyFont="1" applyFill="1" applyBorder="1" applyAlignment="1">
      <alignment horizontal="left" vertical="top" wrapText="1"/>
    </xf>
    <xf numFmtId="0" fontId="26" fillId="10" borderId="6" xfId="0" applyFont="1" applyFill="1" applyBorder="1" applyAlignment="1">
      <alignment horizontal="left" vertical="top" wrapText="1"/>
    </xf>
    <xf numFmtId="0" fontId="26" fillId="10" borderId="7" xfId="0" applyFont="1" applyFill="1" applyBorder="1" applyAlignment="1">
      <alignment horizontal="left" vertical="top" wrapText="1"/>
    </xf>
    <xf numFmtId="0" fontId="1" fillId="10" borderId="1" xfId="0" applyFont="1" applyFill="1" applyBorder="1" applyAlignment="1">
      <alignment vertical="top" wrapText="1"/>
    </xf>
    <xf numFmtId="0" fontId="17" fillId="6" borderId="5" xfId="0" applyFont="1" applyFill="1" applyBorder="1" applyAlignment="1">
      <alignment vertical="center" wrapText="1"/>
    </xf>
    <xf numFmtId="0" fontId="17" fillId="6" borderId="6" xfId="0" applyFont="1" applyFill="1" applyBorder="1" applyAlignment="1">
      <alignment vertical="center" wrapText="1"/>
    </xf>
    <xf numFmtId="0" fontId="17" fillId="6" borderId="7" xfId="0" applyFont="1" applyFill="1" applyBorder="1" applyAlignment="1">
      <alignment vertical="center" wrapText="1"/>
    </xf>
    <xf numFmtId="0" fontId="1" fillId="10" borderId="5" xfId="0" applyFont="1" applyFill="1" applyBorder="1" applyAlignment="1">
      <alignment horizontal="left" vertical="top" wrapText="1"/>
    </xf>
    <xf numFmtId="0" fontId="1" fillId="10" borderId="6" xfId="0" applyFont="1" applyFill="1" applyBorder="1" applyAlignment="1">
      <alignment horizontal="left" vertical="top" wrapText="1"/>
    </xf>
    <xf numFmtId="0" fontId="1" fillId="10" borderId="7" xfId="0" applyFont="1" applyFill="1" applyBorder="1" applyAlignment="1">
      <alignment horizontal="left" vertical="top" wrapText="1"/>
    </xf>
    <xf numFmtId="0" fontId="26" fillId="10" borderId="9" xfId="0" applyFont="1" applyFill="1" applyBorder="1" applyAlignment="1">
      <alignment horizontal="left" vertical="top" wrapText="1"/>
    </xf>
    <xf numFmtId="0" fontId="26" fillId="10" borderId="11" xfId="0" applyFont="1" applyFill="1" applyBorder="1" applyAlignment="1">
      <alignment horizontal="left" vertical="top" wrapText="1"/>
    </xf>
    <xf numFmtId="0" fontId="26" fillId="10" borderId="22" xfId="0" applyFont="1" applyFill="1" applyBorder="1" applyAlignment="1">
      <alignment horizontal="left" vertical="top" wrapText="1"/>
    </xf>
    <xf numFmtId="0" fontId="26" fillId="10" borderId="10" xfId="0" applyFont="1" applyFill="1" applyBorder="1" applyAlignment="1">
      <alignment horizontal="left" vertical="top" wrapText="1"/>
    </xf>
    <xf numFmtId="0" fontId="26" fillId="10" borderId="8" xfId="0" applyFont="1" applyFill="1" applyBorder="1" applyAlignment="1">
      <alignment horizontal="left" vertical="top" wrapText="1"/>
    </xf>
    <xf numFmtId="0" fontId="26" fillId="10" borderId="15" xfId="0" applyFont="1" applyFill="1" applyBorder="1" applyAlignment="1">
      <alignment horizontal="left" vertical="top" wrapText="1"/>
    </xf>
    <xf numFmtId="0" fontId="21" fillId="10" borderId="2" xfId="0" applyFont="1" applyFill="1" applyBorder="1" applyAlignment="1">
      <alignment horizontal="left" vertical="top" wrapText="1"/>
    </xf>
    <xf numFmtId="0" fontId="21" fillId="10" borderId="3" xfId="0" applyFont="1" applyFill="1" applyBorder="1" applyAlignment="1">
      <alignment horizontal="left" vertical="top" wrapText="1"/>
    </xf>
    <xf numFmtId="0" fontId="21" fillId="10" borderId="4" xfId="0" applyFont="1" applyFill="1" applyBorder="1" applyAlignment="1">
      <alignment horizontal="left" vertical="top" wrapText="1"/>
    </xf>
    <xf numFmtId="0" fontId="4" fillId="10" borderId="2" xfId="0" applyFont="1" applyFill="1" applyBorder="1" applyAlignment="1">
      <alignment horizontal="center" vertical="top"/>
    </xf>
    <xf numFmtId="0" fontId="4" fillId="10" borderId="3" xfId="0" applyFont="1" applyFill="1" applyBorder="1" applyAlignment="1">
      <alignment horizontal="center" vertical="top"/>
    </xf>
    <xf numFmtId="0" fontId="4" fillId="10" borderId="4" xfId="0" applyFont="1" applyFill="1" applyBorder="1" applyAlignment="1">
      <alignment horizontal="center" vertical="top"/>
    </xf>
    <xf numFmtId="0" fontId="5" fillId="10" borderId="2" xfId="0" applyFont="1" applyFill="1" applyBorder="1" applyAlignment="1">
      <alignment horizontal="left" vertical="top" wrapText="1"/>
    </xf>
    <xf numFmtId="0" fontId="5" fillId="10" borderId="3" xfId="0" applyFont="1" applyFill="1" applyBorder="1" applyAlignment="1">
      <alignment horizontal="left" vertical="top" wrapText="1"/>
    </xf>
    <xf numFmtId="0" fontId="5" fillId="10" borderId="4" xfId="0" applyFont="1" applyFill="1" applyBorder="1" applyAlignment="1">
      <alignment horizontal="left" vertical="top" wrapText="1"/>
    </xf>
    <xf numFmtId="0" fontId="28" fillId="4" borderId="5" xfId="0" applyFont="1" applyFill="1" applyBorder="1" applyAlignment="1">
      <alignment horizontal="left" vertical="top" wrapText="1"/>
    </xf>
    <xf numFmtId="0" fontId="28" fillId="4" borderId="6" xfId="0" applyFont="1" applyFill="1" applyBorder="1" applyAlignment="1">
      <alignment horizontal="left" vertical="top" wrapText="1"/>
    </xf>
    <xf numFmtId="0" fontId="28" fillId="4" borderId="7" xfId="0" applyFont="1" applyFill="1" applyBorder="1" applyAlignment="1">
      <alignment horizontal="left" vertical="top" wrapText="1"/>
    </xf>
    <xf numFmtId="0" fontId="4" fillId="10" borderId="2" xfId="0" applyFont="1" applyFill="1" applyBorder="1" applyAlignment="1">
      <alignment horizontal="left" vertical="top"/>
    </xf>
    <xf numFmtId="0" fontId="4" fillId="10" borderId="3" xfId="0" applyFont="1" applyFill="1" applyBorder="1" applyAlignment="1">
      <alignment horizontal="left" vertical="top"/>
    </xf>
    <xf numFmtId="0" fontId="4" fillId="10" borderId="4" xfId="0" applyFont="1" applyFill="1" applyBorder="1" applyAlignment="1">
      <alignment horizontal="left" vertical="top"/>
    </xf>
    <xf numFmtId="0" fontId="1" fillId="6" borderId="1" xfId="0" applyFont="1" applyFill="1" applyBorder="1" applyAlignment="1">
      <alignment vertical="top" wrapText="1"/>
    </xf>
    <xf numFmtId="0" fontId="4" fillId="7" borderId="1" xfId="0" applyFont="1" applyFill="1" applyBorder="1" applyAlignment="1">
      <alignment vertical="top" wrapText="1" shrinkToFit="1"/>
    </xf>
    <xf numFmtId="0" fontId="18" fillId="7" borderId="2"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1" fillId="10" borderId="2"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21" fillId="10" borderId="4" xfId="0" applyFont="1" applyFill="1" applyBorder="1" applyAlignment="1">
      <alignment horizontal="center" vertical="center" wrapText="1"/>
    </xf>
    <xf numFmtId="0" fontId="29" fillId="10" borderId="2"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4" borderId="2" xfId="0" applyFont="1" applyFill="1" applyBorder="1" applyAlignment="1">
      <alignment horizontal="center" vertical="top" wrapText="1"/>
    </xf>
    <xf numFmtId="0" fontId="26" fillId="4" borderId="3" xfId="0" applyFont="1" applyFill="1" applyBorder="1" applyAlignment="1">
      <alignment horizontal="center" vertical="top" wrapText="1"/>
    </xf>
    <xf numFmtId="0" fontId="26" fillId="4" borderId="4" xfId="0" applyFont="1" applyFill="1" applyBorder="1" applyAlignment="1">
      <alignment horizontal="center" vertical="top"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6" fillId="4" borderId="9" xfId="0" applyFont="1" applyFill="1" applyBorder="1" applyAlignment="1">
      <alignment horizontal="center" vertical="top" wrapText="1"/>
    </xf>
    <xf numFmtId="0" fontId="26" fillId="4" borderId="29" xfId="0" applyFont="1" applyFill="1" applyBorder="1" applyAlignment="1">
      <alignment horizontal="center" vertical="top" wrapText="1"/>
    </xf>
    <xf numFmtId="0" fontId="26" fillId="4" borderId="10" xfId="0" applyFont="1" applyFill="1" applyBorder="1" applyAlignment="1">
      <alignment horizontal="center" vertical="top" wrapText="1"/>
    </xf>
    <xf numFmtId="0" fontId="26" fillId="14" borderId="2" xfId="0" applyFont="1" applyFill="1" applyBorder="1" applyAlignment="1">
      <alignment horizontal="center" vertical="top" wrapText="1"/>
    </xf>
    <xf numFmtId="0" fontId="26" fillId="14" borderId="3" xfId="0" applyFont="1" applyFill="1" applyBorder="1" applyAlignment="1">
      <alignment horizontal="left" vertical="top" wrapText="1"/>
    </xf>
    <xf numFmtId="0" fontId="26" fillId="14" borderId="4" xfId="0" applyFont="1" applyFill="1" applyBorder="1" applyAlignment="1">
      <alignment horizontal="left" vertical="top" wrapText="1"/>
    </xf>
    <xf numFmtId="0" fontId="29" fillId="21" borderId="2" xfId="0" applyFont="1" applyFill="1" applyBorder="1" applyAlignment="1">
      <alignment horizontal="center" vertical="center" wrapText="1"/>
    </xf>
    <xf numFmtId="0" fontId="18" fillId="21" borderId="3" xfId="0" applyFont="1" applyFill="1" applyBorder="1" applyAlignment="1">
      <alignment horizontal="center" vertical="center" wrapText="1"/>
    </xf>
    <xf numFmtId="0" fontId="18" fillId="21" borderId="4" xfId="0" applyFont="1" applyFill="1" applyBorder="1" applyAlignment="1">
      <alignment horizontal="center" vertical="center" wrapText="1"/>
    </xf>
    <xf numFmtId="0" fontId="29" fillId="14" borderId="2" xfId="0" applyFont="1" applyFill="1" applyBorder="1" applyAlignment="1">
      <alignment horizontal="center" vertical="center" wrapText="1"/>
    </xf>
    <xf numFmtId="0" fontId="18" fillId="14" borderId="3" xfId="0" applyFont="1" applyFill="1" applyBorder="1" applyAlignment="1">
      <alignment horizontal="center" vertical="center" wrapText="1"/>
    </xf>
    <xf numFmtId="0" fontId="18" fillId="14" borderId="4" xfId="0" applyFont="1" applyFill="1" applyBorder="1" applyAlignment="1">
      <alignment horizontal="center" vertical="center" wrapText="1"/>
    </xf>
    <xf numFmtId="0" fontId="26" fillId="21" borderId="2" xfId="0" applyFont="1" applyFill="1" applyBorder="1" applyAlignment="1">
      <alignment horizontal="center" vertical="top" wrapText="1"/>
    </xf>
    <xf numFmtId="0" fontId="26" fillId="21" borderId="3" xfId="0" applyFont="1" applyFill="1" applyBorder="1" applyAlignment="1">
      <alignment horizontal="center" vertical="top" wrapText="1"/>
    </xf>
    <xf numFmtId="0" fontId="26" fillId="21" borderId="4" xfId="0" applyFont="1" applyFill="1" applyBorder="1" applyAlignment="1">
      <alignment horizontal="center" vertical="top" wrapText="1"/>
    </xf>
    <xf numFmtId="0" fontId="27" fillId="14" borderId="2"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4" borderId="4" xfId="0" applyFont="1" applyFill="1" applyBorder="1" applyAlignment="1">
      <alignment horizontal="center" vertical="center" wrapText="1"/>
    </xf>
    <xf numFmtId="0" fontId="29" fillId="21" borderId="3" xfId="0" applyFont="1" applyFill="1" applyBorder="1" applyAlignment="1">
      <alignment horizontal="center" vertical="center" wrapText="1"/>
    </xf>
    <xf numFmtId="0" fontId="29" fillId="21" borderId="4" xfId="0" applyFont="1" applyFill="1" applyBorder="1" applyAlignment="1">
      <alignment horizontal="center" vertical="center" wrapText="1"/>
    </xf>
    <xf numFmtId="0" fontId="29" fillId="18" borderId="3" xfId="0" applyFont="1" applyFill="1" applyBorder="1" applyAlignment="1">
      <alignment horizontal="center" vertical="center" wrapText="1"/>
    </xf>
    <xf numFmtId="0" fontId="29" fillId="18" borderId="4" xfId="0" applyFont="1" applyFill="1" applyBorder="1" applyAlignment="1">
      <alignment horizontal="center" vertical="center" wrapText="1"/>
    </xf>
    <xf numFmtId="0" fontId="26" fillId="14" borderId="2" xfId="0" applyFont="1" applyFill="1" applyBorder="1" applyAlignment="1">
      <alignment horizontal="center" vertical="center" wrapText="1"/>
    </xf>
    <xf numFmtId="0" fontId="26" fillId="14" borderId="3" xfId="0" applyFont="1" applyFill="1" applyBorder="1" applyAlignment="1">
      <alignment horizontal="center" vertical="center" wrapText="1"/>
    </xf>
    <xf numFmtId="0" fontId="26" fillId="14" borderId="4" xfId="0" applyFont="1" applyFill="1" applyBorder="1" applyAlignment="1">
      <alignment horizontal="center" vertical="center" wrapText="1"/>
    </xf>
    <xf numFmtId="0" fontId="26" fillId="21" borderId="2" xfId="0" applyFont="1" applyFill="1" applyBorder="1" applyAlignment="1">
      <alignment horizontal="center" vertical="center" wrapText="1"/>
    </xf>
    <xf numFmtId="0" fontId="26" fillId="21" borderId="3" xfId="0" applyFont="1" applyFill="1" applyBorder="1" applyAlignment="1">
      <alignment horizontal="center" vertical="center" wrapText="1"/>
    </xf>
    <xf numFmtId="0" fontId="26" fillId="21" borderId="4" xfId="0" applyFont="1" applyFill="1" applyBorder="1" applyAlignment="1">
      <alignment horizontal="center" vertical="center" wrapText="1"/>
    </xf>
    <xf numFmtId="0" fontId="18" fillId="16" borderId="2" xfId="0" applyFont="1" applyFill="1" applyBorder="1" applyAlignment="1">
      <alignment horizontal="center" vertical="center" wrapText="1"/>
    </xf>
    <xf numFmtId="0" fontId="18" fillId="16" borderId="3" xfId="0" applyFont="1" applyFill="1" applyBorder="1" applyAlignment="1">
      <alignment horizontal="center" vertical="center" wrapText="1"/>
    </xf>
    <xf numFmtId="0" fontId="18" fillId="16" borderId="4" xfId="0" applyFont="1" applyFill="1" applyBorder="1" applyAlignment="1">
      <alignment horizontal="center" vertical="center" wrapText="1"/>
    </xf>
    <xf numFmtId="0" fontId="26" fillId="16" borderId="2"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6" fillId="20" borderId="3" xfId="0" applyFont="1" applyFill="1" applyBorder="1" applyAlignment="1">
      <alignment horizontal="center" vertical="top" wrapText="1"/>
    </xf>
    <xf numFmtId="0" fontId="26" fillId="20" borderId="4" xfId="0" applyFont="1" applyFill="1" applyBorder="1" applyAlignment="1">
      <alignment horizontal="center" vertical="top" wrapText="1"/>
    </xf>
    <xf numFmtId="0" fontId="26" fillId="20" borderId="3" xfId="0" applyFont="1" applyFill="1" applyBorder="1" applyAlignment="1">
      <alignment horizontal="center" vertical="center" wrapText="1"/>
    </xf>
    <xf numFmtId="0" fontId="26" fillId="20" borderId="4"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9" fillId="16" borderId="2" xfId="0" applyFont="1" applyFill="1" applyBorder="1" applyAlignment="1">
      <alignment horizontal="center" vertical="center" wrapText="1"/>
    </xf>
    <xf numFmtId="0" fontId="29" fillId="16" borderId="4" xfId="0" applyFont="1" applyFill="1" applyBorder="1" applyAlignment="1">
      <alignment horizontal="center" vertical="center" wrapText="1"/>
    </xf>
    <xf numFmtId="0" fontId="29" fillId="20" borderId="4" xfId="0" applyFont="1" applyFill="1" applyBorder="1" applyAlignment="1">
      <alignment horizontal="center" vertical="center" wrapText="1"/>
    </xf>
    <xf numFmtId="0" fontId="49" fillId="0" borderId="5" xfId="0" applyFont="1" applyBorder="1" applyAlignment="1">
      <alignment horizontal="center" vertical="top"/>
    </xf>
    <xf numFmtId="0" fontId="49" fillId="0" borderId="6" xfId="0" applyFont="1" applyBorder="1" applyAlignment="1">
      <alignment horizontal="center" vertical="top"/>
    </xf>
    <xf numFmtId="0" fontId="58" fillId="0" borderId="6" xfId="0" applyFont="1" applyBorder="1" applyAlignment="1">
      <alignment horizontal="center" vertical="top"/>
    </xf>
    <xf numFmtId="0" fontId="49" fillId="0" borderId="7" xfId="0" applyFont="1" applyBorder="1" applyAlignment="1">
      <alignment horizontal="center" vertical="top"/>
    </xf>
    <xf numFmtId="0" fontId="59" fillId="0" borderId="5" xfId="0" applyFont="1" applyBorder="1" applyAlignment="1">
      <alignment horizontal="center" vertical="top"/>
    </xf>
    <xf numFmtId="0" fontId="59" fillId="0" borderId="6" xfId="0" applyFont="1" applyBorder="1" applyAlignment="1">
      <alignment horizontal="center" vertical="top"/>
    </xf>
    <xf numFmtId="0" fontId="59" fillId="0" borderId="7" xfId="0" applyFont="1" applyBorder="1" applyAlignment="1">
      <alignment horizontal="center" vertical="top"/>
    </xf>
    <xf numFmtId="0" fontId="35" fillId="0" borderId="5" xfId="0" applyFont="1" applyBorder="1" applyAlignment="1">
      <alignment horizontal="center" vertical="top"/>
    </xf>
    <xf numFmtId="0" fontId="35" fillId="0" borderId="6" xfId="0" applyFont="1" applyBorder="1" applyAlignment="1">
      <alignment horizontal="center" vertical="top"/>
    </xf>
    <xf numFmtId="0" fontId="35" fillId="0" borderId="7" xfId="0" applyFont="1" applyBorder="1" applyAlignment="1">
      <alignment horizontal="center" vertical="top"/>
    </xf>
    <xf numFmtId="0" fontId="29" fillId="20" borderId="3" xfId="0" applyFont="1" applyFill="1" applyBorder="1" applyAlignment="1">
      <alignment horizontal="center" vertical="center" wrapText="1"/>
    </xf>
    <xf numFmtId="0" fontId="29" fillId="16" borderId="3" xfId="0" applyFont="1" applyFill="1" applyBorder="1" applyAlignment="1">
      <alignment horizontal="center" vertical="center" wrapText="1"/>
    </xf>
    <xf numFmtId="0" fontId="43" fillId="0" borderId="0" xfId="0" applyFont="1" applyAlignment="1">
      <alignment horizontal="center"/>
    </xf>
    <xf numFmtId="0" fontId="0" fillId="0" borderId="0" xfId="0" applyAlignment="1">
      <alignment horizontal="left"/>
    </xf>
    <xf numFmtId="0" fontId="49" fillId="0" borderId="5" xfId="0" applyFont="1" applyBorder="1" applyAlignment="1">
      <alignment horizontal="center" vertical="top" wrapText="1"/>
    </xf>
    <xf numFmtId="0" fontId="49" fillId="0" borderId="6" xfId="0" applyFont="1" applyBorder="1" applyAlignment="1">
      <alignment horizontal="center" vertical="top" wrapText="1"/>
    </xf>
    <xf numFmtId="0" fontId="49" fillId="0" borderId="7" xfId="0" applyFont="1" applyBorder="1" applyAlignment="1">
      <alignment horizontal="center" vertical="top" wrapText="1"/>
    </xf>
    <xf numFmtId="0" fontId="0" fillId="7" borderId="2" xfId="0" applyFill="1" applyBorder="1" applyAlignment="1">
      <alignment horizontal="center" vertical="top"/>
    </xf>
    <xf numFmtId="0" fontId="35" fillId="0" borderId="1" xfId="0" applyFont="1" applyBorder="1" applyAlignment="1">
      <alignment horizontal="center" vertical="top"/>
    </xf>
    <xf numFmtId="0" fontId="1" fillId="7" borderId="2" xfId="0" applyFont="1" applyFill="1" applyBorder="1" applyAlignment="1">
      <alignment horizontal="center" vertical="top" wrapText="1"/>
    </xf>
    <xf numFmtId="0" fontId="1" fillId="7" borderId="4" xfId="0" applyFont="1" applyFill="1" applyBorder="1" applyAlignment="1">
      <alignment horizontal="center" vertical="top" wrapText="1"/>
    </xf>
    <xf numFmtId="0" fontId="22" fillId="7" borderId="1" xfId="0" applyFont="1" applyFill="1" applyBorder="1" applyAlignment="1">
      <alignment horizontal="left" vertical="top" wrapText="1"/>
    </xf>
    <xf numFmtId="0" fontId="0" fillId="4" borderId="1" xfId="0" applyFill="1" applyBorder="1" applyAlignment="1">
      <alignment vertical="top"/>
    </xf>
    <xf numFmtId="0" fontId="0" fillId="4" borderId="2" xfId="0" applyFill="1" applyBorder="1" applyAlignment="1">
      <alignment horizontal="left" vertical="top"/>
    </xf>
    <xf numFmtId="0" fontId="0" fillId="4" borderId="3" xfId="0" applyFill="1" applyBorder="1" applyAlignment="1">
      <alignment horizontal="left" vertical="top"/>
    </xf>
    <xf numFmtId="0" fontId="0" fillId="5" borderId="1" xfId="0" applyFill="1" applyBorder="1" applyAlignment="1">
      <alignment vertical="top"/>
    </xf>
    <xf numFmtId="0" fontId="0" fillId="7" borderId="22" xfId="0" applyFill="1" applyBorder="1" applyAlignment="1">
      <alignment horizontal="center" vertical="top"/>
    </xf>
    <xf numFmtId="0" fontId="11" fillId="4" borderId="1" xfId="0" applyFont="1" applyFill="1" applyBorder="1" applyAlignment="1">
      <alignment vertical="top" wrapText="1"/>
    </xf>
    <xf numFmtId="0" fontId="49" fillId="0" borderId="1" xfId="0" applyFont="1" applyBorder="1" applyAlignment="1">
      <alignment horizontal="center" vertical="top"/>
    </xf>
    <xf numFmtId="0" fontId="17" fillId="16" borderId="2" xfId="0" applyFont="1" applyFill="1" applyBorder="1" applyAlignment="1">
      <alignment horizontal="center" vertical="center"/>
    </xf>
    <xf numFmtId="0" fontId="0" fillId="0" borderId="4" xfId="0" applyBorder="1" applyAlignment="1">
      <alignment horizontal="center" vertical="center"/>
    </xf>
    <xf numFmtId="0" fontId="51" fillId="15" borderId="2" xfId="0" applyFont="1" applyFill="1" applyBorder="1" applyAlignment="1">
      <alignment horizontal="center" vertical="center" wrapText="1"/>
    </xf>
    <xf numFmtId="0" fontId="0" fillId="15" borderId="3" xfId="0" applyFill="1" applyBorder="1" applyAlignment="1">
      <alignment horizontal="center" vertical="center" wrapText="1"/>
    </xf>
    <xf numFmtId="0" fontId="0" fillId="15" borderId="4" xfId="0" applyFill="1" applyBorder="1" applyAlignment="1">
      <alignment horizontal="center" vertical="center" wrapText="1"/>
    </xf>
    <xf numFmtId="0" fontId="51" fillId="14" borderId="2" xfId="0"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17" fillId="16" borderId="2" xfId="0" applyFont="1" applyFill="1" applyBorder="1" applyAlignment="1">
      <alignment horizontal="center" vertical="center" wrapText="1"/>
    </xf>
    <xf numFmtId="0" fontId="0" fillId="16" borderId="3" xfId="0" applyFill="1" applyBorder="1" applyAlignment="1">
      <alignment horizontal="center" vertical="center" wrapText="1"/>
    </xf>
    <xf numFmtId="0" fontId="0" fillId="16" borderId="4" xfId="0" applyFill="1" applyBorder="1" applyAlignment="1">
      <alignment horizontal="center" vertical="center" wrapText="1"/>
    </xf>
    <xf numFmtId="0" fontId="17" fillId="14" borderId="2" xfId="0" applyFont="1" applyFill="1" applyBorder="1" applyAlignment="1">
      <alignment horizontal="center" vertical="center" wrapText="1"/>
    </xf>
    <xf numFmtId="0" fontId="16" fillId="15" borderId="2"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16" fillId="15" borderId="4" xfId="0" applyFont="1" applyFill="1" applyBorder="1" applyAlignment="1">
      <alignment horizontal="center" vertical="center" wrapText="1"/>
    </xf>
    <xf numFmtId="0" fontId="4" fillId="16" borderId="2" xfId="0" applyFont="1" applyFill="1" applyBorder="1" applyAlignment="1">
      <alignment vertical="top" wrapText="1"/>
    </xf>
    <xf numFmtId="0" fontId="0" fillId="16" borderId="3" xfId="0" applyFill="1" applyBorder="1" applyAlignment="1">
      <alignment vertical="top" wrapText="1"/>
    </xf>
    <xf numFmtId="0" fontId="0" fillId="16" borderId="4" xfId="0" applyFill="1" applyBorder="1" applyAlignment="1">
      <alignment vertical="top" wrapText="1"/>
    </xf>
    <xf numFmtId="0" fontId="4" fillId="14" borderId="2" xfId="0"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7" fillId="16" borderId="1" xfId="0" applyFont="1" applyFill="1" applyBorder="1" applyAlignment="1">
      <alignment horizontal="center" vertical="center" wrapText="1"/>
    </xf>
    <xf numFmtId="0" fontId="51" fillId="16" borderId="1" xfId="0" applyFont="1" applyFill="1" applyBorder="1" applyAlignment="1">
      <alignment horizontal="center" vertical="center" wrapText="1"/>
    </xf>
    <xf numFmtId="0" fontId="51" fillId="16" borderId="2" xfId="0" applyFont="1" applyFill="1" applyBorder="1" applyAlignment="1">
      <alignment horizontal="center" vertical="center" wrapText="1"/>
    </xf>
    <xf numFmtId="0" fontId="51" fillId="16" borderId="4" xfId="0" applyFont="1" applyFill="1" applyBorder="1" applyAlignment="1">
      <alignment horizontal="center" vertical="center" wrapText="1"/>
    </xf>
    <xf numFmtId="0" fontId="36" fillId="0" borderId="1" xfId="0" applyFont="1" applyBorder="1" applyAlignment="1">
      <alignment vertical="top"/>
    </xf>
    <xf numFmtId="0" fontId="17" fillId="14" borderId="1" xfId="0" applyFont="1" applyFill="1" applyBorder="1" applyAlignment="1">
      <alignment horizontal="center" vertical="center" wrapText="1"/>
    </xf>
    <xf numFmtId="0" fontId="51" fillId="14" borderId="1" xfId="0" applyFont="1" applyFill="1" applyBorder="1" applyAlignment="1">
      <alignment horizontal="center" vertical="center" wrapText="1"/>
    </xf>
    <xf numFmtId="0" fontId="51" fillId="15" borderId="3" xfId="0" applyFont="1" applyFill="1" applyBorder="1" applyAlignment="1">
      <alignment horizontal="center" vertical="center" wrapText="1"/>
    </xf>
    <xf numFmtId="0" fontId="51" fillId="15" borderId="4" xfId="0" applyFont="1" applyFill="1" applyBorder="1" applyAlignment="1">
      <alignment horizontal="center" vertical="center" wrapText="1"/>
    </xf>
    <xf numFmtId="0" fontId="50" fillId="0" borderId="1" xfId="0" applyFont="1" applyBorder="1" applyAlignment="1">
      <alignment vertical="top"/>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B6DDE8"/>
      <color rgb="FF808080"/>
      <color rgb="FFFF6600"/>
      <color rgb="FFFFCC00"/>
      <color rgb="FFE26B00"/>
      <color rgb="FFFF3399"/>
      <color rgb="FFCC3300"/>
      <color rgb="FFFFFFCC"/>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'Outputs tabulation'!$B$3</c:f>
              <c:strCache>
                <c:ptCount val="1"/>
                <c:pt idx="0">
                  <c:v>WP outputs</c:v>
                </c:pt>
              </c:strCache>
            </c:strRef>
          </c:tx>
          <c:spPr>
            <a:solidFill>
              <a:srgbClr val="0070C0"/>
            </a:solidFill>
          </c:spPr>
          <c:invertIfNegative val="0"/>
          <c:cat>
            <c:strRef>
              <c:f>'Outputs tabulation'!$A$4:$A$10</c:f>
              <c:strCache>
                <c:ptCount val="7"/>
                <c:pt idx="0">
                  <c:v>FA 1</c:v>
                </c:pt>
                <c:pt idx="1">
                  <c:v>FA 2</c:v>
                </c:pt>
                <c:pt idx="2">
                  <c:v>FA 3</c:v>
                </c:pt>
                <c:pt idx="3">
                  <c:v>FA 4</c:v>
                </c:pt>
                <c:pt idx="4">
                  <c:v>FA 5</c:v>
                </c:pt>
                <c:pt idx="5">
                  <c:v>FA 6</c:v>
                </c:pt>
                <c:pt idx="6">
                  <c:v>FA 7</c:v>
                </c:pt>
              </c:strCache>
            </c:strRef>
          </c:cat>
          <c:val>
            <c:numRef>
              <c:f>'Outputs tabulation'!$B$4:$B$10</c:f>
              <c:numCache>
                <c:formatCode>General</c:formatCode>
                <c:ptCount val="7"/>
                <c:pt idx="0">
                  <c:v>272</c:v>
                </c:pt>
                <c:pt idx="1">
                  <c:v>159</c:v>
                </c:pt>
                <c:pt idx="2">
                  <c:v>74</c:v>
                </c:pt>
                <c:pt idx="3">
                  <c:v>372</c:v>
                </c:pt>
                <c:pt idx="4">
                  <c:v>247</c:v>
                </c:pt>
                <c:pt idx="5">
                  <c:v>94</c:v>
                </c:pt>
                <c:pt idx="6">
                  <c:v>85</c:v>
                </c:pt>
              </c:numCache>
            </c:numRef>
          </c:val>
        </c:ser>
        <c:ser>
          <c:idx val="1"/>
          <c:order val="1"/>
          <c:tx>
            <c:strRef>
              <c:f>'Outputs tabulation'!$C$3</c:f>
              <c:strCache>
                <c:ptCount val="1"/>
                <c:pt idx="0">
                  <c:v>Additional outputs</c:v>
                </c:pt>
              </c:strCache>
            </c:strRef>
          </c:tx>
          <c:spPr>
            <a:solidFill>
              <a:srgbClr val="FFC000"/>
            </a:solidFill>
          </c:spPr>
          <c:invertIfNegative val="0"/>
          <c:cat>
            <c:strRef>
              <c:f>'Outputs tabulation'!$A$4:$A$10</c:f>
              <c:strCache>
                <c:ptCount val="7"/>
                <c:pt idx="0">
                  <c:v>FA 1</c:v>
                </c:pt>
                <c:pt idx="1">
                  <c:v>FA 2</c:v>
                </c:pt>
                <c:pt idx="2">
                  <c:v>FA 3</c:v>
                </c:pt>
                <c:pt idx="3">
                  <c:v>FA 4</c:v>
                </c:pt>
                <c:pt idx="4">
                  <c:v>FA 5</c:v>
                </c:pt>
                <c:pt idx="5">
                  <c:v>FA 6</c:v>
                </c:pt>
                <c:pt idx="6">
                  <c:v>FA 7</c:v>
                </c:pt>
              </c:strCache>
            </c:strRef>
          </c:cat>
          <c:val>
            <c:numRef>
              <c:f>'Outputs tabulation'!$C$4:$C$10</c:f>
              <c:numCache>
                <c:formatCode>General</c:formatCode>
                <c:ptCount val="7"/>
                <c:pt idx="0">
                  <c:v>32</c:v>
                </c:pt>
                <c:pt idx="1">
                  <c:v>101</c:v>
                </c:pt>
                <c:pt idx="2">
                  <c:v>112</c:v>
                </c:pt>
                <c:pt idx="3">
                  <c:v>10</c:v>
                </c:pt>
                <c:pt idx="4">
                  <c:v>30</c:v>
                </c:pt>
                <c:pt idx="5">
                  <c:v>51</c:v>
                </c:pt>
                <c:pt idx="6">
                  <c:v>73</c:v>
                </c:pt>
              </c:numCache>
            </c:numRef>
          </c:val>
        </c:ser>
        <c:dLbls>
          <c:showLegendKey val="0"/>
          <c:showVal val="0"/>
          <c:showCatName val="0"/>
          <c:showSerName val="0"/>
          <c:showPercent val="0"/>
          <c:showBubbleSize val="0"/>
        </c:dLbls>
        <c:gapWidth val="150"/>
        <c:axId val="383130240"/>
        <c:axId val="383906944"/>
      </c:barChart>
      <c:catAx>
        <c:axId val="383130240"/>
        <c:scaling>
          <c:orientation val="minMax"/>
        </c:scaling>
        <c:delete val="0"/>
        <c:axPos val="b"/>
        <c:majorTickMark val="out"/>
        <c:minorTickMark val="none"/>
        <c:tickLblPos val="nextTo"/>
        <c:crossAx val="383906944"/>
        <c:crosses val="autoZero"/>
        <c:auto val="1"/>
        <c:lblAlgn val="ctr"/>
        <c:lblOffset val="100"/>
        <c:noMultiLvlLbl val="0"/>
      </c:catAx>
      <c:valAx>
        <c:axId val="383906944"/>
        <c:scaling>
          <c:orientation val="minMax"/>
        </c:scaling>
        <c:delete val="0"/>
        <c:axPos val="l"/>
        <c:majorGridlines/>
        <c:numFmt formatCode="General" sourceLinked="1"/>
        <c:majorTickMark val="out"/>
        <c:minorTickMark val="none"/>
        <c:tickLblPos val="nextTo"/>
        <c:crossAx val="3831302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0</xdr:rowOff>
    </xdr:from>
    <xdr:to>
      <xdr:col>11</xdr:col>
      <xdr:colOff>390525</xdr:colOff>
      <xdr:row>4</xdr:row>
      <xdr:rowOff>504825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90500"/>
          <a:ext cx="6943725"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11</xdr:row>
      <xdr:rowOff>90486</xdr:rowOff>
    </xdr:from>
    <xdr:to>
      <xdr:col>8</xdr:col>
      <xdr:colOff>285750</xdr:colOff>
      <xdr:row>28</xdr:row>
      <xdr:rowOff>38099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C22" sqref="C22:I22"/>
    </sheetView>
  </sheetViews>
  <sheetFormatPr defaultRowHeight="15" x14ac:dyDescent="0.25"/>
  <cols>
    <col min="11" max="12" width="9.140625" customWidth="1"/>
  </cols>
  <sheetData>
    <row r="1" spans="1:12" x14ac:dyDescent="0.25">
      <c r="A1" s="1051"/>
      <c r="B1" s="1052"/>
      <c r="C1" s="1052"/>
      <c r="D1" s="1052"/>
      <c r="E1" s="1052"/>
      <c r="F1" s="1052"/>
      <c r="G1" s="1052"/>
      <c r="H1" s="1052"/>
      <c r="I1" s="1052"/>
      <c r="J1" s="1052"/>
      <c r="K1" s="1052"/>
      <c r="L1" s="1053"/>
    </row>
    <row r="2" spans="1:12" x14ac:dyDescent="0.25">
      <c r="A2" s="1054"/>
      <c r="B2" s="1055"/>
      <c r="C2" s="1055"/>
      <c r="D2" s="1055"/>
      <c r="E2" s="1055"/>
      <c r="F2" s="1055"/>
      <c r="G2" s="1055"/>
      <c r="H2" s="1055"/>
      <c r="I2" s="1055"/>
      <c r="J2" s="1055"/>
      <c r="K2" s="1055"/>
      <c r="L2" s="1056"/>
    </row>
    <row r="3" spans="1:12" x14ac:dyDescent="0.25">
      <c r="A3" s="1054"/>
      <c r="B3" s="1055"/>
      <c r="C3" s="1055"/>
      <c r="D3" s="1055"/>
      <c r="E3" s="1055"/>
      <c r="F3" s="1055"/>
      <c r="G3" s="1055"/>
      <c r="H3" s="1055"/>
      <c r="I3" s="1055"/>
      <c r="J3" s="1055"/>
      <c r="K3" s="1055"/>
      <c r="L3" s="1056"/>
    </row>
    <row r="4" spans="1:12" ht="13.5" customHeight="1" x14ac:dyDescent="0.25">
      <c r="A4" s="1054"/>
      <c r="B4" s="1055"/>
      <c r="C4" s="1055"/>
      <c r="D4" s="1055"/>
      <c r="E4" s="1055"/>
      <c r="F4" s="1055"/>
      <c r="G4" s="1055"/>
      <c r="H4" s="1055"/>
      <c r="I4" s="1055"/>
      <c r="J4" s="1055"/>
      <c r="K4" s="1055"/>
      <c r="L4" s="1056"/>
    </row>
    <row r="5" spans="1:12" ht="45.75" customHeight="1" x14ac:dyDescent="0.25">
      <c r="A5" s="1054"/>
      <c r="B5" s="1055"/>
      <c r="C5" s="1055"/>
      <c r="D5" s="1055"/>
      <c r="E5" s="1055"/>
      <c r="F5" s="1055"/>
      <c r="G5" s="1055"/>
      <c r="H5" s="1055"/>
      <c r="I5" s="1055"/>
      <c r="J5" s="1055"/>
      <c r="K5" s="1055"/>
      <c r="L5" s="1056"/>
    </row>
    <row r="6" spans="1:12" ht="23.25" customHeight="1" x14ac:dyDescent="0.25">
      <c r="A6" s="1057" t="s">
        <v>1162</v>
      </c>
      <c r="B6" s="1058"/>
      <c r="C6" s="1058"/>
      <c r="D6" s="1058"/>
      <c r="E6" s="1058"/>
      <c r="F6" s="1058"/>
      <c r="G6" s="1058"/>
      <c r="H6" s="1058"/>
      <c r="I6" s="1058"/>
      <c r="J6" s="1058"/>
      <c r="K6" s="1058"/>
      <c r="L6" s="1059"/>
    </row>
    <row r="7" spans="1:12" ht="15" customHeight="1" x14ac:dyDescent="0.25">
      <c r="A7" s="1060"/>
      <c r="B7" s="1061"/>
      <c r="C7" s="1061"/>
      <c r="D7" s="1061"/>
      <c r="E7" s="1061"/>
      <c r="F7" s="1061"/>
      <c r="G7" s="1061"/>
      <c r="H7" s="1061"/>
      <c r="I7" s="1061"/>
      <c r="J7" s="1061"/>
      <c r="K7" s="1061"/>
      <c r="L7" s="1062"/>
    </row>
    <row r="8" spans="1:12" ht="15" customHeight="1" x14ac:dyDescent="0.25">
      <c r="A8" s="1060"/>
      <c r="B8" s="1061"/>
      <c r="C8" s="1061"/>
      <c r="D8" s="1061"/>
      <c r="E8" s="1061"/>
      <c r="F8" s="1061"/>
      <c r="G8" s="1061"/>
      <c r="H8" s="1061"/>
      <c r="I8" s="1061"/>
      <c r="J8" s="1061"/>
      <c r="K8" s="1061"/>
      <c r="L8" s="1062"/>
    </row>
    <row r="9" spans="1:12" ht="15" customHeight="1" x14ac:dyDescent="0.25">
      <c r="A9" s="1060"/>
      <c r="B9" s="1061"/>
      <c r="C9" s="1061"/>
      <c r="D9" s="1061"/>
      <c r="E9" s="1061"/>
      <c r="F9" s="1061"/>
      <c r="G9" s="1061"/>
      <c r="H9" s="1061"/>
      <c r="I9" s="1061"/>
      <c r="J9" s="1061"/>
      <c r="K9" s="1061"/>
      <c r="L9" s="1062"/>
    </row>
    <row r="10" spans="1:12" ht="15" customHeight="1" x14ac:dyDescent="0.25">
      <c r="A10" s="1060"/>
      <c r="B10" s="1061"/>
      <c r="C10" s="1061"/>
      <c r="D10" s="1061"/>
      <c r="E10" s="1061"/>
      <c r="F10" s="1061"/>
      <c r="G10" s="1061"/>
      <c r="H10" s="1061"/>
      <c r="I10" s="1061"/>
      <c r="J10" s="1061"/>
      <c r="K10" s="1061"/>
      <c r="L10" s="1062"/>
    </row>
    <row r="11" spans="1:12" ht="15" customHeight="1" x14ac:dyDescent="0.25">
      <c r="A11" s="1060"/>
      <c r="B11" s="1061"/>
      <c r="C11" s="1061"/>
      <c r="D11" s="1061"/>
      <c r="E11" s="1061"/>
      <c r="F11" s="1061"/>
      <c r="G11" s="1061"/>
      <c r="H11" s="1061"/>
      <c r="I11" s="1061"/>
      <c r="J11" s="1061"/>
      <c r="K11" s="1061"/>
      <c r="L11" s="1062"/>
    </row>
    <row r="12" spans="1:12" ht="15" customHeight="1" x14ac:dyDescent="0.25">
      <c r="A12" s="1060"/>
      <c r="B12" s="1061"/>
      <c r="C12" s="1061"/>
      <c r="D12" s="1061"/>
      <c r="E12" s="1061"/>
      <c r="F12" s="1061"/>
      <c r="G12" s="1061"/>
      <c r="H12" s="1061"/>
      <c r="I12" s="1061"/>
      <c r="J12" s="1061"/>
      <c r="K12" s="1061"/>
      <c r="L12" s="1062"/>
    </row>
    <row r="13" spans="1:12" ht="15" customHeight="1" x14ac:dyDescent="0.25">
      <c r="A13" s="1060"/>
      <c r="B13" s="1061"/>
      <c r="C13" s="1061"/>
      <c r="D13" s="1061"/>
      <c r="E13" s="1061"/>
      <c r="F13" s="1061"/>
      <c r="G13" s="1061"/>
      <c r="H13" s="1061"/>
      <c r="I13" s="1061"/>
      <c r="J13" s="1061"/>
      <c r="K13" s="1061"/>
      <c r="L13" s="1062"/>
    </row>
    <row r="14" spans="1:12" ht="15" customHeight="1" x14ac:dyDescent="0.25">
      <c r="A14" s="1060"/>
      <c r="B14" s="1061"/>
      <c r="C14" s="1061"/>
      <c r="D14" s="1061"/>
      <c r="E14" s="1061"/>
      <c r="F14" s="1061"/>
      <c r="G14" s="1061"/>
      <c r="H14" s="1061"/>
      <c r="I14" s="1061"/>
      <c r="J14" s="1061"/>
      <c r="K14" s="1061"/>
      <c r="L14" s="1062"/>
    </row>
    <row r="15" spans="1:12" ht="15" customHeight="1" x14ac:dyDescent="0.25">
      <c r="A15" s="1060"/>
      <c r="B15" s="1061"/>
      <c r="C15" s="1061"/>
      <c r="D15" s="1061"/>
      <c r="E15" s="1061"/>
      <c r="F15" s="1061"/>
      <c r="G15" s="1061"/>
      <c r="H15" s="1061"/>
      <c r="I15" s="1061"/>
      <c r="J15" s="1061"/>
      <c r="K15" s="1061"/>
      <c r="L15" s="1062"/>
    </row>
    <row r="16" spans="1:12" ht="15" customHeight="1" x14ac:dyDescent="0.25">
      <c r="A16" s="1060"/>
      <c r="B16" s="1061"/>
      <c r="C16" s="1061"/>
      <c r="D16" s="1061"/>
      <c r="E16" s="1061"/>
      <c r="F16" s="1061"/>
      <c r="G16" s="1061"/>
      <c r="H16" s="1061"/>
      <c r="I16" s="1061"/>
      <c r="J16" s="1061"/>
      <c r="K16" s="1061"/>
      <c r="L16" s="1062"/>
    </row>
    <row r="17" spans="1:12" ht="15" customHeight="1" x14ac:dyDescent="0.25">
      <c r="A17" s="1060"/>
      <c r="B17" s="1061"/>
      <c r="C17" s="1061"/>
      <c r="D17" s="1061"/>
      <c r="E17" s="1061"/>
      <c r="F17" s="1061"/>
      <c r="G17" s="1061"/>
      <c r="H17" s="1061"/>
      <c r="I17" s="1061"/>
      <c r="J17" s="1061"/>
      <c r="K17" s="1061"/>
      <c r="L17" s="1062"/>
    </row>
    <row r="18" spans="1:12" ht="15" customHeight="1" x14ac:dyDescent="0.25">
      <c r="A18" s="1060"/>
      <c r="B18" s="1061"/>
      <c r="C18" s="1061"/>
      <c r="D18" s="1061"/>
      <c r="E18" s="1061"/>
      <c r="F18" s="1061"/>
      <c r="G18" s="1061"/>
      <c r="H18" s="1061"/>
      <c r="I18" s="1061"/>
      <c r="J18" s="1061"/>
      <c r="K18" s="1061"/>
      <c r="L18" s="1062"/>
    </row>
    <row r="19" spans="1:12" ht="15" customHeight="1" x14ac:dyDescent="0.25">
      <c r="A19" s="1063"/>
      <c r="B19" s="1064"/>
      <c r="C19" s="1064"/>
      <c r="D19" s="1064"/>
      <c r="E19" s="1064"/>
      <c r="F19" s="1064"/>
      <c r="G19" s="1064"/>
      <c r="H19" s="1064"/>
      <c r="I19" s="1064"/>
      <c r="J19" s="1064"/>
      <c r="K19" s="1064"/>
      <c r="L19" s="1065"/>
    </row>
    <row r="20" spans="1:12" ht="15" customHeight="1" x14ac:dyDescent="0.25">
      <c r="A20" s="189"/>
      <c r="B20" s="190"/>
      <c r="C20" s="190"/>
      <c r="D20" s="190"/>
      <c r="E20" s="190"/>
      <c r="F20" s="190"/>
      <c r="G20" s="190"/>
      <c r="H20" s="190"/>
      <c r="I20" s="190"/>
      <c r="J20" s="190"/>
      <c r="K20" s="190"/>
      <c r="L20" s="191"/>
    </row>
    <row r="21" spans="1:12" ht="15" customHeight="1" x14ac:dyDescent="0.25">
      <c r="A21" s="183"/>
      <c r="B21" s="184"/>
      <c r="C21" s="184"/>
      <c r="D21" s="184"/>
      <c r="E21" s="184"/>
      <c r="F21" s="184"/>
      <c r="G21" s="184"/>
      <c r="H21" s="184"/>
      <c r="I21" s="184"/>
      <c r="J21" s="184"/>
      <c r="K21" s="184"/>
      <c r="L21" s="185"/>
    </row>
    <row r="22" spans="1:12" ht="20.25" customHeight="1" x14ac:dyDescent="0.25">
      <c r="A22" s="183"/>
      <c r="B22" s="184"/>
      <c r="C22" s="1066" t="s">
        <v>1111</v>
      </c>
      <c r="D22" s="1066"/>
      <c r="E22" s="1066"/>
      <c r="F22" s="1066"/>
      <c r="G22" s="1066"/>
      <c r="H22" s="1066"/>
      <c r="I22" s="1066"/>
      <c r="J22" s="184"/>
      <c r="K22" s="184"/>
      <c r="L22" s="185"/>
    </row>
    <row r="23" spans="1:12" ht="15" customHeight="1" x14ac:dyDescent="0.25">
      <c r="A23" s="183"/>
      <c r="B23" s="184"/>
      <c r="C23" s="184"/>
      <c r="D23" s="184"/>
      <c r="E23" s="184"/>
      <c r="F23" s="184"/>
      <c r="G23" s="184"/>
      <c r="H23" s="184"/>
      <c r="I23" s="184"/>
      <c r="J23" s="184"/>
      <c r="K23" s="184"/>
      <c r="L23" s="185"/>
    </row>
    <row r="24" spans="1:12" ht="15" customHeight="1" x14ac:dyDescent="0.25">
      <c r="A24" s="183"/>
      <c r="B24" s="184"/>
      <c r="C24" s="184"/>
      <c r="D24" s="184"/>
      <c r="E24" s="184"/>
      <c r="F24" s="184"/>
      <c r="G24" s="184"/>
      <c r="H24" s="184"/>
      <c r="I24" s="184"/>
      <c r="J24" s="184"/>
      <c r="K24" s="184"/>
      <c r="L24" s="185"/>
    </row>
    <row r="25" spans="1:12" ht="15" customHeight="1" x14ac:dyDescent="0.25">
      <c r="A25" s="183"/>
      <c r="B25" s="184"/>
      <c r="C25" s="184"/>
      <c r="D25" s="184"/>
      <c r="E25" s="184"/>
      <c r="F25" s="184"/>
      <c r="G25" s="184"/>
      <c r="H25" s="184"/>
      <c r="I25" s="184"/>
      <c r="J25" s="184"/>
      <c r="K25" s="184"/>
      <c r="L25" s="185"/>
    </row>
    <row r="26" spans="1:12" ht="15" customHeight="1" thickBot="1" x14ac:dyDescent="0.3">
      <c r="A26" s="186"/>
      <c r="B26" s="187"/>
      <c r="C26" s="187"/>
      <c r="D26" s="187"/>
      <c r="E26" s="187"/>
      <c r="F26" s="187"/>
      <c r="G26" s="187"/>
      <c r="H26" s="187"/>
      <c r="I26" s="187"/>
      <c r="J26" s="187"/>
      <c r="K26" s="187"/>
      <c r="L26" s="188"/>
    </row>
    <row r="27" spans="1:12" ht="15" customHeight="1" x14ac:dyDescent="0.25">
      <c r="A27" s="184"/>
      <c r="B27" s="184"/>
      <c r="C27" s="184"/>
      <c r="D27" s="184"/>
      <c r="E27" s="184"/>
      <c r="F27" s="184"/>
      <c r="G27" s="184"/>
      <c r="H27" s="184"/>
      <c r="I27" s="184"/>
      <c r="J27" s="184"/>
      <c r="K27" s="184"/>
      <c r="L27" s="184"/>
    </row>
    <row r="28" spans="1:12" ht="15" customHeight="1" x14ac:dyDescent="0.25">
      <c r="A28" s="184"/>
      <c r="B28" s="184"/>
      <c r="C28" s="184"/>
      <c r="D28" s="184"/>
      <c r="E28" s="184"/>
      <c r="F28" s="184"/>
      <c r="G28" s="184"/>
      <c r="H28" s="184"/>
      <c r="I28" s="184"/>
      <c r="J28" s="184"/>
      <c r="K28" s="184"/>
      <c r="L28" s="184"/>
    </row>
    <row r="29" spans="1:12" ht="15" customHeight="1" x14ac:dyDescent="0.25">
      <c r="A29" s="184"/>
      <c r="B29" s="184"/>
      <c r="C29" s="184"/>
      <c r="D29" s="184"/>
      <c r="E29" s="184"/>
      <c r="F29" s="184"/>
      <c r="G29" s="184"/>
      <c r="H29" s="184"/>
      <c r="I29" s="184"/>
      <c r="J29" s="184"/>
      <c r="K29" s="184"/>
      <c r="L29" s="184"/>
    </row>
    <row r="30" spans="1:12" ht="15.75" customHeight="1" x14ac:dyDescent="0.25">
      <c r="A30" s="184"/>
      <c r="B30" s="184"/>
      <c r="C30" s="184"/>
      <c r="D30" s="184"/>
      <c r="E30" s="184"/>
      <c r="F30" s="184"/>
      <c r="G30" s="184"/>
      <c r="H30" s="184"/>
      <c r="I30" s="184"/>
      <c r="J30" s="184"/>
      <c r="K30" s="184"/>
      <c r="L30" s="184"/>
    </row>
  </sheetData>
  <mergeCells count="3">
    <mergeCell ref="A1:L5"/>
    <mergeCell ref="A6:L19"/>
    <mergeCell ref="C22:I22"/>
  </mergeCells>
  <hyperlinks>
    <hyperlink ref="C22:I22" location="Preamble!A1" display="Click to go to Preamble"/>
  </hyperlinks>
  <printOptions horizontalCentered="1"/>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53"/>
  <sheetViews>
    <sheetView view="pageBreakPreview" zoomScale="70" zoomScaleNormal="85" zoomScaleSheetLayoutView="70" zoomScalePageLayoutView="70" workbookViewId="0">
      <pane ySplit="7" topLeftCell="A191" activePane="bottomLeft" state="frozen"/>
      <selection activeCell="N65" sqref="N65"/>
      <selection pane="bottomLeft" activeCell="N65" sqref="N65"/>
    </sheetView>
  </sheetViews>
  <sheetFormatPr defaultColWidth="9.140625" defaultRowHeight="12.75" x14ac:dyDescent="0.25"/>
  <cols>
    <col min="1" max="1" width="26.42578125" style="2" customWidth="1"/>
    <col min="2" max="2" width="37.42578125" style="2" customWidth="1"/>
    <col min="3" max="3" width="48.140625" style="2" customWidth="1"/>
    <col min="4" max="4" width="16.140625" style="17" customWidth="1"/>
    <col min="5" max="5" width="20.28515625" style="120" hidden="1" customWidth="1"/>
    <col min="6" max="6" width="24.7109375" style="2" hidden="1" customWidth="1"/>
    <col min="7" max="7" width="20.140625" style="6" customWidth="1"/>
    <col min="8" max="8" width="15.85546875" style="244" hidden="1" customWidth="1"/>
    <col min="9" max="9" width="13" style="244" customWidth="1"/>
    <col min="10" max="10" width="13.5703125" style="197" customWidth="1"/>
    <col min="11" max="11" width="15.42578125" style="200" customWidth="1"/>
    <col min="12" max="12" width="12.7109375" style="197" hidden="1" customWidth="1"/>
    <col min="13" max="13" width="15.28515625" style="197" customWidth="1"/>
    <col min="14" max="16384" width="9.140625" style="2"/>
  </cols>
  <sheetData>
    <row r="1" spans="1:13" x14ac:dyDescent="0.25">
      <c r="A1" s="245"/>
      <c r="B1" s="245"/>
      <c r="C1" s="205"/>
      <c r="D1" s="246"/>
      <c r="E1" s="247"/>
      <c r="F1" s="205"/>
      <c r="G1" s="248"/>
      <c r="H1" s="207"/>
      <c r="I1" s="207"/>
      <c r="J1" s="242"/>
      <c r="K1" s="748"/>
      <c r="L1" s="769"/>
      <c r="M1" s="769"/>
    </row>
    <row r="2" spans="1:13" ht="23.25" x14ac:dyDescent="0.25">
      <c r="A2" s="1373" t="s">
        <v>258</v>
      </c>
      <c r="B2" s="1373"/>
      <c r="C2" s="1373"/>
      <c r="D2" s="1373"/>
      <c r="E2" s="1373"/>
      <c r="F2" s="1373"/>
      <c r="G2" s="1373"/>
      <c r="H2" s="1404"/>
      <c r="I2" s="795"/>
      <c r="J2" s="242"/>
      <c r="K2" s="748"/>
      <c r="L2" s="769"/>
      <c r="M2" s="769"/>
    </row>
    <row r="3" spans="1:13" ht="21" x14ac:dyDescent="0.25">
      <c r="A3" s="249"/>
      <c r="B3" s="245"/>
      <c r="C3" s="245"/>
      <c r="D3" s="249"/>
      <c r="E3" s="250"/>
      <c r="F3" s="249"/>
      <c r="G3" s="249"/>
      <c r="H3" s="207"/>
      <c r="I3" s="207"/>
      <c r="J3" s="242"/>
      <c r="K3" s="748"/>
      <c r="L3" s="769"/>
      <c r="M3" s="769"/>
    </row>
    <row r="4" spans="1:13" ht="15.75" x14ac:dyDescent="0.25">
      <c r="A4" s="1363" t="s">
        <v>932</v>
      </c>
      <c r="B4" s="1363"/>
      <c r="C4" s="1363"/>
      <c r="D4" s="1363"/>
      <c r="E4" s="1363"/>
      <c r="F4" s="1363"/>
      <c r="G4" s="1363"/>
      <c r="H4" s="1399"/>
      <c r="I4" s="786"/>
      <c r="J4" s="242"/>
      <c r="K4" s="748"/>
      <c r="L4" s="769"/>
      <c r="M4" s="769"/>
    </row>
    <row r="5" spans="1:13" x14ac:dyDescent="0.25">
      <c r="A5" s="251"/>
      <c r="B5" s="251"/>
      <c r="C5" s="205"/>
      <c r="D5" s="246"/>
      <c r="E5" s="247"/>
      <c r="F5" s="205"/>
      <c r="G5" s="248"/>
      <c r="H5" s="207"/>
      <c r="I5" s="207"/>
      <c r="J5" s="242"/>
      <c r="K5" s="748"/>
      <c r="L5" s="769"/>
      <c r="M5" s="769"/>
    </row>
    <row r="6" spans="1:13" x14ac:dyDescent="0.25">
      <c r="A6" s="252"/>
      <c r="B6" s="252"/>
      <c r="C6" s="252"/>
      <c r="D6" s="1118"/>
      <c r="E6" s="1118"/>
      <c r="F6" s="1118"/>
      <c r="G6" s="253"/>
      <c r="H6" s="208"/>
      <c r="I6" s="208"/>
      <c r="J6" s="242"/>
      <c r="K6" s="748"/>
      <c r="L6" s="769"/>
      <c r="M6" s="769"/>
    </row>
    <row r="7" spans="1:13" s="241" customFormat="1" ht="49.5" customHeight="1" x14ac:dyDescent="0.25">
      <c r="A7" s="254" t="s">
        <v>569</v>
      </c>
      <c r="B7" s="254" t="s">
        <v>573</v>
      </c>
      <c r="C7" s="254" t="s">
        <v>1028</v>
      </c>
      <c r="D7" s="255" t="s">
        <v>572</v>
      </c>
      <c r="E7" s="256" t="s">
        <v>722</v>
      </c>
      <c r="F7" s="256" t="s">
        <v>723</v>
      </c>
      <c r="G7" s="255" t="s">
        <v>1374</v>
      </c>
      <c r="H7" s="255" t="s">
        <v>1175</v>
      </c>
      <c r="I7" s="255" t="s">
        <v>1170</v>
      </c>
      <c r="J7" s="255" t="s">
        <v>1171</v>
      </c>
      <c r="K7" s="255" t="s">
        <v>1172</v>
      </c>
      <c r="L7" s="255" t="s">
        <v>1173</v>
      </c>
      <c r="M7" s="255" t="s">
        <v>1174</v>
      </c>
    </row>
    <row r="8" spans="1:13" ht="15" customHeight="1" x14ac:dyDescent="0.25">
      <c r="A8" s="1197" t="s">
        <v>46</v>
      </c>
      <c r="B8" s="204" t="s">
        <v>0</v>
      </c>
      <c r="C8" s="204"/>
      <c r="D8" s="204"/>
      <c r="E8" s="204"/>
      <c r="F8" s="204"/>
      <c r="G8" s="204"/>
      <c r="H8" s="204"/>
      <c r="I8" s="210">
        <v>1</v>
      </c>
      <c r="J8" s="774"/>
      <c r="K8" s="243"/>
      <c r="L8" s="243"/>
      <c r="M8" s="328"/>
    </row>
    <row r="9" spans="1:13" ht="15" x14ac:dyDescent="0.25">
      <c r="A9" s="1128"/>
      <c r="B9" s="1119" t="s">
        <v>88</v>
      </c>
      <c r="C9" s="1119"/>
      <c r="D9" s="1119"/>
      <c r="E9" s="1119"/>
      <c r="F9" s="1119"/>
      <c r="G9" s="1119"/>
      <c r="H9" s="1119"/>
      <c r="I9" s="753"/>
      <c r="J9" s="774"/>
      <c r="K9" s="243"/>
      <c r="L9" s="243"/>
      <c r="M9" s="328"/>
    </row>
    <row r="10" spans="1:13" ht="11.25" customHeight="1" x14ac:dyDescent="0.25">
      <c r="A10" s="1128"/>
      <c r="B10" s="752"/>
      <c r="C10" s="154" t="s">
        <v>721</v>
      </c>
      <c r="D10" s="12"/>
      <c r="E10" s="94"/>
      <c r="F10" s="757"/>
      <c r="G10" s="20"/>
      <c r="H10" s="13"/>
      <c r="I10" s="13"/>
      <c r="J10" s="774"/>
      <c r="K10" s="243"/>
      <c r="L10" s="243"/>
      <c r="M10" s="328"/>
    </row>
    <row r="11" spans="1:13" ht="60.75" customHeight="1" x14ac:dyDescent="0.25">
      <c r="A11" s="1128"/>
      <c r="B11" s="94"/>
      <c r="C11" s="94"/>
      <c r="D11" s="19"/>
      <c r="E11" s="94"/>
      <c r="F11" s="94"/>
      <c r="G11" s="20"/>
      <c r="H11" s="204"/>
      <c r="I11" s="720"/>
      <c r="J11" s="774"/>
      <c r="K11" s="243"/>
      <c r="L11" s="243"/>
      <c r="M11" s="328"/>
    </row>
    <row r="12" spans="1:13" ht="15" customHeight="1" x14ac:dyDescent="0.25">
      <c r="A12" s="1128"/>
      <c r="B12" s="1144"/>
      <c r="C12" s="154"/>
      <c r="D12" s="12"/>
      <c r="E12" s="94"/>
      <c r="F12" s="752"/>
      <c r="G12" s="20"/>
      <c r="H12" s="204"/>
      <c r="I12" s="774"/>
      <c r="J12" s="774"/>
      <c r="K12" s="243"/>
      <c r="L12" s="243"/>
      <c r="M12" s="328"/>
    </row>
    <row r="13" spans="1:13" ht="15" x14ac:dyDescent="0.25">
      <c r="A13" s="1128"/>
      <c r="B13" s="1145"/>
      <c r="C13" s="94"/>
      <c r="D13" s="13"/>
      <c r="E13" s="12"/>
      <c r="F13" s="752"/>
      <c r="G13" s="20"/>
      <c r="H13" s="204"/>
      <c r="I13" s="762"/>
      <c r="J13" s="774"/>
      <c r="K13" s="243"/>
      <c r="L13" s="243"/>
      <c r="M13" s="328"/>
    </row>
    <row r="14" spans="1:13" ht="15" x14ac:dyDescent="0.25">
      <c r="A14" s="1128"/>
      <c r="B14" s="1146"/>
      <c r="C14" s="772"/>
      <c r="D14" s="12"/>
      <c r="E14" s="94"/>
      <c r="F14" s="757"/>
      <c r="G14" s="20"/>
      <c r="H14" s="773"/>
      <c r="I14" s="773"/>
      <c r="J14" s="774"/>
      <c r="K14" s="243"/>
      <c r="L14" s="243"/>
      <c r="M14" s="328"/>
    </row>
    <row r="15" spans="1:13" ht="15" x14ac:dyDescent="0.25">
      <c r="A15" s="1128"/>
      <c r="B15" s="1230"/>
      <c r="C15" s="1231"/>
      <c r="D15" s="1231"/>
      <c r="E15" s="1231"/>
      <c r="F15" s="1231"/>
      <c r="G15" s="1231"/>
      <c r="H15" s="1232"/>
      <c r="I15" s="753"/>
      <c r="J15" s="774"/>
      <c r="K15" s="243"/>
      <c r="L15" s="243"/>
      <c r="M15" s="328"/>
    </row>
    <row r="16" spans="1:13" ht="15" x14ac:dyDescent="0.25">
      <c r="A16" s="1128"/>
      <c r="B16" s="1230"/>
      <c r="C16" s="1231"/>
      <c r="D16" s="1231"/>
      <c r="E16" s="1231"/>
      <c r="F16" s="1231"/>
      <c r="G16" s="1231"/>
      <c r="H16" s="1232"/>
      <c r="I16" s="753"/>
      <c r="J16" s="774"/>
      <c r="K16" s="243"/>
      <c r="L16" s="243"/>
      <c r="M16" s="328"/>
    </row>
    <row r="17" spans="1:13" ht="15" customHeight="1" x14ac:dyDescent="0.25">
      <c r="A17" s="1128"/>
      <c r="B17" s="1144"/>
      <c r="C17" s="149"/>
      <c r="D17" s="12"/>
      <c r="E17" s="94"/>
      <c r="F17" s="757"/>
      <c r="G17" s="757"/>
      <c r="H17" s="774"/>
      <c r="I17" s="774"/>
      <c r="J17" s="774"/>
      <c r="K17" s="243"/>
      <c r="L17" s="243"/>
      <c r="M17" s="328"/>
    </row>
    <row r="18" spans="1:13" ht="48.75" customHeight="1" x14ac:dyDescent="0.25">
      <c r="A18" s="1128"/>
      <c r="B18" s="1145"/>
      <c r="C18" s="94"/>
      <c r="D18" s="12"/>
      <c r="E18" s="94"/>
      <c r="F18" s="757"/>
      <c r="G18" s="757"/>
      <c r="H18" s="204"/>
      <c r="I18" s="721"/>
      <c r="J18" s="774"/>
      <c r="K18" s="243"/>
      <c r="L18" s="243"/>
      <c r="M18" s="328"/>
    </row>
    <row r="19" spans="1:13" ht="41.25" customHeight="1" x14ac:dyDescent="0.25">
      <c r="A19" s="1128"/>
      <c r="B19" s="1146"/>
      <c r="C19" s="145"/>
      <c r="D19" s="774"/>
      <c r="E19" s="145"/>
      <c r="F19" s="147"/>
      <c r="G19" s="757"/>
      <c r="H19" s="204"/>
      <c r="I19" s="721"/>
      <c r="J19" s="774"/>
      <c r="K19" s="243"/>
      <c r="L19" s="243"/>
      <c r="M19" s="328"/>
    </row>
    <row r="20" spans="1:13" ht="15" x14ac:dyDescent="0.25">
      <c r="A20" s="1128"/>
      <c r="B20" s="1230"/>
      <c r="C20" s="1231"/>
      <c r="D20" s="1231"/>
      <c r="E20" s="1231"/>
      <c r="F20" s="1231"/>
      <c r="G20" s="1231"/>
      <c r="H20" s="1232"/>
      <c r="I20" s="753"/>
      <c r="J20" s="774"/>
      <c r="K20" s="243"/>
      <c r="L20" s="243"/>
      <c r="M20" s="328"/>
    </row>
    <row r="21" spans="1:13" ht="15" x14ac:dyDescent="0.25">
      <c r="A21" s="1128"/>
      <c r="B21" s="1230"/>
      <c r="C21" s="1231"/>
      <c r="D21" s="1231"/>
      <c r="E21" s="1231"/>
      <c r="F21" s="1231"/>
      <c r="G21" s="1231"/>
      <c r="H21" s="1232"/>
      <c r="I21" s="753"/>
      <c r="J21" s="774"/>
      <c r="K21" s="243"/>
      <c r="L21" s="243"/>
      <c r="M21" s="328"/>
    </row>
    <row r="22" spans="1:13" ht="15" customHeight="1" x14ac:dyDescent="0.25">
      <c r="A22" s="1128"/>
      <c r="B22" s="1144"/>
      <c r="C22" s="16"/>
      <c r="D22" s="12"/>
      <c r="E22" s="94"/>
      <c r="F22" s="757"/>
      <c r="G22" s="20"/>
      <c r="H22" s="212"/>
      <c r="I22" s="212"/>
      <c r="J22" s="774"/>
      <c r="K22" s="243"/>
      <c r="L22" s="243"/>
      <c r="M22" s="328"/>
    </row>
    <row r="23" spans="1:13" ht="78.75" customHeight="1" x14ac:dyDescent="0.25">
      <c r="A23" s="1128"/>
      <c r="B23" s="1145"/>
      <c r="C23" s="94"/>
      <c r="D23" s="12"/>
      <c r="E23" s="94"/>
      <c r="F23" s="757"/>
      <c r="G23" s="20"/>
      <c r="H23" s="204"/>
      <c r="I23" s="720"/>
      <c r="J23" s="774"/>
      <c r="K23" s="243"/>
      <c r="L23" s="243"/>
      <c r="M23" s="328"/>
    </row>
    <row r="24" spans="1:13" ht="15" x14ac:dyDescent="0.25">
      <c r="A24" s="1128"/>
      <c r="B24" s="1145"/>
      <c r="C24" s="109"/>
      <c r="D24" s="12"/>
      <c r="E24" s="94"/>
      <c r="F24" s="757"/>
      <c r="G24" s="20"/>
      <c r="H24" s="204"/>
      <c r="I24" s="774"/>
      <c r="J24" s="774"/>
      <c r="K24" s="243"/>
      <c r="L24" s="243"/>
      <c r="M24" s="328"/>
    </row>
    <row r="25" spans="1:13" ht="53.25" customHeight="1" x14ac:dyDescent="0.25">
      <c r="A25" s="1128"/>
      <c r="B25" s="1145"/>
      <c r="C25" s="257"/>
      <c r="D25" s="258"/>
      <c r="E25" s="259"/>
      <c r="F25" s="790"/>
      <c r="G25" s="790"/>
      <c r="H25" s="204"/>
      <c r="I25" s="720"/>
      <c r="J25" s="774"/>
      <c r="K25" s="243"/>
      <c r="L25" s="243"/>
      <c r="M25" s="328"/>
    </row>
    <row r="26" spans="1:13" ht="15" x14ac:dyDescent="0.25">
      <c r="A26" s="1128"/>
      <c r="B26" s="1146"/>
      <c r="C26" s="111"/>
      <c r="D26" s="12"/>
      <c r="E26" s="94"/>
      <c r="F26" s="757"/>
      <c r="G26" s="20"/>
      <c r="H26" s="204"/>
      <c r="I26" s="774"/>
      <c r="J26" s="774"/>
      <c r="K26" s="243"/>
      <c r="L26" s="243"/>
      <c r="M26" s="328"/>
    </row>
    <row r="27" spans="1:13" ht="68.25" customHeight="1" x14ac:dyDescent="0.25">
      <c r="A27" s="764"/>
      <c r="B27" s="752"/>
      <c r="C27" s="94"/>
      <c r="D27" s="12"/>
      <c r="E27" s="757"/>
      <c r="F27" s="757"/>
      <c r="G27" s="20"/>
      <c r="H27" s="204"/>
      <c r="I27" s="720"/>
      <c r="J27" s="774"/>
      <c r="K27" s="243"/>
      <c r="L27" s="243"/>
      <c r="M27" s="720"/>
    </row>
    <row r="28" spans="1:13" ht="15" x14ac:dyDescent="0.25">
      <c r="A28" s="1084"/>
      <c r="B28" s="752"/>
      <c r="C28" s="772"/>
      <c r="D28" s="12"/>
      <c r="E28" s="94"/>
      <c r="F28" s="757"/>
      <c r="G28" s="20"/>
      <c r="H28" s="204"/>
      <c r="I28" s="774"/>
      <c r="J28" s="774"/>
      <c r="K28" s="243"/>
      <c r="L28" s="243"/>
      <c r="M28" s="328"/>
    </row>
    <row r="29" spans="1:13" ht="15" x14ac:dyDescent="0.25">
      <c r="A29" s="1085"/>
      <c r="B29" s="752"/>
      <c r="C29" s="14"/>
      <c r="D29" s="13"/>
      <c r="E29" s="14"/>
      <c r="F29" s="757"/>
      <c r="G29" s="14"/>
      <c r="H29" s="204"/>
      <c r="I29" s="720"/>
      <c r="J29" s="720"/>
      <c r="K29" s="243"/>
      <c r="L29" s="243"/>
      <c r="M29" s="328"/>
    </row>
    <row r="30" spans="1:13" ht="15" x14ac:dyDescent="0.25">
      <c r="A30" s="1085"/>
      <c r="B30" s="752"/>
      <c r="C30" s="14"/>
      <c r="D30" s="13"/>
      <c r="E30" s="14"/>
      <c r="F30" s="757"/>
      <c r="G30" s="14"/>
      <c r="H30" s="204"/>
      <c r="I30" s="204"/>
      <c r="J30" s="720"/>
      <c r="K30" s="243"/>
      <c r="L30" s="243"/>
      <c r="M30" s="328"/>
    </row>
    <row r="31" spans="1:13" ht="15" x14ac:dyDescent="0.25">
      <c r="A31" s="1085"/>
      <c r="B31" s="752"/>
      <c r="C31" s="14"/>
      <c r="D31" s="13"/>
      <c r="E31" s="14"/>
      <c r="F31" s="757"/>
      <c r="G31" s="14"/>
      <c r="H31" s="204"/>
      <c r="I31" s="204"/>
      <c r="J31" s="720"/>
      <c r="K31" s="243"/>
      <c r="L31" s="243"/>
      <c r="M31" s="328"/>
    </row>
    <row r="32" spans="1:13" ht="15" x14ac:dyDescent="0.25">
      <c r="A32" s="1085"/>
      <c r="B32" s="752"/>
      <c r="C32" s="14"/>
      <c r="D32" s="13"/>
      <c r="E32" s="14"/>
      <c r="F32" s="757"/>
      <c r="G32" s="14"/>
      <c r="H32" s="204"/>
      <c r="I32" s="204"/>
      <c r="J32" s="762"/>
      <c r="K32" s="243"/>
      <c r="L32" s="243"/>
      <c r="M32" s="328"/>
    </row>
    <row r="33" spans="1:13" ht="15" x14ac:dyDescent="0.25">
      <c r="A33" s="1085"/>
      <c r="B33" s="752"/>
      <c r="C33" s="260"/>
      <c r="D33" s="12"/>
      <c r="E33" s="14"/>
      <c r="F33" s="757"/>
      <c r="G33" s="20"/>
      <c r="H33" s="204"/>
      <c r="I33" s="774"/>
      <c r="J33" s="243"/>
      <c r="K33" s="243"/>
      <c r="L33" s="243"/>
      <c r="M33" s="328"/>
    </row>
    <row r="34" spans="1:13" ht="38.25" customHeight="1" x14ac:dyDescent="0.25">
      <c r="A34" s="1085"/>
      <c r="B34" s="752"/>
      <c r="C34" s="14"/>
      <c r="D34" s="12"/>
      <c r="E34" s="261"/>
      <c r="F34" s="757"/>
      <c r="G34" s="20"/>
      <c r="H34" s="204"/>
      <c r="I34" s="720"/>
      <c r="J34" s="243"/>
      <c r="K34" s="243"/>
      <c r="L34" s="243"/>
      <c r="M34" s="328"/>
    </row>
    <row r="35" spans="1:13" ht="15" x14ac:dyDescent="0.25">
      <c r="A35" s="1085"/>
      <c r="B35" s="752"/>
      <c r="C35" s="772"/>
      <c r="D35" s="12"/>
      <c r="E35" s="94"/>
      <c r="F35" s="757"/>
      <c r="G35" s="20"/>
      <c r="H35" s="13"/>
      <c r="I35" s="13"/>
      <c r="J35" s="243"/>
      <c r="K35" s="243"/>
      <c r="L35" s="243"/>
      <c r="M35" s="328"/>
    </row>
    <row r="36" spans="1:13" ht="15" customHeight="1" x14ac:dyDescent="0.25">
      <c r="A36" s="1085"/>
      <c r="B36" s="1230"/>
      <c r="C36" s="1231"/>
      <c r="D36" s="1231"/>
      <c r="E36" s="1231"/>
      <c r="F36" s="1231"/>
      <c r="G36" s="1231"/>
      <c r="H36" s="1232"/>
      <c r="I36" s="753"/>
      <c r="J36" s="243"/>
      <c r="K36" s="243"/>
      <c r="L36" s="243"/>
      <c r="M36" s="328"/>
    </row>
    <row r="37" spans="1:13" ht="15" customHeight="1" x14ac:dyDescent="0.25">
      <c r="A37" s="1085"/>
      <c r="B37" s="1080"/>
      <c r="C37" s="16"/>
      <c r="D37" s="12"/>
      <c r="E37" s="94"/>
      <c r="F37" s="757"/>
      <c r="G37" s="757"/>
      <c r="H37" s="774"/>
      <c r="I37" s="774"/>
      <c r="J37" s="243"/>
      <c r="K37" s="243"/>
      <c r="L37" s="243"/>
      <c r="M37" s="328"/>
    </row>
    <row r="38" spans="1:13" ht="70.5" customHeight="1" x14ac:dyDescent="0.25">
      <c r="A38" s="1085"/>
      <c r="B38" s="1081"/>
      <c r="C38" s="94"/>
      <c r="D38" s="12"/>
      <c r="E38" s="94"/>
      <c r="F38" s="757"/>
      <c r="G38" s="757"/>
      <c r="H38" s="204"/>
      <c r="I38" s="720"/>
      <c r="J38" s="243"/>
      <c r="K38" s="243"/>
      <c r="L38" s="243"/>
      <c r="M38" s="328"/>
    </row>
    <row r="39" spans="1:13" ht="15" x14ac:dyDescent="0.25">
      <c r="A39" s="1085"/>
      <c r="B39" s="1081"/>
      <c r="C39" s="25"/>
      <c r="D39" s="12"/>
      <c r="E39" s="94"/>
      <c r="F39" s="757"/>
      <c r="G39" s="757"/>
      <c r="H39" s="204"/>
      <c r="I39" s="774"/>
      <c r="J39" s="243"/>
      <c r="K39" s="243"/>
      <c r="L39" s="243"/>
      <c r="M39" s="328"/>
    </row>
    <row r="40" spans="1:13" ht="15" x14ac:dyDescent="0.25">
      <c r="A40" s="1085"/>
      <c r="B40" s="1081"/>
      <c r="C40" s="150"/>
      <c r="D40" s="12"/>
      <c r="E40" s="94"/>
      <c r="F40" s="757"/>
      <c r="G40" s="150"/>
      <c r="H40" s="204"/>
      <c r="I40" s="720"/>
      <c r="J40" s="243"/>
      <c r="K40" s="243"/>
      <c r="L40" s="243"/>
      <c r="M40" s="720"/>
    </row>
    <row r="41" spans="1:13" ht="15" x14ac:dyDescent="0.25">
      <c r="A41" s="1085"/>
      <c r="B41" s="1081"/>
      <c r="C41" s="5"/>
      <c r="D41" s="12"/>
      <c r="E41" s="94"/>
      <c r="F41" s="757"/>
      <c r="G41" s="757"/>
      <c r="H41" s="204"/>
      <c r="I41" s="243"/>
      <c r="J41" s="243"/>
      <c r="K41" s="243"/>
      <c r="L41" s="243"/>
      <c r="M41" s="328"/>
    </row>
    <row r="42" spans="1:13" ht="62.25" customHeight="1" x14ac:dyDescent="0.25">
      <c r="A42" s="1086"/>
      <c r="B42" s="1082"/>
      <c r="C42" s="757"/>
      <c r="D42" s="12"/>
      <c r="E42" s="757"/>
      <c r="F42" s="757"/>
      <c r="G42" s="150"/>
      <c r="H42" s="204"/>
      <c r="I42" s="720"/>
      <c r="J42" s="243"/>
      <c r="K42" s="243"/>
      <c r="L42" s="243"/>
      <c r="M42" s="328"/>
    </row>
    <row r="43" spans="1:13" ht="15" x14ac:dyDescent="0.25">
      <c r="A43" s="1084"/>
      <c r="B43" s="722"/>
      <c r="C43" s="756"/>
      <c r="D43" s="12"/>
      <c r="E43" s="94"/>
      <c r="F43" s="757"/>
      <c r="G43" s="757"/>
      <c r="H43" s="204"/>
      <c r="I43" s="774"/>
      <c r="J43" s="243"/>
      <c r="K43" s="243"/>
      <c r="L43" s="243"/>
      <c r="M43" s="328"/>
    </row>
    <row r="44" spans="1:13" ht="15" x14ac:dyDescent="0.25">
      <c r="A44" s="1085"/>
      <c r="B44" s="722"/>
      <c r="C44" s="757"/>
      <c r="D44" s="12"/>
      <c r="E44" s="94"/>
      <c r="F44" s="262"/>
      <c r="G44" s="757"/>
      <c r="H44" s="204"/>
      <c r="I44" s="720"/>
      <c r="J44" s="720"/>
      <c r="K44" s="243"/>
      <c r="L44" s="243"/>
      <c r="M44" s="328"/>
    </row>
    <row r="45" spans="1:13" ht="15" x14ac:dyDescent="0.25">
      <c r="A45" s="1085"/>
      <c r="B45" s="722"/>
      <c r="C45" s="757"/>
      <c r="D45" s="757"/>
      <c r="E45" s="757"/>
      <c r="F45" s="262"/>
      <c r="G45" s="757"/>
      <c r="H45" s="204"/>
      <c r="I45" s="720"/>
      <c r="J45" s="366"/>
      <c r="K45" s="243"/>
      <c r="L45" s="243"/>
      <c r="M45" s="328"/>
    </row>
    <row r="46" spans="1:13" ht="15" x14ac:dyDescent="0.25">
      <c r="A46" s="1085"/>
      <c r="B46" s="722"/>
      <c r="C46" s="757"/>
      <c r="D46" s="757"/>
      <c r="E46" s="757"/>
      <c r="F46" s="262"/>
      <c r="G46" s="757"/>
      <c r="H46" s="204"/>
      <c r="I46" s="204"/>
      <c r="J46" s="243"/>
      <c r="K46" s="243"/>
      <c r="L46" s="243"/>
      <c r="M46" s="328"/>
    </row>
    <row r="47" spans="1:13" ht="15" x14ac:dyDescent="0.25">
      <c r="A47" s="1085"/>
      <c r="B47" s="722"/>
      <c r="C47" s="756"/>
      <c r="D47" s="12"/>
      <c r="E47" s="94"/>
      <c r="F47" s="757"/>
      <c r="G47" s="757"/>
      <c r="H47" s="204"/>
      <c r="I47" s="204"/>
      <c r="J47" s="243"/>
      <c r="K47" s="243"/>
      <c r="L47" s="243"/>
      <c r="M47" s="328"/>
    </row>
    <row r="48" spans="1:13" ht="57" customHeight="1" x14ac:dyDescent="0.25">
      <c r="A48" s="1085"/>
      <c r="B48" s="723"/>
      <c r="C48" s="757"/>
      <c r="D48" s="12"/>
      <c r="E48" s="94"/>
      <c r="F48" s="757"/>
      <c r="G48" s="757"/>
      <c r="H48" s="204"/>
      <c r="I48" s="720"/>
      <c r="J48" s="243"/>
      <c r="K48" s="243"/>
      <c r="L48" s="243"/>
      <c r="M48" s="328"/>
    </row>
    <row r="49" spans="1:15" ht="15" x14ac:dyDescent="0.25">
      <c r="A49" s="1085"/>
      <c r="B49" s="1269"/>
      <c r="C49" s="1270"/>
      <c r="D49" s="1270"/>
      <c r="E49" s="1270"/>
      <c r="F49" s="1270"/>
      <c r="G49" s="1270"/>
      <c r="H49" s="1271"/>
      <c r="I49" s="263"/>
      <c r="J49" s="243"/>
      <c r="K49" s="243"/>
      <c r="L49" s="243"/>
      <c r="M49" s="328"/>
    </row>
    <row r="50" spans="1:15" ht="15" customHeight="1" x14ac:dyDescent="0.25">
      <c r="A50" s="1085"/>
      <c r="B50" s="1144"/>
      <c r="C50" s="25"/>
      <c r="D50" s="12"/>
      <c r="E50" s="94"/>
      <c r="F50" s="757"/>
      <c r="G50" s="756"/>
      <c r="H50" s="774"/>
      <c r="I50" s="774"/>
      <c r="J50" s="243"/>
      <c r="K50" s="243"/>
      <c r="L50" s="243"/>
      <c r="M50" s="328"/>
    </row>
    <row r="51" spans="1:15" ht="65.25" customHeight="1" x14ac:dyDescent="0.25">
      <c r="A51" s="1086"/>
      <c r="B51" s="1146"/>
      <c r="C51" s="757"/>
      <c r="D51" s="12"/>
      <c r="E51" s="94"/>
      <c r="F51" s="757"/>
      <c r="G51" s="757"/>
      <c r="H51" s="204"/>
      <c r="I51" s="720"/>
      <c r="J51" s="720"/>
      <c r="K51" s="243"/>
      <c r="L51" s="243"/>
      <c r="M51" s="720"/>
    </row>
    <row r="52" spans="1:15" s="26" customFormat="1" ht="21" customHeight="1" x14ac:dyDescent="0.25">
      <c r="A52" s="743"/>
      <c r="B52" s="743"/>
      <c r="C52" s="1248"/>
      <c r="D52" s="1249"/>
      <c r="E52" s="1249"/>
      <c r="F52" s="1249"/>
      <c r="G52" s="1249"/>
      <c r="H52" s="1250"/>
      <c r="I52" s="264"/>
      <c r="J52" s="365"/>
      <c r="K52" s="748"/>
      <c r="L52" s="769"/>
      <c r="M52" s="769"/>
    </row>
    <row r="53" spans="1:15" ht="20.25" customHeight="1" x14ac:dyDescent="0.25">
      <c r="A53" s="1247" t="s">
        <v>47</v>
      </c>
      <c r="B53" s="1251" t="s">
        <v>261</v>
      </c>
      <c r="C53" s="1252"/>
      <c r="D53" s="1252"/>
      <c r="E53" s="1252"/>
      <c r="F53" s="1252"/>
      <c r="G53" s="1252"/>
      <c r="H53" s="1253"/>
      <c r="I53" s="771"/>
      <c r="J53" s="732"/>
      <c r="K53" s="732"/>
      <c r="L53" s="732"/>
      <c r="M53" s="732"/>
    </row>
    <row r="54" spans="1:15" ht="15" customHeight="1" x14ac:dyDescent="0.25">
      <c r="A54" s="1128"/>
      <c r="B54" s="1254" t="s">
        <v>99</v>
      </c>
      <c r="C54" s="1255"/>
      <c r="D54" s="1255"/>
      <c r="E54" s="1255"/>
      <c r="F54" s="1255"/>
      <c r="G54" s="1255"/>
      <c r="H54" s="1256"/>
      <c r="I54" s="732"/>
      <c r="J54" s="732"/>
      <c r="K54" s="732"/>
      <c r="L54" s="732"/>
      <c r="M54" s="732"/>
    </row>
    <row r="55" spans="1:15" ht="8.25" customHeight="1" x14ac:dyDescent="0.25">
      <c r="A55" s="1128"/>
      <c r="B55" s="1257"/>
      <c r="C55" s="1258"/>
      <c r="D55" s="1258"/>
      <c r="E55" s="1258"/>
      <c r="F55" s="1258"/>
      <c r="G55" s="1258"/>
      <c r="H55" s="1259"/>
      <c r="I55" s="732"/>
      <c r="J55" s="732"/>
      <c r="K55" s="732"/>
      <c r="L55" s="732"/>
      <c r="M55" s="732"/>
    </row>
    <row r="56" spans="1:15" ht="17.25" customHeight="1" x14ac:dyDescent="0.25">
      <c r="A56" s="1128"/>
      <c r="B56" s="1139" t="s">
        <v>361</v>
      </c>
      <c r="C56" s="1260" t="s">
        <v>668</v>
      </c>
      <c r="D56" s="1263"/>
      <c r="E56" s="1272"/>
      <c r="F56" s="1204"/>
      <c r="G56" s="1204"/>
      <c r="H56" s="739"/>
      <c r="I56" s="739"/>
      <c r="J56" s="732"/>
      <c r="K56" s="732"/>
      <c r="L56" s="732"/>
      <c r="M56" s="732"/>
    </row>
    <row r="57" spans="1:15" ht="7.5" hidden="1" customHeight="1" x14ac:dyDescent="0.25">
      <c r="A57" s="1128"/>
      <c r="B57" s="1140"/>
      <c r="C57" s="1261"/>
      <c r="D57" s="1264"/>
      <c r="E57" s="1273"/>
      <c r="F57" s="1205"/>
      <c r="G57" s="1205"/>
      <c r="H57" s="739"/>
      <c r="I57" s="739"/>
      <c r="J57" s="732"/>
      <c r="K57" s="732"/>
      <c r="L57" s="732"/>
      <c r="M57" s="732"/>
    </row>
    <row r="58" spans="1:15" ht="12.75" hidden="1" customHeight="1" x14ac:dyDescent="0.25">
      <c r="A58" s="1128"/>
      <c r="B58" s="1140"/>
      <c r="C58" s="1262"/>
      <c r="D58" s="1265"/>
      <c r="E58" s="1274"/>
      <c r="F58" s="1206"/>
      <c r="G58" s="1206"/>
      <c r="H58" s="747"/>
      <c r="I58" s="747"/>
      <c r="J58" s="732"/>
      <c r="K58" s="732"/>
      <c r="L58" s="732"/>
      <c r="M58" s="732"/>
    </row>
    <row r="59" spans="1:15" ht="46.5" customHeight="1" x14ac:dyDescent="0.25">
      <c r="A59" s="1128"/>
      <c r="B59" s="1141"/>
      <c r="C59" s="792" t="s">
        <v>574</v>
      </c>
      <c r="D59" s="54">
        <v>2015</v>
      </c>
      <c r="E59" s="792" t="s">
        <v>4</v>
      </c>
      <c r="F59" s="746"/>
      <c r="G59" s="746" t="s">
        <v>575</v>
      </c>
      <c r="H59" s="739"/>
      <c r="I59" s="755">
        <v>1</v>
      </c>
      <c r="J59" s="732"/>
      <c r="K59" s="732"/>
      <c r="L59" s="732"/>
      <c r="M59" s="732"/>
      <c r="N59" s="2">
        <v>1</v>
      </c>
    </row>
    <row r="60" spans="1:15" ht="15" x14ac:dyDescent="0.25">
      <c r="A60" s="1128"/>
      <c r="B60" s="734"/>
      <c r="C60" s="734" t="s">
        <v>262</v>
      </c>
      <c r="D60" s="55">
        <v>2014</v>
      </c>
      <c r="E60" s="744" t="s">
        <v>725</v>
      </c>
      <c r="F60" s="734" t="s">
        <v>158</v>
      </c>
      <c r="G60" s="746" t="s">
        <v>832</v>
      </c>
      <c r="H60" s="739"/>
      <c r="I60" s="755">
        <v>1</v>
      </c>
      <c r="J60" s="732"/>
      <c r="K60" s="732"/>
      <c r="L60" s="732"/>
      <c r="M60" s="732"/>
      <c r="N60" s="2">
        <v>1</v>
      </c>
    </row>
    <row r="61" spans="1:15" ht="38.25" x14ac:dyDescent="0.25">
      <c r="A61" s="1128"/>
      <c r="B61" s="734"/>
      <c r="C61" s="734" t="s">
        <v>160</v>
      </c>
      <c r="D61" s="55">
        <v>2014</v>
      </c>
      <c r="E61" s="744" t="s">
        <v>72</v>
      </c>
      <c r="F61" s="734" t="s">
        <v>1030</v>
      </c>
      <c r="G61" s="746" t="s">
        <v>301</v>
      </c>
      <c r="H61" s="739"/>
      <c r="I61" s="755">
        <v>1</v>
      </c>
      <c r="J61" s="732"/>
      <c r="K61" s="732"/>
      <c r="L61" s="732"/>
      <c r="M61" s="732"/>
      <c r="N61" s="2">
        <v>1</v>
      </c>
    </row>
    <row r="62" spans="1:15" ht="25.5" x14ac:dyDescent="0.25">
      <c r="A62" s="1128"/>
      <c r="B62" s="734"/>
      <c r="C62" s="76" t="s">
        <v>726</v>
      </c>
      <c r="D62" s="739">
        <v>2014</v>
      </c>
      <c r="E62" s="265" t="s">
        <v>93</v>
      </c>
      <c r="F62" s="763" t="s">
        <v>727</v>
      </c>
      <c r="G62" s="763" t="s">
        <v>576</v>
      </c>
      <c r="H62" s="739"/>
      <c r="I62" s="755">
        <v>1</v>
      </c>
      <c r="J62" s="732"/>
      <c r="K62" s="732"/>
      <c r="L62" s="732"/>
      <c r="M62" s="732"/>
      <c r="N62" s="2">
        <v>1</v>
      </c>
      <c r="O62" s="2">
        <v>4</v>
      </c>
    </row>
    <row r="63" spans="1:15" ht="12.75" customHeight="1" x14ac:dyDescent="0.25">
      <c r="A63" s="1136"/>
      <c r="B63" s="1244" t="s">
        <v>259</v>
      </c>
      <c r="C63" s="1245"/>
      <c r="D63" s="1245"/>
      <c r="E63" s="1245"/>
      <c r="F63" s="1245"/>
      <c r="G63" s="1246"/>
      <c r="H63" s="739"/>
      <c r="I63" s="1164"/>
      <c r="J63" s="732"/>
      <c r="K63" s="732"/>
      <c r="L63" s="732"/>
      <c r="M63" s="732"/>
    </row>
    <row r="64" spans="1:15" ht="13.5" customHeight="1" x14ac:dyDescent="0.25">
      <c r="A64" s="1083"/>
      <c r="B64" s="1244" t="s">
        <v>100</v>
      </c>
      <c r="C64" s="1245"/>
      <c r="D64" s="1245"/>
      <c r="E64" s="1245"/>
      <c r="F64" s="1245"/>
      <c r="G64" s="1246"/>
      <c r="H64" s="739"/>
      <c r="I64" s="1179"/>
      <c r="J64" s="732"/>
      <c r="K64" s="732"/>
      <c r="L64" s="732"/>
      <c r="M64" s="732"/>
    </row>
    <row r="65" spans="1:13" ht="15" customHeight="1" x14ac:dyDescent="0.25">
      <c r="A65" s="1083"/>
      <c r="B65" s="1139"/>
      <c r="C65" s="79"/>
      <c r="D65" s="55"/>
      <c r="E65" s="792"/>
      <c r="F65" s="746"/>
      <c r="G65" s="746"/>
      <c r="H65" s="739"/>
      <c r="I65" s="1376"/>
      <c r="J65" s="732"/>
      <c r="K65" s="732"/>
      <c r="L65" s="732"/>
      <c r="M65" s="732"/>
    </row>
    <row r="66" spans="1:13" ht="15" x14ac:dyDescent="0.25">
      <c r="A66" s="1083"/>
      <c r="B66" s="1140"/>
      <c r="C66" s="734"/>
      <c r="D66" s="54"/>
      <c r="E66" s="792"/>
      <c r="F66" s="746"/>
      <c r="G66" s="746"/>
      <c r="H66" s="739"/>
      <c r="I66" s="1402"/>
      <c r="J66" s="732"/>
      <c r="K66" s="732"/>
      <c r="L66" s="732"/>
      <c r="M66" s="720"/>
    </row>
    <row r="67" spans="1:13" ht="15" x14ac:dyDescent="0.25">
      <c r="A67" s="1083"/>
      <c r="B67" s="1140"/>
      <c r="C67" s="734"/>
      <c r="D67" s="54"/>
      <c r="E67" s="792"/>
      <c r="F67" s="746"/>
      <c r="G67" s="746"/>
      <c r="H67" s="739"/>
      <c r="I67" s="1402"/>
      <c r="J67" s="732"/>
      <c r="K67" s="732"/>
      <c r="L67" s="732"/>
      <c r="M67" s="720"/>
    </row>
    <row r="68" spans="1:13" ht="15" x14ac:dyDescent="0.25">
      <c r="A68" s="1083"/>
      <c r="B68" s="1140"/>
      <c r="C68" s="734"/>
      <c r="D68" s="54"/>
      <c r="E68" s="792"/>
      <c r="F68" s="746"/>
      <c r="G68" s="746"/>
      <c r="H68" s="739"/>
      <c r="I68" s="1402"/>
      <c r="J68" s="732"/>
      <c r="K68" s="732"/>
      <c r="L68" s="732"/>
      <c r="M68" s="720"/>
    </row>
    <row r="69" spans="1:13" ht="36.75" customHeight="1" x14ac:dyDescent="0.25">
      <c r="A69" s="1083"/>
      <c r="B69" s="1140"/>
      <c r="C69" s="763"/>
      <c r="D69" s="81"/>
      <c r="E69" s="792"/>
      <c r="F69" s="763"/>
      <c r="G69" s="746"/>
      <c r="H69" s="739"/>
      <c r="I69" s="1402"/>
      <c r="J69" s="732"/>
      <c r="K69" s="732"/>
      <c r="L69" s="732"/>
      <c r="M69" s="720"/>
    </row>
    <row r="70" spans="1:13" ht="21" customHeight="1" x14ac:dyDescent="0.25">
      <c r="A70" s="1083"/>
      <c r="B70" s="1140"/>
      <c r="C70" s="763"/>
      <c r="D70" s="81"/>
      <c r="E70" s="106"/>
      <c r="F70" s="763"/>
      <c r="G70" s="746"/>
      <c r="H70" s="739"/>
      <c r="I70" s="1402"/>
      <c r="J70" s="720"/>
      <c r="K70" s="732"/>
      <c r="L70" s="732"/>
      <c r="M70" s="732"/>
    </row>
    <row r="71" spans="1:13" ht="15" x14ac:dyDescent="0.25">
      <c r="A71" s="1083"/>
      <c r="B71" s="1140"/>
      <c r="C71" s="771"/>
      <c r="D71" s="55"/>
      <c r="E71" s="792"/>
      <c r="F71" s="746"/>
      <c r="G71" s="746"/>
      <c r="H71" s="739"/>
      <c r="I71" s="1402"/>
      <c r="J71" s="732"/>
      <c r="K71" s="732"/>
      <c r="L71" s="732"/>
      <c r="M71" s="732"/>
    </row>
    <row r="72" spans="1:13" ht="56.25" customHeight="1" x14ac:dyDescent="0.25">
      <c r="A72" s="1083"/>
      <c r="B72" s="1140"/>
      <c r="C72" s="792"/>
      <c r="D72" s="55"/>
      <c r="E72" s="792"/>
      <c r="F72" s="746"/>
      <c r="G72" s="746"/>
      <c r="H72" s="739"/>
      <c r="I72" s="1402"/>
      <c r="J72" s="732"/>
      <c r="K72" s="732"/>
      <c r="L72" s="732"/>
      <c r="M72" s="732"/>
    </row>
    <row r="73" spans="1:13" ht="15" x14ac:dyDescent="0.25">
      <c r="A73" s="1083"/>
      <c r="B73" s="1140"/>
      <c r="C73" s="763"/>
      <c r="D73" s="81"/>
      <c r="E73" s="106"/>
      <c r="F73" s="763"/>
      <c r="G73" s="763"/>
      <c r="H73" s="739"/>
      <c r="I73" s="1402"/>
      <c r="J73" s="732"/>
      <c r="K73" s="732"/>
      <c r="L73" s="732"/>
      <c r="M73" s="732"/>
    </row>
    <row r="74" spans="1:13" ht="36" customHeight="1" x14ac:dyDescent="0.25">
      <c r="A74" s="1083"/>
      <c r="B74" s="1140"/>
      <c r="C74" s="76"/>
      <c r="D74" s="739"/>
      <c r="E74" s="106"/>
      <c r="F74" s="763"/>
      <c r="G74" s="763"/>
      <c r="H74" s="739"/>
      <c r="I74" s="1402"/>
      <c r="J74" s="732"/>
      <c r="K74" s="732"/>
      <c r="L74" s="732"/>
      <c r="M74" s="732"/>
    </row>
    <row r="75" spans="1:13" ht="15" x14ac:dyDescent="0.25">
      <c r="A75" s="1083"/>
      <c r="B75" s="1140"/>
      <c r="C75" s="792"/>
      <c r="D75" s="55"/>
      <c r="E75" s="106"/>
      <c r="F75" s="763"/>
      <c r="G75" s="763"/>
      <c r="H75" s="739"/>
      <c r="I75" s="1402"/>
      <c r="J75" s="732"/>
      <c r="K75" s="732"/>
      <c r="L75" s="732"/>
      <c r="M75" s="732"/>
    </row>
    <row r="76" spans="1:13" ht="15" x14ac:dyDescent="0.25">
      <c r="A76" s="1083"/>
      <c r="B76" s="1140"/>
      <c r="C76" s="792"/>
      <c r="D76" s="55"/>
      <c r="E76" s="106"/>
      <c r="F76" s="763"/>
      <c r="G76" s="763"/>
      <c r="H76" s="739"/>
      <c r="I76" s="1402"/>
      <c r="J76" s="732"/>
      <c r="K76" s="732"/>
      <c r="L76" s="732"/>
      <c r="M76" s="732"/>
    </row>
    <row r="77" spans="1:13" ht="15" x14ac:dyDescent="0.25">
      <c r="A77" s="1083"/>
      <c r="B77" s="1141"/>
      <c r="C77" s="76"/>
      <c r="D77" s="55"/>
      <c r="E77" s="106"/>
      <c r="F77" s="763"/>
      <c r="G77" s="763"/>
      <c r="H77" s="739"/>
      <c r="I77" s="1403"/>
      <c r="J77" s="732"/>
      <c r="K77" s="732"/>
      <c r="L77" s="732"/>
      <c r="M77" s="732"/>
    </row>
    <row r="78" spans="1:13" ht="21" customHeight="1" x14ac:dyDescent="0.25">
      <c r="A78" s="1083"/>
      <c r="B78" s="1151" t="s">
        <v>92</v>
      </c>
      <c r="C78" s="1151"/>
      <c r="D78" s="1151"/>
      <c r="E78" s="1151"/>
      <c r="F78" s="1151"/>
      <c r="G78" s="1151"/>
      <c r="H78" s="739"/>
      <c r="I78" s="739"/>
      <c r="J78" s="732"/>
      <c r="K78" s="732"/>
      <c r="L78" s="732"/>
      <c r="M78" s="732"/>
    </row>
    <row r="79" spans="1:13" ht="22.5" customHeight="1" x14ac:dyDescent="0.25">
      <c r="A79" s="1083"/>
      <c r="B79" s="1151" t="s">
        <v>149</v>
      </c>
      <c r="C79" s="1151"/>
      <c r="D79" s="1151"/>
      <c r="E79" s="1151"/>
      <c r="F79" s="1151"/>
      <c r="G79" s="1151"/>
      <c r="H79" s="1151"/>
      <c r="I79" s="732"/>
      <c r="J79" s="732"/>
      <c r="K79" s="732"/>
      <c r="L79" s="732"/>
      <c r="M79" s="732"/>
    </row>
    <row r="80" spans="1:13" ht="21.75" customHeight="1" x14ac:dyDescent="0.25">
      <c r="A80" s="1083"/>
      <c r="B80" s="1151" t="s">
        <v>263</v>
      </c>
      <c r="C80" s="1151"/>
      <c r="D80" s="1151"/>
      <c r="E80" s="1151"/>
      <c r="F80" s="1151"/>
      <c r="G80" s="1151"/>
      <c r="H80" s="739"/>
      <c r="I80" s="739"/>
      <c r="J80" s="732"/>
      <c r="K80" s="732"/>
      <c r="L80" s="732"/>
      <c r="M80" s="732"/>
    </row>
    <row r="81" spans="1:13" ht="15" x14ac:dyDescent="0.25">
      <c r="A81" s="1083"/>
      <c r="B81" s="1151" t="s">
        <v>264</v>
      </c>
      <c r="C81" s="1151"/>
      <c r="D81" s="1151"/>
      <c r="E81" s="1151"/>
      <c r="F81" s="1151"/>
      <c r="G81" s="1151"/>
      <c r="H81" s="739"/>
      <c r="I81" s="739"/>
      <c r="J81" s="732"/>
      <c r="K81" s="732"/>
      <c r="L81" s="732"/>
      <c r="M81" s="732"/>
    </row>
    <row r="82" spans="1:13" ht="15" customHeight="1" x14ac:dyDescent="0.25">
      <c r="A82" s="1083"/>
      <c r="B82" s="1266" t="s">
        <v>1055</v>
      </c>
      <c r="C82" s="732" t="s">
        <v>668</v>
      </c>
      <c r="D82" s="732"/>
      <c r="E82" s="732"/>
      <c r="F82" s="732"/>
      <c r="G82" s="732"/>
      <c r="H82" s="739"/>
      <c r="I82" s="739"/>
      <c r="J82" s="720">
        <v>2</v>
      </c>
      <c r="K82" s="732"/>
      <c r="L82" s="732"/>
      <c r="M82" s="732"/>
    </row>
    <row r="83" spans="1:13" ht="66" customHeight="1" x14ac:dyDescent="0.25">
      <c r="A83" s="1083"/>
      <c r="B83" s="1267"/>
      <c r="C83" s="792" t="s">
        <v>601</v>
      </c>
      <c r="D83" s="54" t="s">
        <v>2</v>
      </c>
      <c r="E83" s="792" t="s">
        <v>729</v>
      </c>
      <c r="F83" s="746" t="s">
        <v>730</v>
      </c>
      <c r="G83" s="792" t="s">
        <v>602</v>
      </c>
      <c r="H83" s="739"/>
      <c r="I83" s="760">
        <v>1</v>
      </c>
      <c r="J83" s="732"/>
      <c r="K83" s="732"/>
      <c r="L83" s="732"/>
      <c r="M83" s="732"/>
    </row>
    <row r="84" spans="1:13" ht="15" x14ac:dyDescent="0.25">
      <c r="A84" s="1083"/>
      <c r="B84" s="1267"/>
      <c r="C84" s="82" t="s">
        <v>4</v>
      </c>
      <c r="D84" s="54"/>
      <c r="E84" s="792"/>
      <c r="F84" s="746"/>
      <c r="G84" s="746"/>
      <c r="H84" s="739"/>
      <c r="I84" s="760"/>
      <c r="J84" s="732"/>
      <c r="K84" s="732"/>
      <c r="L84" s="732"/>
      <c r="M84" s="732"/>
    </row>
    <row r="85" spans="1:13" ht="65.25" customHeight="1" x14ac:dyDescent="0.25">
      <c r="A85" s="1087"/>
      <c r="B85" s="1268"/>
      <c r="C85" s="792" t="s">
        <v>603</v>
      </c>
      <c r="D85" s="54" t="s">
        <v>2</v>
      </c>
      <c r="E85" s="792" t="s">
        <v>1034</v>
      </c>
      <c r="F85" s="746" t="s">
        <v>604</v>
      </c>
      <c r="G85" s="746" t="s">
        <v>605</v>
      </c>
      <c r="H85" s="739"/>
      <c r="I85" s="755">
        <v>1</v>
      </c>
      <c r="J85" s="732"/>
      <c r="K85" s="732"/>
      <c r="L85" s="732"/>
      <c r="M85" s="732"/>
    </row>
    <row r="86" spans="1:13" ht="15" x14ac:dyDescent="0.25">
      <c r="A86" s="1136"/>
      <c r="B86" s="750"/>
      <c r="C86" s="78" t="s">
        <v>44</v>
      </c>
      <c r="D86" s="54"/>
      <c r="E86" s="792"/>
      <c r="F86" s="746"/>
      <c r="G86" s="746"/>
      <c r="H86" s="739"/>
      <c r="I86" s="755"/>
      <c r="J86" s="732"/>
      <c r="K86" s="732"/>
      <c r="L86" s="732"/>
      <c r="M86" s="732"/>
    </row>
    <row r="87" spans="1:13" ht="38.25" x14ac:dyDescent="0.25">
      <c r="A87" s="1083"/>
      <c r="B87" s="750"/>
      <c r="C87" s="746" t="s">
        <v>297</v>
      </c>
      <c r="D87" s="54" t="s">
        <v>2</v>
      </c>
      <c r="E87" s="792" t="s">
        <v>185</v>
      </c>
      <c r="F87" s="746" t="s">
        <v>730</v>
      </c>
      <c r="G87" s="746" t="s">
        <v>606</v>
      </c>
      <c r="H87" s="739"/>
      <c r="I87" s="755">
        <v>1</v>
      </c>
      <c r="J87" s="732"/>
      <c r="K87" s="732"/>
      <c r="L87" s="732"/>
      <c r="M87" s="732"/>
    </row>
    <row r="88" spans="1:13" ht="15" x14ac:dyDescent="0.25">
      <c r="A88" s="1083"/>
      <c r="B88" s="750"/>
      <c r="C88" s="746" t="s">
        <v>298</v>
      </c>
      <c r="D88" s="54" t="s">
        <v>2</v>
      </c>
      <c r="E88" s="792" t="s">
        <v>1031</v>
      </c>
      <c r="F88" s="746" t="s">
        <v>731</v>
      </c>
      <c r="G88" s="746"/>
      <c r="H88" s="739"/>
      <c r="I88" s="732"/>
      <c r="J88" s="732"/>
      <c r="K88" s="732"/>
      <c r="L88" s="732"/>
      <c r="M88" s="732"/>
    </row>
    <row r="89" spans="1:13" ht="38.25" customHeight="1" x14ac:dyDescent="0.25">
      <c r="A89" s="1083"/>
      <c r="B89" s="750"/>
      <c r="C89" s="746"/>
      <c r="D89" s="54"/>
      <c r="E89" s="746"/>
      <c r="F89" s="1266"/>
      <c r="G89" s="746"/>
      <c r="H89" s="739"/>
      <c r="I89" s="732"/>
      <c r="J89" s="720"/>
      <c r="K89" s="732"/>
      <c r="L89" s="732"/>
      <c r="M89" s="732"/>
    </row>
    <row r="90" spans="1:13" ht="63" customHeight="1" x14ac:dyDescent="0.25">
      <c r="A90" s="1083"/>
      <c r="B90" s="750"/>
      <c r="C90" s="746"/>
      <c r="D90" s="54"/>
      <c r="E90" s="746"/>
      <c r="F90" s="1267"/>
      <c r="G90" s="746"/>
      <c r="H90" s="739"/>
      <c r="I90" s="732"/>
      <c r="J90" s="720"/>
      <c r="K90" s="732"/>
      <c r="L90" s="732"/>
      <c r="M90" s="732"/>
    </row>
    <row r="91" spans="1:13" ht="59.25" customHeight="1" x14ac:dyDescent="0.25">
      <c r="A91" s="1083"/>
      <c r="B91" s="751"/>
      <c r="C91" s="746"/>
      <c r="D91" s="54"/>
      <c r="E91" s="746"/>
      <c r="F91" s="1268"/>
      <c r="G91" s="746"/>
      <c r="H91" s="739"/>
      <c r="I91" s="732"/>
      <c r="J91" s="720"/>
      <c r="K91" s="732"/>
      <c r="L91" s="732"/>
      <c r="M91" s="732"/>
    </row>
    <row r="92" spans="1:13" ht="42" customHeight="1" x14ac:dyDescent="0.25">
      <c r="A92" s="1083"/>
      <c r="B92" s="736"/>
      <c r="C92" s="79" t="s">
        <v>72</v>
      </c>
      <c r="D92" s="54"/>
      <c r="E92" s="792"/>
      <c r="F92" s="746"/>
      <c r="G92" s="746"/>
      <c r="H92" s="739"/>
      <c r="I92" s="732"/>
      <c r="J92" s="732"/>
      <c r="K92" s="732"/>
      <c r="L92" s="732"/>
      <c r="M92" s="732"/>
    </row>
    <row r="93" spans="1:13" ht="45.75" customHeight="1" x14ac:dyDescent="0.25">
      <c r="A93" s="1083"/>
      <c r="B93" s="736"/>
      <c r="C93" s="734" t="s">
        <v>833</v>
      </c>
      <c r="D93" s="54" t="s">
        <v>2</v>
      </c>
      <c r="E93" s="744"/>
      <c r="F93" s="734" t="s">
        <v>159</v>
      </c>
      <c r="G93" s="746" t="s">
        <v>834</v>
      </c>
      <c r="H93" s="739"/>
      <c r="I93" s="755">
        <v>1</v>
      </c>
      <c r="J93" s="732"/>
      <c r="K93" s="732"/>
      <c r="L93" s="732"/>
      <c r="M93" s="755">
        <v>1</v>
      </c>
    </row>
    <row r="94" spans="1:13" ht="15" x14ac:dyDescent="0.25">
      <c r="A94" s="1083"/>
      <c r="B94" s="736"/>
      <c r="C94" s="771"/>
      <c r="D94" s="54"/>
      <c r="E94" s="792"/>
      <c r="F94" s="746"/>
      <c r="G94" s="746"/>
      <c r="H94" s="739"/>
      <c r="I94" s="755"/>
      <c r="J94" s="732"/>
      <c r="K94" s="732"/>
      <c r="L94" s="732"/>
      <c r="M94" s="732"/>
    </row>
    <row r="95" spans="1:13" ht="15" x14ac:dyDescent="0.25">
      <c r="A95" s="1083"/>
      <c r="B95" s="1243" t="s">
        <v>362</v>
      </c>
      <c r="C95" s="143" t="s">
        <v>668</v>
      </c>
      <c r="D95" s="54"/>
      <c r="E95" s="792"/>
      <c r="F95" s="746"/>
      <c r="G95" s="746"/>
      <c r="H95" s="739"/>
      <c r="I95" s="760"/>
      <c r="J95" s="732"/>
      <c r="K95" s="732"/>
      <c r="L95" s="732"/>
      <c r="M95" s="732"/>
    </row>
    <row r="96" spans="1:13" ht="91.5" customHeight="1" x14ac:dyDescent="0.25">
      <c r="A96" s="1083"/>
      <c r="B96" s="1243"/>
      <c r="C96" s="784" t="s">
        <v>911</v>
      </c>
      <c r="D96" s="54" t="s">
        <v>2</v>
      </c>
      <c r="E96" s="792"/>
      <c r="F96" s="766"/>
      <c r="G96" s="746" t="s">
        <v>578</v>
      </c>
      <c r="H96" s="739"/>
      <c r="I96" s="755">
        <v>1</v>
      </c>
      <c r="J96" s="732"/>
      <c r="K96" s="732" t="s">
        <v>1192</v>
      </c>
      <c r="L96" s="732"/>
      <c r="M96" s="732"/>
    </row>
    <row r="97" spans="1:13" ht="12" customHeight="1" x14ac:dyDescent="0.25">
      <c r="A97" s="1083"/>
      <c r="B97" s="734"/>
      <c r="C97" s="771"/>
      <c r="D97" s="54"/>
      <c r="E97" s="792"/>
      <c r="F97" s="746"/>
      <c r="G97" s="746"/>
      <c r="H97" s="739"/>
      <c r="I97" s="739"/>
      <c r="J97" s="732"/>
      <c r="K97" s="732"/>
      <c r="L97" s="732"/>
      <c r="M97" s="732"/>
    </row>
    <row r="98" spans="1:13" ht="21" customHeight="1" x14ac:dyDescent="0.25">
      <c r="A98" s="1083"/>
      <c r="B98" s="1151" t="s">
        <v>95</v>
      </c>
      <c r="C98" s="1151"/>
      <c r="D98" s="1151"/>
      <c r="E98" s="1151"/>
      <c r="F98" s="1151"/>
      <c r="G98" s="1151"/>
      <c r="H98" s="739"/>
      <c r="I98" s="739"/>
      <c r="J98" s="732"/>
      <c r="K98" s="732"/>
      <c r="L98" s="732"/>
      <c r="M98" s="732"/>
    </row>
    <row r="99" spans="1:13" ht="15" customHeight="1" x14ac:dyDescent="0.25">
      <c r="A99" s="1083"/>
      <c r="B99" s="1152" t="s">
        <v>363</v>
      </c>
      <c r="C99" s="143" t="s">
        <v>668</v>
      </c>
      <c r="D99" s="54"/>
      <c r="E99" s="792"/>
      <c r="F99" s="746"/>
      <c r="G99" s="746"/>
      <c r="H99" s="739"/>
      <c r="I99" s="739"/>
      <c r="J99" s="732"/>
      <c r="K99" s="732"/>
      <c r="L99" s="732"/>
      <c r="M99" s="732"/>
    </row>
    <row r="100" spans="1:13" ht="78" customHeight="1" x14ac:dyDescent="0.25">
      <c r="A100" s="1083"/>
      <c r="B100" s="1126"/>
      <c r="C100" s="734" t="s">
        <v>319</v>
      </c>
      <c r="D100" s="54" t="s">
        <v>2</v>
      </c>
      <c r="E100" s="792"/>
      <c r="F100" s="736"/>
      <c r="G100" s="746" t="s">
        <v>1129</v>
      </c>
      <c r="H100" s="739"/>
      <c r="I100" s="755">
        <v>1</v>
      </c>
      <c r="J100" s="720">
        <v>2</v>
      </c>
      <c r="K100" s="732"/>
      <c r="L100" s="732"/>
      <c r="M100" s="732"/>
    </row>
    <row r="101" spans="1:13" ht="15" x14ac:dyDescent="0.25">
      <c r="A101" s="1083"/>
      <c r="B101" s="1126"/>
      <c r="C101" s="83" t="s">
        <v>44</v>
      </c>
      <c r="D101" s="54"/>
      <c r="E101" s="792"/>
      <c r="F101" s="746"/>
      <c r="G101" s="746"/>
      <c r="H101" s="739"/>
      <c r="I101" s="739"/>
      <c r="J101" s="732"/>
      <c r="K101" s="732"/>
      <c r="L101" s="732"/>
      <c r="M101" s="732"/>
    </row>
    <row r="102" spans="1:13" ht="51" x14ac:dyDescent="0.25">
      <c r="A102" s="1087"/>
      <c r="B102" s="1126"/>
      <c r="C102" s="734" t="s">
        <v>617</v>
      </c>
      <c r="D102" s="55" t="s">
        <v>2</v>
      </c>
      <c r="E102" s="734" t="s">
        <v>1035</v>
      </c>
      <c r="F102" s="734"/>
      <c r="G102" s="746" t="s">
        <v>618</v>
      </c>
      <c r="H102" s="739"/>
      <c r="I102" s="755">
        <v>1</v>
      </c>
      <c r="J102" s="732"/>
      <c r="K102" s="732"/>
      <c r="L102" s="732"/>
      <c r="M102" s="732"/>
    </row>
    <row r="103" spans="1:13" ht="19.5" customHeight="1" x14ac:dyDescent="0.25">
      <c r="A103" s="1136"/>
      <c r="B103" s="1152" t="s">
        <v>364</v>
      </c>
      <c r="C103" s="143" t="s">
        <v>668</v>
      </c>
      <c r="D103" s="55"/>
      <c r="E103" s="744"/>
      <c r="F103" s="734"/>
      <c r="G103" s="746"/>
      <c r="H103" s="739"/>
      <c r="I103" s="739"/>
      <c r="J103" s="732"/>
      <c r="K103" s="732"/>
      <c r="L103" s="732"/>
      <c r="M103" s="732"/>
    </row>
    <row r="104" spans="1:13" ht="48.75" customHeight="1" x14ac:dyDescent="0.25">
      <c r="A104" s="1083"/>
      <c r="B104" s="1126"/>
      <c r="C104" s="792" t="s">
        <v>189</v>
      </c>
      <c r="D104" s="54" t="s">
        <v>2</v>
      </c>
      <c r="E104" s="792" t="s">
        <v>4</v>
      </c>
      <c r="F104" s="734"/>
      <c r="G104" s="746" t="s">
        <v>732</v>
      </c>
      <c r="H104" s="739"/>
      <c r="I104" s="755">
        <v>1</v>
      </c>
      <c r="J104" s="720">
        <v>2</v>
      </c>
      <c r="K104" s="732"/>
      <c r="L104" s="732"/>
      <c r="M104" s="732"/>
    </row>
    <row r="105" spans="1:13" ht="15" hidden="1" customHeight="1" x14ac:dyDescent="0.25">
      <c r="A105" s="1083"/>
      <c r="B105" s="766"/>
      <c r="C105" s="83"/>
      <c r="D105" s="54"/>
      <c r="E105" s="792"/>
      <c r="F105" s="746"/>
      <c r="G105" s="746"/>
      <c r="H105" s="739"/>
      <c r="I105" s="754"/>
      <c r="J105" s="732"/>
      <c r="K105" s="732"/>
      <c r="L105" s="732"/>
      <c r="M105" s="732"/>
    </row>
    <row r="106" spans="1:13" ht="22.5" customHeight="1" x14ac:dyDescent="0.25">
      <c r="A106" s="1083"/>
      <c r="B106" s="1151" t="s">
        <v>102</v>
      </c>
      <c r="C106" s="1151"/>
      <c r="D106" s="1151"/>
      <c r="E106" s="1151"/>
      <c r="F106" s="1151"/>
      <c r="G106" s="1151"/>
      <c r="H106" s="739"/>
      <c r="I106" s="739"/>
      <c r="J106" s="732"/>
      <c r="K106" s="732"/>
      <c r="L106" s="732"/>
      <c r="M106" s="732"/>
    </row>
    <row r="107" spans="1:13" ht="15" x14ac:dyDescent="0.25">
      <c r="A107" s="1083"/>
      <c r="B107" s="1152" t="s">
        <v>365</v>
      </c>
      <c r="C107" s="143" t="s">
        <v>668</v>
      </c>
      <c r="D107" s="54"/>
      <c r="E107" s="792"/>
      <c r="F107" s="746"/>
      <c r="G107" s="746"/>
      <c r="H107" s="739"/>
      <c r="I107" s="739"/>
      <c r="J107" s="732"/>
      <c r="K107" s="732"/>
      <c r="L107" s="732"/>
      <c r="M107" s="732"/>
    </row>
    <row r="108" spans="1:13" ht="25.5" x14ac:dyDescent="0.25">
      <c r="A108" s="1083"/>
      <c r="B108" s="1152"/>
      <c r="C108" s="134" t="s">
        <v>733</v>
      </c>
      <c r="D108" s="55" t="s">
        <v>2</v>
      </c>
      <c r="E108" s="744" t="s">
        <v>4</v>
      </c>
      <c r="F108" s="744"/>
      <c r="G108" s="744" t="s">
        <v>622</v>
      </c>
      <c r="H108" s="739"/>
      <c r="I108" s="760">
        <v>1</v>
      </c>
      <c r="J108" s="732"/>
      <c r="K108" s="732"/>
      <c r="L108" s="732"/>
      <c r="M108" s="732"/>
    </row>
    <row r="109" spans="1:13" ht="25.5" x14ac:dyDescent="0.25">
      <c r="A109" s="1083"/>
      <c r="B109" s="1126"/>
      <c r="C109" s="134" t="s">
        <v>734</v>
      </c>
      <c r="D109" s="55" t="s">
        <v>2</v>
      </c>
      <c r="E109" s="744" t="s">
        <v>44</v>
      </c>
      <c r="F109" s="744"/>
      <c r="G109" s="744" t="s">
        <v>623</v>
      </c>
      <c r="H109" s="739"/>
      <c r="I109" s="760">
        <v>1</v>
      </c>
      <c r="J109" s="732"/>
      <c r="K109" s="732"/>
      <c r="L109" s="732"/>
      <c r="M109" s="732"/>
    </row>
    <row r="110" spans="1:13" ht="38.25" x14ac:dyDescent="0.25">
      <c r="A110" s="1083"/>
      <c r="B110" s="1126"/>
      <c r="C110" s="734" t="s">
        <v>735</v>
      </c>
      <c r="D110" s="55" t="s">
        <v>45</v>
      </c>
      <c r="E110" s="744" t="s">
        <v>72</v>
      </c>
      <c r="F110" s="746"/>
      <c r="G110" s="746" t="s">
        <v>626</v>
      </c>
      <c r="H110" s="739"/>
      <c r="I110" s="760">
        <v>1</v>
      </c>
      <c r="J110" s="732"/>
      <c r="K110" s="732"/>
      <c r="L110" s="732"/>
      <c r="M110" s="732"/>
    </row>
    <row r="111" spans="1:13" ht="38.25" x14ac:dyDescent="0.25">
      <c r="A111" s="1083"/>
      <c r="B111" s="1126"/>
      <c r="C111" s="134" t="s">
        <v>736</v>
      </c>
      <c r="D111" s="55">
        <v>2014</v>
      </c>
      <c r="E111" s="744" t="s">
        <v>93</v>
      </c>
      <c r="F111" s="744"/>
      <c r="G111" s="744" t="s">
        <v>283</v>
      </c>
      <c r="H111" s="739"/>
      <c r="I111" s="760">
        <v>1</v>
      </c>
      <c r="J111" s="720">
        <v>2</v>
      </c>
      <c r="K111" s="732"/>
      <c r="L111" s="732"/>
      <c r="M111" s="732"/>
    </row>
    <row r="112" spans="1:13" ht="15" x14ac:dyDescent="0.25">
      <c r="A112" s="1083"/>
      <c r="B112" s="1126"/>
      <c r="C112" s="134"/>
      <c r="D112" s="55"/>
      <c r="E112" s="744"/>
      <c r="F112" s="744"/>
      <c r="G112" s="744"/>
      <c r="H112" s="739"/>
      <c r="I112" s="760"/>
      <c r="J112" s="720"/>
      <c r="K112" s="732"/>
      <c r="L112" s="732"/>
      <c r="M112" s="732"/>
    </row>
    <row r="113" spans="1:13" ht="15" x14ac:dyDescent="0.25">
      <c r="A113" s="1083"/>
      <c r="B113" s="1126"/>
      <c r="C113" s="84" t="s">
        <v>72</v>
      </c>
      <c r="D113" s="54"/>
      <c r="E113" s="792"/>
      <c r="F113" s="746"/>
      <c r="G113" s="746"/>
      <c r="H113" s="739"/>
      <c r="I113" s="760"/>
      <c r="J113" s="732"/>
      <c r="K113" s="732"/>
      <c r="L113" s="732"/>
      <c r="M113" s="732"/>
    </row>
    <row r="114" spans="1:13" ht="56.25" customHeight="1" x14ac:dyDescent="0.25">
      <c r="A114" s="1083"/>
      <c r="B114" s="1126"/>
      <c r="C114" s="763" t="s">
        <v>835</v>
      </c>
      <c r="D114" s="55" t="s">
        <v>45</v>
      </c>
      <c r="E114" s="744" t="s">
        <v>1031</v>
      </c>
      <c r="F114" s="746"/>
      <c r="G114" s="746" t="s">
        <v>836</v>
      </c>
      <c r="H114" s="739"/>
      <c r="I114" s="760">
        <v>1</v>
      </c>
      <c r="J114" s="732"/>
      <c r="K114" s="732"/>
      <c r="L114" s="732"/>
      <c r="M114" s="760" t="s">
        <v>1277</v>
      </c>
    </row>
    <row r="115" spans="1:13" ht="55.5" customHeight="1" x14ac:dyDescent="0.25">
      <c r="A115" s="1083"/>
      <c r="B115" s="1126"/>
      <c r="C115" s="734" t="s">
        <v>624</v>
      </c>
      <c r="D115" s="55">
        <v>2014</v>
      </c>
      <c r="E115" s="744" t="s">
        <v>1031</v>
      </c>
      <c r="F115" s="746"/>
      <c r="G115" s="746" t="s">
        <v>625</v>
      </c>
      <c r="H115" s="739"/>
      <c r="I115" s="760">
        <v>1</v>
      </c>
      <c r="J115" s="732"/>
      <c r="K115" s="732"/>
      <c r="L115" s="732"/>
      <c r="M115" s="760" t="s">
        <v>1277</v>
      </c>
    </row>
    <row r="116" spans="1:13" ht="15.75" customHeight="1" x14ac:dyDescent="0.25">
      <c r="A116" s="1083"/>
      <c r="B116" s="1126"/>
      <c r="C116" s="766" t="s">
        <v>91</v>
      </c>
      <c r="D116" s="55"/>
      <c r="E116" s="744"/>
      <c r="F116" s="746"/>
      <c r="G116" s="746"/>
      <c r="H116" s="739"/>
      <c r="I116" s="732"/>
      <c r="J116" s="732"/>
      <c r="K116" s="732"/>
      <c r="L116" s="732"/>
      <c r="M116" s="732"/>
    </row>
    <row r="117" spans="1:13" ht="44.25" customHeight="1" x14ac:dyDescent="0.25">
      <c r="A117" s="1083"/>
      <c r="B117" s="1126"/>
      <c r="C117" s="746"/>
      <c r="D117" s="746"/>
      <c r="E117" s="746"/>
      <c r="F117" s="746"/>
      <c r="G117" s="746"/>
      <c r="H117" s="739"/>
      <c r="I117" s="732"/>
      <c r="J117" s="720"/>
      <c r="K117" s="732"/>
      <c r="L117" s="732"/>
      <c r="M117" s="732"/>
    </row>
    <row r="118" spans="1:13" ht="35.25" customHeight="1" x14ac:dyDescent="0.25">
      <c r="A118" s="1083"/>
      <c r="B118" s="1126"/>
      <c r="C118" s="746"/>
      <c r="D118" s="746"/>
      <c r="E118" s="746"/>
      <c r="F118" s="746"/>
      <c r="G118" s="746"/>
      <c r="H118" s="739"/>
      <c r="I118" s="732"/>
      <c r="J118" s="732"/>
      <c r="K118" s="732"/>
      <c r="L118" s="732"/>
      <c r="M118" s="732"/>
    </row>
    <row r="119" spans="1:13" ht="40.5" customHeight="1" x14ac:dyDescent="0.25">
      <c r="A119" s="1083"/>
      <c r="B119" s="1126"/>
      <c r="C119" s="746"/>
      <c r="D119" s="746"/>
      <c r="E119" s="746"/>
      <c r="F119" s="746"/>
      <c r="G119" s="746"/>
      <c r="H119" s="739"/>
      <c r="I119" s="732"/>
      <c r="J119" s="720"/>
      <c r="K119" s="732"/>
      <c r="L119" s="732"/>
      <c r="M119" s="732"/>
    </row>
    <row r="120" spans="1:13" ht="33" customHeight="1" x14ac:dyDescent="0.25">
      <c r="A120" s="1083"/>
      <c r="B120" s="1126"/>
      <c r="C120" s="746"/>
      <c r="D120" s="746"/>
      <c r="E120" s="746"/>
      <c r="F120" s="746"/>
      <c r="G120" s="746"/>
      <c r="H120" s="739"/>
      <c r="I120" s="732"/>
      <c r="J120" s="720"/>
      <c r="K120" s="732"/>
      <c r="L120" s="732"/>
      <c r="M120" s="732"/>
    </row>
    <row r="121" spans="1:13" ht="32.25" customHeight="1" x14ac:dyDescent="0.25">
      <c r="A121" s="1087"/>
      <c r="B121" s="1126"/>
      <c r="C121" s="76" t="s">
        <v>226</v>
      </c>
      <c r="D121" s="739" t="s">
        <v>2</v>
      </c>
      <c r="E121" s="265" t="s">
        <v>1031</v>
      </c>
      <c r="F121" s="76"/>
      <c r="G121" s="76" t="s">
        <v>237</v>
      </c>
      <c r="H121" s="739"/>
      <c r="I121" s="760">
        <v>1</v>
      </c>
      <c r="J121" s="720">
        <v>2</v>
      </c>
      <c r="K121" s="732"/>
      <c r="L121" s="732"/>
      <c r="M121" s="732"/>
    </row>
    <row r="122" spans="1:13" ht="10.5" customHeight="1" x14ac:dyDescent="0.25">
      <c r="A122" s="748"/>
      <c r="B122" s="748"/>
      <c r="C122" s="235"/>
      <c r="D122" s="224"/>
      <c r="E122" s="782"/>
      <c r="F122" s="235"/>
      <c r="G122" s="235"/>
      <c r="H122" s="214"/>
      <c r="I122" s="214"/>
      <c r="J122" s="242"/>
      <c r="K122" s="748"/>
      <c r="L122" s="769"/>
      <c r="M122" s="769"/>
    </row>
    <row r="123" spans="1:13" ht="21.75" customHeight="1" x14ac:dyDescent="0.25">
      <c r="A123" s="1111" t="s">
        <v>48</v>
      </c>
      <c r="B123" s="1123" t="s">
        <v>148</v>
      </c>
      <c r="C123" s="1123"/>
      <c r="D123" s="1123"/>
      <c r="E123" s="1123"/>
      <c r="F123" s="1123"/>
      <c r="G123" s="1123"/>
      <c r="H123" s="730"/>
      <c r="I123" s="730"/>
      <c r="J123" s="730"/>
      <c r="K123" s="730"/>
      <c r="L123" s="730"/>
      <c r="M123" s="730"/>
    </row>
    <row r="124" spans="1:13" ht="15" x14ac:dyDescent="0.25">
      <c r="A124" s="1112"/>
      <c r="B124" s="1123" t="s">
        <v>117</v>
      </c>
      <c r="C124" s="1123"/>
      <c r="D124" s="1123"/>
      <c r="E124" s="1123"/>
      <c r="F124" s="1123"/>
      <c r="G124" s="1123"/>
      <c r="H124" s="730"/>
      <c r="I124" s="730"/>
      <c r="J124" s="730"/>
      <c r="K124" s="730"/>
      <c r="L124" s="730"/>
      <c r="M124" s="730"/>
    </row>
    <row r="125" spans="1:13" ht="15" x14ac:dyDescent="0.25">
      <c r="A125" s="1112"/>
      <c r="B125" s="1125" t="s">
        <v>1056</v>
      </c>
      <c r="C125" s="129" t="s">
        <v>721</v>
      </c>
      <c r="D125" s="27"/>
      <c r="E125" s="45"/>
      <c r="F125" s="28"/>
      <c r="G125" s="28"/>
      <c r="H125" s="215"/>
      <c r="I125" s="215"/>
      <c r="J125" s="730"/>
      <c r="K125" s="730"/>
      <c r="L125" s="730"/>
      <c r="M125" s="730"/>
    </row>
    <row r="126" spans="1:13" ht="25.5" x14ac:dyDescent="0.25">
      <c r="A126" s="1112"/>
      <c r="B126" s="1125"/>
      <c r="C126" s="724" t="s">
        <v>212</v>
      </c>
      <c r="D126" s="11">
        <v>2014</v>
      </c>
      <c r="E126" s="121"/>
      <c r="F126" s="724" t="s">
        <v>577</v>
      </c>
      <c r="G126" s="8" t="s">
        <v>578</v>
      </c>
      <c r="H126" s="730"/>
      <c r="I126" s="216">
        <v>1</v>
      </c>
      <c r="J126" s="730"/>
      <c r="K126" s="730"/>
      <c r="L126" s="730"/>
      <c r="M126" s="730"/>
    </row>
    <row r="127" spans="1:13" ht="25.5" x14ac:dyDescent="0.25">
      <c r="A127" s="1112"/>
      <c r="B127" s="1125"/>
      <c r="C127" s="31" t="s">
        <v>164</v>
      </c>
      <c r="D127" s="11">
        <v>2015</v>
      </c>
      <c r="E127" s="121"/>
      <c r="F127" s="724" t="s">
        <v>577</v>
      </c>
      <c r="G127" s="8" t="s">
        <v>578</v>
      </c>
      <c r="H127" s="730"/>
      <c r="I127" s="216">
        <v>1</v>
      </c>
      <c r="J127" s="730"/>
      <c r="K127" s="730"/>
      <c r="L127" s="730"/>
      <c r="M127" s="730"/>
    </row>
    <row r="128" spans="1:13" ht="12.75" customHeight="1" x14ac:dyDescent="0.25">
      <c r="A128" s="807"/>
      <c r="B128" s="1125" t="s">
        <v>1057</v>
      </c>
      <c r="C128" s="129" t="s">
        <v>668</v>
      </c>
      <c r="D128" s="27"/>
      <c r="E128" s="45"/>
      <c r="F128" s="28"/>
      <c r="G128" s="28"/>
      <c r="H128" s="730"/>
      <c r="I128" s="216"/>
      <c r="J128" s="730"/>
      <c r="K128" s="730"/>
      <c r="L128" s="730"/>
      <c r="M128" s="730"/>
    </row>
    <row r="129" spans="1:13" ht="53.25" customHeight="1" x14ac:dyDescent="0.25">
      <c r="A129" s="807"/>
      <c r="B129" s="1125"/>
      <c r="C129" s="724" t="s">
        <v>579</v>
      </c>
      <c r="D129" s="11">
        <v>2014</v>
      </c>
      <c r="E129" s="121" t="s">
        <v>738</v>
      </c>
      <c r="F129" s="724" t="s">
        <v>737</v>
      </c>
      <c r="G129" s="8" t="s">
        <v>580</v>
      </c>
      <c r="H129" s="730"/>
      <c r="I129" s="216">
        <v>1</v>
      </c>
      <c r="J129" s="730"/>
      <c r="K129" s="730"/>
      <c r="L129" s="730"/>
      <c r="M129" s="730"/>
    </row>
    <row r="130" spans="1:13" ht="12.75" customHeight="1" x14ac:dyDescent="0.25">
      <c r="A130" s="807"/>
      <c r="B130" s="1125"/>
      <c r="C130" s="148"/>
      <c r="D130" s="27"/>
      <c r="E130" s="45"/>
      <c r="F130" s="28"/>
      <c r="G130" s="28"/>
      <c r="H130" s="730"/>
      <c r="I130" s="1142"/>
      <c r="J130" s="730"/>
      <c r="K130" s="730"/>
      <c r="L130" s="730"/>
      <c r="M130" s="730"/>
    </row>
    <row r="131" spans="1:13" ht="15" x14ac:dyDescent="0.25">
      <c r="A131" s="807"/>
      <c r="B131" s="1125"/>
      <c r="C131" s="93"/>
      <c r="D131" s="33"/>
      <c r="E131" s="121"/>
      <c r="F131" s="10"/>
      <c r="G131" s="10"/>
      <c r="H131" s="730"/>
      <c r="I131" s="1142"/>
      <c r="J131" s="730"/>
      <c r="K131" s="730"/>
      <c r="L131" s="730"/>
      <c r="M131" s="730"/>
    </row>
    <row r="132" spans="1:13" ht="12.75" customHeight="1" x14ac:dyDescent="0.25">
      <c r="A132" s="807"/>
      <c r="B132" s="1126"/>
      <c r="C132" s="37"/>
      <c r="D132" s="11"/>
      <c r="E132" s="10"/>
      <c r="F132" s="28"/>
      <c r="G132" s="28"/>
      <c r="H132" s="730"/>
      <c r="I132" s="1143"/>
      <c r="J132" s="730"/>
      <c r="K132" s="730"/>
      <c r="L132" s="730"/>
      <c r="M132" s="730"/>
    </row>
    <row r="133" spans="1:13" ht="15" x14ac:dyDescent="0.25">
      <c r="A133" s="807"/>
      <c r="B133" s="1126"/>
      <c r="C133" s="36"/>
      <c r="D133" s="11"/>
      <c r="E133" s="10"/>
      <c r="F133" s="10"/>
      <c r="G133" s="10"/>
      <c r="H133" s="730"/>
      <c r="I133" s="1143"/>
      <c r="J133" s="730"/>
      <c r="K133" s="730"/>
      <c r="L133" s="730"/>
      <c r="M133" s="730"/>
    </row>
    <row r="134" spans="1:13" ht="12.75" customHeight="1" x14ac:dyDescent="0.25">
      <c r="A134" s="807"/>
      <c r="B134" s="1126"/>
      <c r="C134" s="38"/>
      <c r="D134" s="11"/>
      <c r="E134" s="10"/>
      <c r="F134" s="45"/>
      <c r="G134" s="10"/>
      <c r="H134" s="730"/>
      <c r="I134" s="1143"/>
      <c r="J134" s="730"/>
      <c r="K134" s="730"/>
      <c r="L134" s="730"/>
      <c r="M134" s="730"/>
    </row>
    <row r="135" spans="1:13" ht="15" x14ac:dyDescent="0.25">
      <c r="A135" s="807"/>
      <c r="B135" s="1126"/>
      <c r="C135" s="46"/>
      <c r="D135" s="11"/>
      <c r="E135" s="10"/>
      <c r="F135" s="10"/>
      <c r="G135" s="10"/>
      <c r="H135" s="730"/>
      <c r="I135" s="1143"/>
      <c r="J135" s="730"/>
      <c r="K135" s="730"/>
      <c r="L135" s="730"/>
      <c r="M135" s="730"/>
    </row>
    <row r="136" spans="1:13" ht="12.75" customHeight="1" x14ac:dyDescent="0.25">
      <c r="A136" s="807"/>
      <c r="B136" s="1126"/>
      <c r="C136" s="30"/>
      <c r="D136" s="11"/>
      <c r="E136" s="10"/>
      <c r="F136" s="10"/>
      <c r="G136" s="10"/>
      <c r="H136" s="730"/>
      <c r="I136" s="1143"/>
      <c r="J136" s="730"/>
      <c r="K136" s="730"/>
      <c r="L136" s="730"/>
      <c r="M136" s="730"/>
    </row>
    <row r="137" spans="1:13" ht="15" x14ac:dyDescent="0.25">
      <c r="A137" s="807"/>
      <c r="B137" s="1126"/>
      <c r="C137" s="46"/>
      <c r="D137" s="11"/>
      <c r="E137" s="10"/>
      <c r="F137" s="10"/>
      <c r="G137" s="10"/>
      <c r="H137" s="730"/>
      <c r="I137" s="1143"/>
      <c r="J137" s="730"/>
      <c r="K137" s="730"/>
      <c r="L137" s="730"/>
      <c r="M137" s="730"/>
    </row>
    <row r="138" spans="1:13" ht="21" customHeight="1" x14ac:dyDescent="0.25">
      <c r="A138" s="807"/>
      <c r="B138" s="1126"/>
      <c r="C138" s="29"/>
      <c r="D138" s="27"/>
      <c r="E138" s="45"/>
      <c r="F138" s="28"/>
      <c r="G138" s="28"/>
      <c r="H138" s="730"/>
      <c r="I138" s="1143"/>
      <c r="J138" s="730"/>
      <c r="K138" s="730"/>
      <c r="L138" s="730"/>
      <c r="M138" s="730"/>
    </row>
    <row r="139" spans="1:13" ht="39.75" customHeight="1" x14ac:dyDescent="0.25">
      <c r="A139" s="807"/>
      <c r="B139" s="1128"/>
      <c r="C139" s="46"/>
      <c r="D139" s="11"/>
      <c r="E139" s="10"/>
      <c r="F139" s="93"/>
      <c r="G139" s="10"/>
      <c r="H139" s="730"/>
      <c r="I139" s="731"/>
      <c r="J139" s="730"/>
      <c r="K139" s="730"/>
      <c r="L139" s="730"/>
      <c r="M139" s="730"/>
    </row>
    <row r="140" spans="1:13" ht="17.25" customHeight="1" x14ac:dyDescent="0.25">
      <c r="A140" s="807"/>
      <c r="B140" s="1125"/>
      <c r="C140" s="47"/>
      <c r="D140" s="11"/>
      <c r="E140" s="10"/>
      <c r="F140" s="93"/>
      <c r="G140" s="10"/>
      <c r="H140" s="730"/>
      <c r="I140" s="731"/>
      <c r="J140" s="730"/>
      <c r="K140" s="730"/>
      <c r="L140" s="730"/>
      <c r="M140" s="730"/>
    </row>
    <row r="141" spans="1:13" ht="64.5" customHeight="1" x14ac:dyDescent="0.25">
      <c r="A141" s="807"/>
      <c r="B141" s="1128"/>
      <c r="C141" s="131"/>
      <c r="D141" s="141"/>
      <c r="E141" s="93"/>
      <c r="F141" s="93"/>
      <c r="G141" s="10"/>
      <c r="H141" s="730"/>
      <c r="I141" s="761"/>
      <c r="J141" s="730"/>
      <c r="K141" s="730"/>
      <c r="L141" s="730"/>
      <c r="M141" s="730"/>
    </row>
    <row r="142" spans="1:13" ht="21.75" customHeight="1" x14ac:dyDescent="0.25">
      <c r="A142" s="807"/>
      <c r="B142" s="1123"/>
      <c r="C142" s="1123"/>
      <c r="D142" s="1123"/>
      <c r="E142" s="1123"/>
      <c r="F142" s="1123"/>
      <c r="G142" s="1123"/>
      <c r="H142" s="730"/>
      <c r="I142" s="730"/>
      <c r="J142" s="730"/>
      <c r="K142" s="730"/>
      <c r="L142" s="730"/>
      <c r="M142" s="730"/>
    </row>
    <row r="143" spans="1:13" ht="12.75" customHeight="1" x14ac:dyDescent="0.25">
      <c r="A143" s="807"/>
      <c r="B143" s="1125"/>
      <c r="C143" s="113"/>
      <c r="D143" s="27"/>
      <c r="E143" s="45"/>
      <c r="F143" s="8"/>
      <c r="G143" s="28"/>
      <c r="H143" s="730"/>
      <c r="I143" s="730"/>
      <c r="J143" s="730"/>
      <c r="K143" s="730"/>
      <c r="L143" s="730"/>
      <c r="M143" s="730"/>
    </row>
    <row r="144" spans="1:13" ht="42" customHeight="1" x14ac:dyDescent="0.25">
      <c r="A144" s="807"/>
      <c r="B144" s="1126"/>
      <c r="C144" s="93"/>
      <c r="D144" s="11"/>
      <c r="E144" s="121"/>
      <c r="F144" s="724"/>
      <c r="G144" s="10"/>
      <c r="H144" s="730"/>
      <c r="I144" s="761"/>
      <c r="J144" s="730"/>
      <c r="K144" s="730"/>
      <c r="L144" s="730"/>
      <c r="M144" s="730"/>
    </row>
    <row r="145" spans="1:13" ht="16.5" customHeight="1" x14ac:dyDescent="0.25">
      <c r="A145" s="807"/>
      <c r="B145" s="1125"/>
      <c r="C145" s="30"/>
      <c r="D145" s="11"/>
      <c r="E145" s="121"/>
      <c r="F145" s="724"/>
      <c r="G145" s="28"/>
      <c r="H145" s="730"/>
      <c r="I145" s="730"/>
      <c r="J145" s="730"/>
      <c r="K145" s="730"/>
      <c r="L145" s="730"/>
      <c r="M145" s="730"/>
    </row>
    <row r="146" spans="1:13" ht="46.5" customHeight="1" x14ac:dyDescent="0.25">
      <c r="A146" s="808"/>
      <c r="B146" s="1126"/>
      <c r="C146" s="724"/>
      <c r="D146" s="11"/>
      <c r="E146" s="130"/>
      <c r="F146" s="724"/>
      <c r="G146" s="49"/>
      <c r="H146" s="730"/>
      <c r="I146" s="762"/>
      <c r="J146" s="730"/>
      <c r="K146" s="730"/>
      <c r="L146" s="730"/>
      <c r="M146" s="762"/>
    </row>
    <row r="147" spans="1:13" ht="15" x14ac:dyDescent="0.25">
      <c r="A147" s="1075"/>
      <c r="B147" s="1123" t="s">
        <v>149</v>
      </c>
      <c r="C147" s="1123"/>
      <c r="D147" s="1123"/>
      <c r="E147" s="1123"/>
      <c r="F147" s="1123"/>
      <c r="G147" s="1123"/>
      <c r="H147" s="730"/>
      <c r="I147" s="730"/>
      <c r="J147" s="730"/>
      <c r="K147" s="730"/>
      <c r="L147" s="730"/>
      <c r="M147" s="730"/>
    </row>
    <row r="148" spans="1:13" ht="15" customHeight="1" x14ac:dyDescent="0.25">
      <c r="A148" s="1076"/>
      <c r="B148" s="1125" t="s">
        <v>369</v>
      </c>
      <c r="C148" s="113" t="s">
        <v>668</v>
      </c>
      <c r="D148" s="27"/>
      <c r="E148" s="45"/>
      <c r="F148" s="29"/>
      <c r="G148" s="29"/>
      <c r="H148" s="730"/>
      <c r="I148" s="730"/>
      <c r="J148" s="730"/>
      <c r="K148" s="730"/>
      <c r="L148" s="730"/>
      <c r="M148" s="730"/>
    </row>
    <row r="149" spans="1:13" ht="91.5" customHeight="1" x14ac:dyDescent="0.25">
      <c r="A149" s="1076"/>
      <c r="B149" s="1128"/>
      <c r="C149" s="10" t="s">
        <v>595</v>
      </c>
      <c r="D149" s="33" t="s">
        <v>2</v>
      </c>
      <c r="E149" s="10" t="s">
        <v>742</v>
      </c>
      <c r="F149" s="10" t="s">
        <v>741</v>
      </c>
      <c r="G149" s="10" t="s">
        <v>594</v>
      </c>
      <c r="H149" s="730"/>
      <c r="I149" s="760">
        <v>1</v>
      </c>
      <c r="J149" s="730"/>
      <c r="K149" s="730"/>
      <c r="L149" s="730"/>
      <c r="M149" s="730"/>
    </row>
    <row r="150" spans="1:13" ht="53.25" customHeight="1" x14ac:dyDescent="0.25">
      <c r="A150" s="1076"/>
      <c r="B150" s="724" t="s">
        <v>370</v>
      </c>
      <c r="C150" s="131"/>
      <c r="D150" s="132"/>
      <c r="E150" s="49"/>
      <c r="F150" s="49"/>
      <c r="G150" s="724"/>
      <c r="H150" s="730"/>
      <c r="I150" s="720"/>
      <c r="J150" s="730"/>
      <c r="K150" s="730"/>
      <c r="L150" s="730"/>
      <c r="M150" s="730"/>
    </row>
    <row r="151" spans="1:13" ht="12.75" customHeight="1" x14ac:dyDescent="0.25">
      <c r="A151" s="1076"/>
      <c r="B151" s="724"/>
      <c r="C151" s="8"/>
      <c r="D151" s="11"/>
      <c r="E151" s="45"/>
      <c r="F151" s="28"/>
      <c r="G151" s="724"/>
      <c r="H151" s="730"/>
      <c r="I151" s="217"/>
      <c r="J151" s="730"/>
      <c r="K151" s="730"/>
      <c r="L151" s="730"/>
      <c r="M151" s="730"/>
    </row>
    <row r="152" spans="1:13" ht="20.25" customHeight="1" x14ac:dyDescent="0.25">
      <c r="A152" s="1076"/>
      <c r="B152" s="1123" t="s">
        <v>121</v>
      </c>
      <c r="C152" s="1123"/>
      <c r="D152" s="1123"/>
      <c r="E152" s="1123"/>
      <c r="F152" s="1123"/>
      <c r="G152" s="1123"/>
      <c r="H152" s="730"/>
      <c r="I152" s="730"/>
      <c r="J152" s="730"/>
      <c r="K152" s="730"/>
      <c r="L152" s="730"/>
      <c r="M152" s="730"/>
    </row>
    <row r="153" spans="1:13" ht="15" x14ac:dyDescent="0.25">
      <c r="A153" s="1076"/>
      <c r="B153" s="1125" t="s">
        <v>371</v>
      </c>
      <c r="C153" s="113" t="s">
        <v>668</v>
      </c>
      <c r="D153" s="27"/>
      <c r="E153" s="45"/>
      <c r="F153" s="28"/>
      <c r="G153" s="28"/>
      <c r="H153" s="730"/>
      <c r="I153" s="731"/>
      <c r="J153" s="730"/>
      <c r="K153" s="730"/>
      <c r="L153" s="730"/>
      <c r="M153" s="730"/>
    </row>
    <row r="154" spans="1:13" ht="38.25" x14ac:dyDescent="0.25">
      <c r="A154" s="1076"/>
      <c r="B154" s="1126"/>
      <c r="C154" s="10" t="s">
        <v>235</v>
      </c>
      <c r="D154" s="33" t="s">
        <v>2</v>
      </c>
      <c r="E154" s="10" t="s">
        <v>914</v>
      </c>
      <c r="F154" s="10" t="s">
        <v>744</v>
      </c>
      <c r="G154" s="10" t="s">
        <v>591</v>
      </c>
      <c r="H154" s="730"/>
      <c r="I154" s="755">
        <v>1</v>
      </c>
      <c r="J154" s="730"/>
      <c r="K154" s="730"/>
      <c r="L154" s="730"/>
      <c r="M154" s="730"/>
    </row>
    <row r="155" spans="1:13" x14ac:dyDescent="0.25">
      <c r="A155" s="1076"/>
      <c r="B155" s="1125" t="s">
        <v>372</v>
      </c>
      <c r="C155" s="113" t="s">
        <v>668</v>
      </c>
      <c r="D155" s="27"/>
      <c r="E155" s="45"/>
      <c r="F155" s="27"/>
      <c r="G155" s="27"/>
      <c r="H155" s="730"/>
      <c r="I155" s="730"/>
      <c r="J155" s="730"/>
      <c r="K155" s="730"/>
      <c r="L155" s="730"/>
      <c r="M155" s="730"/>
    </row>
    <row r="156" spans="1:13" ht="51" x14ac:dyDescent="0.25">
      <c r="A156" s="1076"/>
      <c r="B156" s="1125"/>
      <c r="C156" s="10" t="s">
        <v>299</v>
      </c>
      <c r="D156" s="11" t="s">
        <v>2</v>
      </c>
      <c r="E156" s="121" t="s">
        <v>915</v>
      </c>
      <c r="F156" s="10" t="s">
        <v>745</v>
      </c>
      <c r="G156" s="10" t="s">
        <v>596</v>
      </c>
      <c r="H156" s="730"/>
      <c r="I156" s="760">
        <v>1</v>
      </c>
      <c r="J156" s="730"/>
      <c r="K156" s="730"/>
      <c r="L156" s="730"/>
      <c r="M156" s="730"/>
    </row>
    <row r="157" spans="1:13" ht="22.5" customHeight="1" x14ac:dyDescent="0.25">
      <c r="A157" s="1076"/>
      <c r="B157" s="1242" t="s">
        <v>101</v>
      </c>
      <c r="C157" s="1242"/>
      <c r="D157" s="1242"/>
      <c r="E157" s="1242"/>
      <c r="F157" s="1242"/>
      <c r="G157" s="1242"/>
      <c r="H157" s="730"/>
      <c r="I157" s="730"/>
      <c r="J157" s="730"/>
      <c r="K157" s="730"/>
      <c r="L157" s="730"/>
      <c r="M157" s="730"/>
    </row>
    <row r="158" spans="1:13" ht="15" x14ac:dyDescent="0.25">
      <c r="A158" s="1076"/>
      <c r="B158" s="1242" t="s">
        <v>77</v>
      </c>
      <c r="C158" s="1242"/>
      <c r="D158" s="1242"/>
      <c r="E158" s="1242"/>
      <c r="F158" s="1242"/>
      <c r="G158" s="1242"/>
      <c r="H158" s="730"/>
      <c r="I158" s="730"/>
      <c r="J158" s="730"/>
      <c r="K158" s="730"/>
      <c r="L158" s="730"/>
      <c r="M158" s="730"/>
    </row>
    <row r="159" spans="1:13" ht="12.75" customHeight="1" x14ac:dyDescent="0.25">
      <c r="A159" s="1076"/>
      <c r="B159" s="1184" t="s">
        <v>373</v>
      </c>
      <c r="C159" s="37" t="s">
        <v>4</v>
      </c>
      <c r="D159" s="27"/>
      <c r="E159" s="45"/>
      <c r="F159" s="28"/>
      <c r="G159" s="28"/>
      <c r="H159" s="730"/>
      <c r="I159" s="730"/>
      <c r="J159" s="730"/>
      <c r="K159" s="730"/>
      <c r="L159" s="730"/>
      <c r="M159" s="730"/>
    </row>
    <row r="160" spans="1:13" ht="103.5" customHeight="1" x14ac:dyDescent="0.25">
      <c r="A160" s="1076"/>
      <c r="B160" s="1185"/>
      <c r="C160" s="31"/>
      <c r="D160" s="141"/>
      <c r="E160" s="121"/>
      <c r="F160" s="10"/>
      <c r="G160" s="93"/>
      <c r="H160" s="730"/>
      <c r="I160" s="721"/>
      <c r="J160" s="730"/>
      <c r="K160" s="329"/>
      <c r="L160" s="730"/>
      <c r="M160" s="730"/>
    </row>
    <row r="161" spans="1:13" ht="15" x14ac:dyDescent="0.25">
      <c r="A161" s="1076"/>
      <c r="B161" s="1185"/>
      <c r="C161" s="129"/>
      <c r="D161" s="144"/>
      <c r="E161" s="45"/>
      <c r="F161" s="28"/>
      <c r="G161" s="28"/>
      <c r="H161" s="730"/>
      <c r="I161" s="731"/>
      <c r="J161" s="730"/>
      <c r="K161" s="730"/>
      <c r="L161" s="730"/>
      <c r="M161" s="730"/>
    </row>
    <row r="162" spans="1:13" ht="108.75" customHeight="1" x14ac:dyDescent="0.25">
      <c r="A162" s="1076"/>
      <c r="B162" s="1185"/>
      <c r="C162" s="31"/>
      <c r="D162" s="141"/>
      <c r="E162" s="121"/>
      <c r="F162" s="10"/>
      <c r="G162" s="93"/>
      <c r="H162" s="730"/>
      <c r="I162" s="721"/>
      <c r="J162" s="730"/>
      <c r="K162" s="730"/>
      <c r="L162" s="730"/>
      <c r="M162" s="730"/>
    </row>
    <row r="163" spans="1:13" ht="15" x14ac:dyDescent="0.25">
      <c r="A163" s="1076"/>
      <c r="B163" s="1185"/>
      <c r="C163" s="30"/>
      <c r="D163" s="730"/>
      <c r="E163" s="122"/>
      <c r="F163" s="34"/>
      <c r="G163" s="28"/>
      <c r="H163" s="730"/>
      <c r="I163" s="731"/>
      <c r="J163" s="730"/>
      <c r="K163" s="730"/>
      <c r="L163" s="730"/>
      <c r="M163" s="730"/>
    </row>
    <row r="164" spans="1:13" ht="104.25" customHeight="1" x14ac:dyDescent="0.25">
      <c r="A164" s="1077"/>
      <c r="B164" s="1186"/>
      <c r="C164" s="724"/>
      <c r="D164" s="33"/>
      <c r="E164" s="121"/>
      <c r="F164" s="10"/>
      <c r="G164" s="93"/>
      <c r="H164" s="730"/>
      <c r="I164" s="721"/>
      <c r="J164" s="730"/>
      <c r="K164" s="730"/>
      <c r="L164" s="730"/>
      <c r="M164" s="721"/>
    </row>
    <row r="165" spans="1:13" ht="15" x14ac:dyDescent="0.25">
      <c r="A165" s="1129"/>
      <c r="B165" s="730"/>
      <c r="C165" s="38"/>
      <c r="D165" s="730"/>
      <c r="E165" s="122"/>
      <c r="F165" s="34"/>
      <c r="G165" s="28"/>
      <c r="H165" s="730"/>
      <c r="I165" s="731"/>
      <c r="J165" s="730"/>
      <c r="K165" s="730"/>
      <c r="L165" s="730"/>
      <c r="M165" s="730"/>
    </row>
    <row r="166" spans="1:13" ht="77.25" customHeight="1" x14ac:dyDescent="0.25">
      <c r="A166" s="1130"/>
      <c r="B166" s="730"/>
      <c r="C166" s="724"/>
      <c r="D166" s="33"/>
      <c r="E166" s="121"/>
      <c r="F166" s="10"/>
      <c r="G166" s="93"/>
      <c r="H166" s="730"/>
      <c r="I166" s="721"/>
      <c r="J166" s="730"/>
      <c r="K166" s="730"/>
      <c r="L166" s="730"/>
      <c r="M166" s="730"/>
    </row>
    <row r="167" spans="1:13" x14ac:dyDescent="0.25">
      <c r="A167" s="1130"/>
      <c r="B167" s="1125" t="s">
        <v>375</v>
      </c>
      <c r="C167" s="37" t="s">
        <v>4</v>
      </c>
      <c r="D167" s="730"/>
      <c r="E167" s="122"/>
      <c r="F167" s="34"/>
      <c r="G167" s="28"/>
      <c r="H167" s="730"/>
      <c r="I167" s="730"/>
      <c r="J167" s="730"/>
      <c r="K167" s="730"/>
      <c r="L167" s="730"/>
      <c r="M167" s="730"/>
    </row>
    <row r="168" spans="1:13" ht="38.25" customHeight="1" x14ac:dyDescent="0.25">
      <c r="A168" s="1130"/>
      <c r="B168" s="1128"/>
      <c r="C168" s="36" t="s">
        <v>190</v>
      </c>
      <c r="D168" s="33" t="s">
        <v>2</v>
      </c>
      <c r="E168" s="10" t="s">
        <v>1038</v>
      </c>
      <c r="F168" s="10" t="s">
        <v>747</v>
      </c>
      <c r="G168" s="93" t="s">
        <v>609</v>
      </c>
      <c r="H168" s="730"/>
      <c r="I168" s="755">
        <v>1</v>
      </c>
      <c r="J168" s="730"/>
      <c r="K168" s="730"/>
      <c r="L168" s="730"/>
      <c r="M168" s="730"/>
    </row>
    <row r="169" spans="1:13" ht="18.75" customHeight="1" x14ac:dyDescent="0.25">
      <c r="A169" s="1130"/>
      <c r="B169" s="1128"/>
      <c r="C169" s="108" t="s">
        <v>44</v>
      </c>
      <c r="D169" s="33"/>
      <c r="E169" s="10"/>
      <c r="F169" s="28"/>
      <c r="G169" s="28"/>
      <c r="H169" s="730"/>
      <c r="I169" s="731"/>
      <c r="J169" s="730"/>
      <c r="K169" s="730"/>
      <c r="L169" s="730"/>
      <c r="M169" s="730"/>
    </row>
    <row r="170" spans="1:13" ht="56.25" customHeight="1" x14ac:dyDescent="0.25">
      <c r="A170" s="1130"/>
      <c r="B170" s="1128"/>
      <c r="C170" s="724" t="s">
        <v>610</v>
      </c>
      <c r="D170" s="11" t="s">
        <v>2</v>
      </c>
      <c r="E170" s="121" t="s">
        <v>1039</v>
      </c>
      <c r="F170" s="31" t="s">
        <v>747</v>
      </c>
      <c r="G170" s="93" t="s">
        <v>611</v>
      </c>
      <c r="H170" s="730"/>
      <c r="I170" s="755">
        <v>1</v>
      </c>
      <c r="J170" s="730"/>
      <c r="K170" s="730"/>
      <c r="L170" s="730"/>
      <c r="M170" s="730"/>
    </row>
    <row r="171" spans="1:13" ht="12.75" customHeight="1" x14ac:dyDescent="0.25">
      <c r="A171" s="1130"/>
      <c r="B171" s="1128"/>
      <c r="C171" s="32" t="s">
        <v>93</v>
      </c>
      <c r="D171" s="27"/>
      <c r="E171" s="45"/>
      <c r="F171" s="28"/>
      <c r="G171" s="28"/>
      <c r="H171" s="730"/>
      <c r="I171" s="731"/>
      <c r="J171" s="730"/>
      <c r="K171" s="730"/>
      <c r="L171" s="730"/>
      <c r="M171" s="730"/>
    </row>
    <row r="172" spans="1:13" ht="51" x14ac:dyDescent="0.25">
      <c r="A172" s="1130"/>
      <c r="B172" s="724"/>
      <c r="C172" s="724" t="s">
        <v>318</v>
      </c>
      <c r="D172" s="132" t="s">
        <v>2</v>
      </c>
      <c r="E172" s="130" t="s">
        <v>1040</v>
      </c>
      <c r="F172" s="31" t="s">
        <v>690</v>
      </c>
      <c r="G172" s="31" t="s">
        <v>238</v>
      </c>
      <c r="H172" s="730"/>
      <c r="I172" s="755">
        <v>1</v>
      </c>
      <c r="J172" s="730"/>
      <c r="K172" s="730"/>
      <c r="L172" s="730"/>
      <c r="M172" s="730"/>
    </row>
    <row r="173" spans="1:13" ht="15" x14ac:dyDescent="0.25">
      <c r="A173" s="1130"/>
      <c r="B173" s="724"/>
      <c r="C173" s="30" t="s">
        <v>72</v>
      </c>
      <c r="D173" s="27"/>
      <c r="E173" s="45"/>
      <c r="F173" s="28"/>
      <c r="G173" s="28"/>
      <c r="H173" s="730"/>
      <c r="I173" s="731"/>
      <c r="J173" s="730"/>
      <c r="K173" s="730"/>
      <c r="L173" s="730"/>
      <c r="M173" s="730"/>
    </row>
    <row r="174" spans="1:13" ht="38.25" x14ac:dyDescent="0.25">
      <c r="A174" s="1130"/>
      <c r="B174" s="724"/>
      <c r="C174" s="724" t="s">
        <v>165</v>
      </c>
      <c r="D174" s="11" t="s">
        <v>2</v>
      </c>
      <c r="E174" s="121" t="s">
        <v>1031</v>
      </c>
      <c r="F174" s="724" t="s">
        <v>748</v>
      </c>
      <c r="G174" s="93" t="s">
        <v>612</v>
      </c>
      <c r="H174" s="730"/>
      <c r="I174" s="755">
        <v>1</v>
      </c>
      <c r="J174" s="730"/>
      <c r="K174" s="730"/>
      <c r="L174" s="730"/>
      <c r="M174" s="755">
        <v>1</v>
      </c>
    </row>
    <row r="175" spans="1:13" ht="15" x14ac:dyDescent="0.25">
      <c r="A175" s="1130"/>
      <c r="B175" s="1125" t="s">
        <v>374</v>
      </c>
      <c r="C175" s="32" t="s">
        <v>668</v>
      </c>
      <c r="D175" s="11"/>
      <c r="E175" s="121"/>
      <c r="F175" s="724"/>
      <c r="G175" s="93"/>
      <c r="H175" s="730"/>
      <c r="I175" s="731"/>
      <c r="J175" s="730"/>
      <c r="K175" s="730"/>
      <c r="L175" s="730"/>
      <c r="M175" s="730"/>
    </row>
    <row r="176" spans="1:13" ht="48.75" customHeight="1" x14ac:dyDescent="0.25">
      <c r="A176" s="1130"/>
      <c r="B176" s="1128"/>
      <c r="C176" s="36"/>
      <c r="D176" s="11"/>
      <c r="E176" s="121"/>
      <c r="F176" s="724"/>
      <c r="G176" s="724"/>
      <c r="H176" s="730"/>
      <c r="I176" s="720"/>
      <c r="J176" s="730"/>
      <c r="K176" s="730"/>
      <c r="L176" s="730"/>
      <c r="M176" s="730"/>
    </row>
    <row r="177" spans="1:13" ht="16.5" customHeight="1" x14ac:dyDescent="0.25">
      <c r="A177" s="1130"/>
      <c r="B177" s="1125" t="s">
        <v>376</v>
      </c>
      <c r="C177" s="153"/>
      <c r="D177" s="11"/>
      <c r="E177" s="121"/>
      <c r="F177" s="724"/>
      <c r="G177" s="724"/>
      <c r="H177" s="730"/>
      <c r="I177" s="720"/>
      <c r="J177" s="730"/>
      <c r="K177" s="730"/>
      <c r="L177" s="730"/>
      <c r="M177" s="730"/>
    </row>
    <row r="178" spans="1:13" ht="51" customHeight="1" x14ac:dyDescent="0.25">
      <c r="A178" s="1130"/>
      <c r="B178" s="1128"/>
      <c r="C178" s="36"/>
      <c r="D178" s="11"/>
      <c r="E178" s="121"/>
      <c r="F178" s="93"/>
      <c r="G178" s="724"/>
      <c r="H178" s="730"/>
      <c r="I178" s="730"/>
      <c r="J178" s="730"/>
      <c r="K178" s="730"/>
      <c r="L178" s="730"/>
      <c r="M178" s="730"/>
    </row>
    <row r="179" spans="1:13" x14ac:dyDescent="0.25">
      <c r="A179" s="1130"/>
      <c r="B179" s="32"/>
      <c r="C179" s="36"/>
      <c r="D179" s="33"/>
      <c r="E179" s="10"/>
      <c r="F179" s="28"/>
      <c r="G179" s="93"/>
      <c r="H179" s="730"/>
      <c r="I179" s="217"/>
      <c r="J179" s="720"/>
      <c r="K179" s="730"/>
      <c r="L179" s="730"/>
      <c r="M179" s="730"/>
    </row>
    <row r="180" spans="1:13" ht="17.25" customHeight="1" x14ac:dyDescent="0.25">
      <c r="A180" s="1130"/>
      <c r="B180" s="1123" t="s">
        <v>97</v>
      </c>
      <c r="C180" s="1123"/>
      <c r="D180" s="1123"/>
      <c r="E180" s="1123"/>
      <c r="F180" s="1123"/>
      <c r="G180" s="1123"/>
      <c r="H180" s="730"/>
      <c r="I180" s="730"/>
      <c r="J180" s="730"/>
      <c r="K180" s="730"/>
      <c r="L180" s="730"/>
      <c r="M180" s="730"/>
    </row>
    <row r="181" spans="1:13" x14ac:dyDescent="0.25">
      <c r="A181" s="1130"/>
      <c r="B181" s="1125" t="s">
        <v>377</v>
      </c>
      <c r="C181" s="113"/>
      <c r="D181" s="27"/>
      <c r="E181" s="71"/>
      <c r="F181" s="28"/>
      <c r="G181" s="28"/>
      <c r="H181" s="730"/>
      <c r="I181" s="1400"/>
      <c r="J181" s="730"/>
      <c r="K181" s="730"/>
      <c r="L181" s="730"/>
      <c r="M181" s="730"/>
    </row>
    <row r="182" spans="1:13" ht="88.5" customHeight="1" x14ac:dyDescent="0.25">
      <c r="A182" s="1130"/>
      <c r="B182" s="1128"/>
      <c r="C182" s="10"/>
      <c r="D182" s="33"/>
      <c r="E182" s="121"/>
      <c r="F182" s="10"/>
      <c r="G182" s="93"/>
      <c r="H182" s="730"/>
      <c r="I182" s="1401"/>
      <c r="J182" s="730"/>
      <c r="K182" s="730"/>
      <c r="L182" s="730"/>
      <c r="M182" s="730"/>
    </row>
    <row r="183" spans="1:13" x14ac:dyDescent="0.25">
      <c r="A183" s="1130"/>
      <c r="B183" s="1125" t="s">
        <v>378</v>
      </c>
      <c r="C183" s="113"/>
      <c r="D183" s="27"/>
      <c r="E183" s="45"/>
      <c r="F183" s="28"/>
      <c r="G183" s="724"/>
      <c r="H183" s="730"/>
      <c r="I183" s="730"/>
      <c r="J183" s="730"/>
      <c r="K183" s="730"/>
      <c r="L183" s="730"/>
      <c r="M183" s="730"/>
    </row>
    <row r="184" spans="1:13" ht="83.25" customHeight="1" x14ac:dyDescent="0.25">
      <c r="A184" s="1130"/>
      <c r="B184" s="1125"/>
      <c r="C184" s="10"/>
      <c r="D184" s="33"/>
      <c r="E184" s="10"/>
      <c r="F184" s="10"/>
      <c r="G184" s="93"/>
      <c r="H184" s="730"/>
      <c r="I184" s="762"/>
      <c r="J184" s="730"/>
      <c r="K184" s="730"/>
      <c r="L184" s="730"/>
      <c r="M184" s="730"/>
    </row>
    <row r="185" spans="1:13" ht="12.75" customHeight="1" x14ac:dyDescent="0.25">
      <c r="A185" s="1130"/>
      <c r="B185" s="1125" t="s">
        <v>1058</v>
      </c>
      <c r="C185" s="129" t="s">
        <v>668</v>
      </c>
      <c r="D185" s="730"/>
      <c r="E185" s="122"/>
      <c r="F185" s="34"/>
      <c r="G185" s="93"/>
      <c r="H185" s="730"/>
      <c r="I185" s="1396">
        <v>1</v>
      </c>
      <c r="J185" s="730"/>
      <c r="K185" s="730"/>
      <c r="L185" s="730"/>
      <c r="M185" s="730"/>
    </row>
    <row r="186" spans="1:13" ht="50.25" customHeight="1" x14ac:dyDescent="0.25">
      <c r="A186" s="1131"/>
      <c r="B186" s="1125"/>
      <c r="C186" s="49" t="s">
        <v>755</v>
      </c>
      <c r="D186" s="132" t="s">
        <v>2</v>
      </c>
      <c r="E186" s="121" t="s">
        <v>753</v>
      </c>
      <c r="F186" s="31" t="s">
        <v>754</v>
      </c>
      <c r="G186" s="93" t="s">
        <v>620</v>
      </c>
      <c r="H186" s="730"/>
      <c r="I186" s="1396"/>
      <c r="J186" s="730"/>
      <c r="K186" s="730"/>
      <c r="L186" s="730"/>
      <c r="M186" s="730"/>
    </row>
    <row r="187" spans="1:13" ht="1.5" customHeight="1" x14ac:dyDescent="0.25">
      <c r="A187" s="724"/>
      <c r="B187" s="724"/>
      <c r="C187" s="29"/>
      <c r="D187" s="27"/>
      <c r="E187" s="45"/>
      <c r="F187" s="28"/>
      <c r="G187" s="93"/>
      <c r="H187" s="730"/>
      <c r="I187" s="730"/>
      <c r="J187" s="730"/>
      <c r="K187" s="730"/>
      <c r="L187" s="730"/>
      <c r="M187" s="730"/>
    </row>
    <row r="188" spans="1:13" ht="21" customHeight="1" x14ac:dyDescent="0.25">
      <c r="A188" s="1129"/>
      <c r="B188" s="1123" t="s">
        <v>120</v>
      </c>
      <c r="C188" s="1123"/>
      <c r="D188" s="1123"/>
      <c r="E188" s="1123"/>
      <c r="F188" s="1123"/>
      <c r="G188" s="1123"/>
      <c r="H188" s="730"/>
      <c r="I188" s="730"/>
      <c r="J188" s="730"/>
      <c r="K188" s="730"/>
      <c r="L188" s="730"/>
      <c r="M188" s="730"/>
    </row>
    <row r="189" spans="1:13" ht="15" x14ac:dyDescent="0.25">
      <c r="A189" s="1130"/>
      <c r="B189" s="1125" t="s">
        <v>1059</v>
      </c>
      <c r="C189" s="39" t="s">
        <v>44</v>
      </c>
      <c r="D189" s="33"/>
      <c r="E189" s="10"/>
      <c r="F189" s="93"/>
      <c r="G189" s="93"/>
      <c r="H189" s="730"/>
      <c r="I189" s="731"/>
      <c r="J189" s="730"/>
      <c r="K189" s="730"/>
      <c r="L189" s="730"/>
      <c r="M189" s="730"/>
    </row>
    <row r="190" spans="1:13" ht="81" customHeight="1" x14ac:dyDescent="0.25">
      <c r="A190" s="1130"/>
      <c r="B190" s="1125"/>
      <c r="C190" s="49"/>
      <c r="D190" s="11"/>
      <c r="E190" s="121"/>
      <c r="F190" s="10"/>
      <c r="G190" s="93"/>
      <c r="H190" s="730"/>
      <c r="I190" s="721"/>
      <c r="J190" s="730"/>
      <c r="K190" s="730"/>
      <c r="L190" s="730"/>
      <c r="M190" s="730"/>
    </row>
    <row r="191" spans="1:13" x14ac:dyDescent="0.25">
      <c r="A191" s="1130"/>
      <c r="B191" s="1125" t="s">
        <v>379</v>
      </c>
      <c r="C191" s="113" t="s">
        <v>668</v>
      </c>
      <c r="D191" s="33"/>
      <c r="E191" s="10"/>
      <c r="F191" s="93"/>
      <c r="G191" s="93"/>
      <c r="H191" s="730"/>
      <c r="I191" s="730"/>
      <c r="J191" s="730"/>
      <c r="K191" s="730"/>
      <c r="L191" s="730"/>
      <c r="M191" s="730"/>
    </row>
    <row r="192" spans="1:13" ht="69.75" customHeight="1" x14ac:dyDescent="0.25">
      <c r="A192" s="1130"/>
      <c r="B192" s="1128"/>
      <c r="C192" s="10"/>
      <c r="D192" s="135"/>
      <c r="E192" s="10"/>
      <c r="F192" s="10"/>
      <c r="G192" s="10"/>
      <c r="H192" s="730"/>
      <c r="I192" s="762"/>
      <c r="J192" s="730"/>
      <c r="K192" s="730"/>
      <c r="L192" s="730"/>
      <c r="M192" s="730"/>
    </row>
    <row r="193" spans="1:13" ht="15" x14ac:dyDescent="0.25">
      <c r="A193" s="1130"/>
      <c r="B193" s="1128"/>
      <c r="C193" s="30"/>
      <c r="D193" s="33"/>
      <c r="E193" s="10"/>
      <c r="F193" s="93"/>
      <c r="G193" s="93"/>
      <c r="H193" s="730"/>
      <c r="I193" s="731"/>
      <c r="J193" s="730"/>
      <c r="K193" s="730"/>
      <c r="L193" s="730"/>
      <c r="M193" s="730"/>
    </row>
    <row r="194" spans="1:13" ht="70.5" customHeight="1" x14ac:dyDescent="0.25">
      <c r="A194" s="1130"/>
      <c r="B194" s="1128"/>
      <c r="C194" s="724"/>
      <c r="D194" s="11"/>
      <c r="E194" s="121"/>
      <c r="F194" s="724"/>
      <c r="G194" s="93"/>
      <c r="H194" s="730"/>
      <c r="I194" s="762"/>
      <c r="J194" s="730"/>
      <c r="K194" s="730"/>
      <c r="L194" s="730"/>
      <c r="M194" s="721"/>
    </row>
    <row r="195" spans="1:13" ht="17.25" customHeight="1" x14ac:dyDescent="0.25">
      <c r="A195" s="1130"/>
      <c r="B195" s="1128"/>
      <c r="C195" s="29"/>
      <c r="D195" s="33"/>
      <c r="E195" s="10"/>
      <c r="F195" s="93"/>
      <c r="G195" s="93"/>
      <c r="H195" s="730"/>
      <c r="I195" s="731"/>
      <c r="J195" s="730"/>
      <c r="K195" s="730"/>
      <c r="L195" s="730"/>
      <c r="M195" s="730"/>
    </row>
    <row r="196" spans="1:13" ht="70.5" customHeight="1" x14ac:dyDescent="0.25">
      <c r="A196" s="1130"/>
      <c r="B196" s="1128"/>
      <c r="C196" s="724"/>
      <c r="D196" s="33"/>
      <c r="E196" s="10"/>
      <c r="F196" s="724"/>
      <c r="G196" s="93"/>
      <c r="H196" s="730"/>
      <c r="I196" s="762"/>
      <c r="J196" s="721"/>
      <c r="K196" s="730"/>
      <c r="L196" s="730"/>
      <c r="M196" s="730"/>
    </row>
    <row r="197" spans="1:13" ht="12.75" customHeight="1" x14ac:dyDescent="0.25">
      <c r="A197" s="1130"/>
      <c r="B197" s="1125" t="s">
        <v>380</v>
      </c>
      <c r="C197" s="113"/>
      <c r="D197" s="27"/>
      <c r="E197" s="10"/>
      <c r="F197" s="28"/>
      <c r="G197" s="93"/>
      <c r="H197" s="730"/>
      <c r="I197" s="730"/>
      <c r="J197" s="730"/>
      <c r="K197" s="730"/>
      <c r="L197" s="730"/>
      <c r="M197" s="730"/>
    </row>
    <row r="198" spans="1:13" ht="55.5" customHeight="1" x14ac:dyDescent="0.25">
      <c r="A198" s="1130"/>
      <c r="B198" s="1125"/>
      <c r="C198" s="10"/>
      <c r="D198" s="135"/>
      <c r="E198" s="10"/>
      <c r="F198" s="10"/>
      <c r="G198" s="93"/>
      <c r="H198" s="730"/>
      <c r="I198" s="762"/>
      <c r="J198" s="730"/>
      <c r="K198" s="730"/>
      <c r="L198" s="730"/>
      <c r="M198" s="730"/>
    </row>
    <row r="199" spans="1:13" ht="15" x14ac:dyDescent="0.25">
      <c r="A199" s="1130"/>
      <c r="B199" s="1126"/>
      <c r="C199" s="39"/>
      <c r="D199" s="11"/>
      <c r="E199" s="121"/>
      <c r="F199" s="724"/>
      <c r="G199" s="93"/>
      <c r="H199" s="730"/>
      <c r="I199" s="731"/>
      <c r="J199" s="730"/>
      <c r="K199" s="730"/>
      <c r="L199" s="730"/>
      <c r="M199" s="730"/>
    </row>
    <row r="200" spans="1:13" ht="28.5" customHeight="1" x14ac:dyDescent="0.25">
      <c r="A200" s="1130"/>
      <c r="B200" s="1128"/>
      <c r="C200" s="49"/>
      <c r="D200" s="11"/>
      <c r="E200" s="10"/>
      <c r="F200" s="724"/>
      <c r="G200" s="93"/>
      <c r="H200" s="730"/>
      <c r="I200" s="762"/>
      <c r="J200" s="730"/>
      <c r="K200" s="730"/>
      <c r="L200" s="730"/>
      <c r="M200" s="730"/>
    </row>
    <row r="201" spans="1:13" x14ac:dyDescent="0.25">
      <c r="A201" s="1130"/>
      <c r="B201" s="1125" t="s">
        <v>381</v>
      </c>
      <c r="C201" s="37"/>
      <c r="D201" s="27"/>
      <c r="E201" s="10"/>
      <c r="F201" s="28"/>
      <c r="G201" s="93"/>
      <c r="H201" s="730"/>
      <c r="I201" s="730"/>
      <c r="J201" s="730"/>
      <c r="K201" s="730"/>
      <c r="L201" s="730"/>
      <c r="M201" s="730"/>
    </row>
    <row r="202" spans="1:13" ht="63.75" customHeight="1" x14ac:dyDescent="0.25">
      <c r="A202" s="1130"/>
      <c r="B202" s="1125"/>
      <c r="C202" s="10"/>
      <c r="D202" s="135"/>
      <c r="E202" s="10"/>
      <c r="F202" s="10"/>
      <c r="G202" s="93"/>
      <c r="H202" s="730"/>
      <c r="I202" s="762"/>
      <c r="J202" s="730"/>
      <c r="K202" s="730"/>
      <c r="L202" s="730"/>
      <c r="M202" s="730"/>
    </row>
    <row r="203" spans="1:13" ht="15" x14ac:dyDescent="0.25">
      <c r="A203" s="1130"/>
      <c r="B203" s="1126"/>
      <c r="C203" s="29"/>
      <c r="D203" s="27"/>
      <c r="E203" s="10"/>
      <c r="F203" s="28"/>
      <c r="G203" s="93"/>
      <c r="H203" s="730"/>
      <c r="I203" s="731"/>
      <c r="J203" s="730"/>
      <c r="K203" s="730"/>
      <c r="L203" s="730"/>
      <c r="M203" s="730"/>
    </row>
    <row r="204" spans="1:13" ht="42" customHeight="1" x14ac:dyDescent="0.25">
      <c r="A204" s="1130"/>
      <c r="B204" s="1126"/>
      <c r="C204" s="724"/>
      <c r="D204" s="33"/>
      <c r="E204" s="10"/>
      <c r="F204" s="10"/>
      <c r="G204" s="93"/>
      <c r="H204" s="730"/>
      <c r="I204" s="762"/>
      <c r="J204" s="721"/>
      <c r="K204" s="730"/>
      <c r="L204" s="730"/>
      <c r="M204" s="730"/>
    </row>
    <row r="205" spans="1:13" ht="15" x14ac:dyDescent="0.25">
      <c r="A205" s="1130"/>
      <c r="B205" s="1126"/>
      <c r="C205" s="30"/>
      <c r="D205" s="730"/>
      <c r="E205" s="122"/>
      <c r="F205" s="34"/>
      <c r="G205" s="93"/>
      <c r="H205" s="730"/>
      <c r="I205" s="731"/>
      <c r="J205" s="730"/>
      <c r="K205" s="730"/>
      <c r="L205" s="730"/>
      <c r="M205" s="730"/>
    </row>
    <row r="206" spans="1:13" ht="15" x14ac:dyDescent="0.25">
      <c r="A206" s="1130"/>
      <c r="B206" s="1128"/>
      <c r="C206" s="724"/>
      <c r="D206" s="11"/>
      <c r="E206" s="10"/>
      <c r="F206" s="724"/>
      <c r="G206" s="93"/>
      <c r="H206" s="730"/>
      <c r="I206" s="762"/>
      <c r="J206" s="730"/>
      <c r="K206" s="730"/>
      <c r="L206" s="730"/>
      <c r="M206" s="762"/>
    </row>
    <row r="207" spans="1:13" ht="12.75" customHeight="1" x14ac:dyDescent="0.25">
      <c r="A207" s="1130"/>
      <c r="B207" s="1128"/>
      <c r="C207" s="39"/>
      <c r="D207" s="267"/>
      <c r="E207" s="268"/>
      <c r="F207" s="269"/>
      <c r="G207" s="270"/>
      <c r="H207" s="730"/>
      <c r="I207" s="731"/>
      <c r="J207" s="730"/>
      <c r="K207" s="730"/>
      <c r="L207" s="730"/>
      <c r="M207" s="730"/>
    </row>
    <row r="208" spans="1:13" ht="45" customHeight="1" x14ac:dyDescent="0.25">
      <c r="A208" s="1131"/>
      <c r="B208" s="1128"/>
      <c r="C208" s="49"/>
      <c r="D208" s="33"/>
      <c r="E208" s="10"/>
      <c r="F208" s="10"/>
      <c r="G208" s="93"/>
      <c r="H208" s="730"/>
      <c r="I208" s="762"/>
      <c r="J208" s="730"/>
      <c r="K208" s="730"/>
      <c r="L208" s="730"/>
      <c r="M208" s="730"/>
    </row>
    <row r="209" spans="1:13" ht="15.75" x14ac:dyDescent="0.25">
      <c r="A209" s="1363" t="s">
        <v>5</v>
      </c>
      <c r="B209" s="1363"/>
      <c r="C209" s="1363"/>
      <c r="D209" s="1363"/>
      <c r="E209" s="1363"/>
      <c r="F209" s="1363"/>
      <c r="G209" s="1363"/>
      <c r="H209" s="1363"/>
      <c r="I209" s="775"/>
      <c r="J209" s="242"/>
      <c r="K209" s="748"/>
      <c r="L209" s="769"/>
      <c r="M209" s="769"/>
    </row>
    <row r="210" spans="1:13" ht="3" customHeight="1" x14ac:dyDescent="0.25">
      <c r="A210" s="252"/>
      <c r="B210" s="252"/>
      <c r="C210" s="252"/>
      <c r="D210" s="1118"/>
      <c r="E210" s="1118"/>
      <c r="F210" s="1118"/>
      <c r="G210" s="253"/>
      <c r="H210" s="214"/>
      <c r="I210" s="214"/>
      <c r="J210" s="242"/>
      <c r="K210" s="748"/>
      <c r="L210" s="769"/>
      <c r="M210" s="769"/>
    </row>
    <row r="211" spans="1:13" ht="63" customHeight="1" x14ac:dyDescent="0.25">
      <c r="A211" s="254" t="s">
        <v>569</v>
      </c>
      <c r="B211" s="254" t="s">
        <v>573</v>
      </c>
      <c r="C211" s="254" t="s">
        <v>1028</v>
      </c>
      <c r="D211" s="255" t="s">
        <v>572</v>
      </c>
      <c r="E211" s="256" t="s">
        <v>722</v>
      </c>
      <c r="F211" s="256" t="s">
        <v>723</v>
      </c>
      <c r="G211" s="255" t="s">
        <v>1374</v>
      </c>
      <c r="H211" s="255" t="s">
        <v>1175</v>
      </c>
      <c r="I211" s="255" t="s">
        <v>1170</v>
      </c>
      <c r="J211" s="255" t="s">
        <v>1171</v>
      </c>
      <c r="K211" s="255" t="s">
        <v>1172</v>
      </c>
      <c r="L211" s="255" t="s">
        <v>1173</v>
      </c>
      <c r="M211" s="255" t="s">
        <v>1174</v>
      </c>
    </row>
    <row r="212" spans="1:13" ht="15" x14ac:dyDescent="0.25">
      <c r="A212" s="1197" t="s">
        <v>49</v>
      </c>
      <c r="B212" s="1119" t="s">
        <v>0</v>
      </c>
      <c r="C212" s="1119"/>
      <c r="D212" s="1119"/>
      <c r="E212" s="1119"/>
      <c r="F212" s="1119"/>
      <c r="G212" s="1119"/>
      <c r="H212" s="774"/>
      <c r="I212" s="774"/>
      <c r="J212" s="774"/>
      <c r="K212" s="774"/>
      <c r="L212" s="774"/>
      <c r="M212" s="774"/>
    </row>
    <row r="213" spans="1:13" ht="15" x14ac:dyDescent="0.25">
      <c r="A213" s="1128"/>
      <c r="B213" s="1119" t="s">
        <v>67</v>
      </c>
      <c r="C213" s="1119"/>
      <c r="D213" s="1119"/>
      <c r="E213" s="1119"/>
      <c r="F213" s="1119"/>
      <c r="G213" s="1119"/>
      <c r="H213" s="774"/>
      <c r="I213" s="774"/>
      <c r="J213" s="774"/>
      <c r="K213" s="774"/>
      <c r="L213" s="774"/>
      <c r="M213" s="774"/>
    </row>
    <row r="214" spans="1:13" ht="18" customHeight="1" x14ac:dyDescent="0.25">
      <c r="A214" s="1128"/>
      <c r="B214" s="1187" t="s">
        <v>1093</v>
      </c>
      <c r="C214" s="154" t="s">
        <v>668</v>
      </c>
      <c r="D214" s="12"/>
      <c r="E214" s="789"/>
      <c r="F214" s="757"/>
      <c r="G214" s="757"/>
      <c r="H214" s="774"/>
      <c r="I214" s="774"/>
      <c r="J214" s="774"/>
      <c r="K214" s="774"/>
      <c r="L214" s="774"/>
      <c r="M214" s="774"/>
    </row>
    <row r="215" spans="1:13" ht="76.5" customHeight="1" x14ac:dyDescent="0.25">
      <c r="A215" s="1128"/>
      <c r="B215" s="1187"/>
      <c r="C215" s="758" t="s">
        <v>909</v>
      </c>
      <c r="D215" s="12" t="s">
        <v>2</v>
      </c>
      <c r="E215" s="758" t="s">
        <v>4</v>
      </c>
      <c r="F215" s="757"/>
      <c r="G215" s="758" t="s">
        <v>195</v>
      </c>
      <c r="H215" s="774"/>
      <c r="I215" s="216">
        <v>1</v>
      </c>
      <c r="J215" s="774"/>
      <c r="K215" s="774"/>
      <c r="L215" s="774"/>
      <c r="M215" s="774"/>
    </row>
    <row r="216" spans="1:13" ht="54" customHeight="1" x14ac:dyDescent="0.25">
      <c r="A216" s="1128"/>
      <c r="B216" s="1187"/>
      <c r="C216" s="752" t="s">
        <v>848</v>
      </c>
      <c r="D216" s="158" t="s">
        <v>45</v>
      </c>
      <c r="E216" s="164" t="s">
        <v>72</v>
      </c>
      <c r="F216" s="752"/>
      <c r="G216" s="779" t="s">
        <v>284</v>
      </c>
      <c r="H216" s="774"/>
      <c r="I216" s="216">
        <v>1</v>
      </c>
      <c r="J216" s="774"/>
      <c r="K216" s="774"/>
      <c r="L216" s="774"/>
      <c r="M216" s="774"/>
    </row>
    <row r="217" spans="1:13" ht="54.75" customHeight="1" x14ac:dyDescent="0.25">
      <c r="A217" s="1128"/>
      <c r="B217" s="1187"/>
      <c r="C217" s="752" t="s">
        <v>849</v>
      </c>
      <c r="D217" s="158" t="s">
        <v>850</v>
      </c>
      <c r="E217" s="164" t="s">
        <v>93</v>
      </c>
      <c r="F217" s="752" t="s">
        <v>240</v>
      </c>
      <c r="G217" s="779"/>
      <c r="H217" s="774"/>
      <c r="I217" s="216">
        <v>1</v>
      </c>
      <c r="J217" s="721">
        <v>2</v>
      </c>
      <c r="K217" s="774"/>
      <c r="L217" s="774"/>
      <c r="M217" s="774"/>
    </row>
    <row r="218" spans="1:13" ht="7.5" hidden="1" customHeight="1" x14ac:dyDescent="0.25">
      <c r="A218" s="1128"/>
      <c r="B218" s="1187"/>
      <c r="C218" s="172"/>
      <c r="D218" s="158"/>
      <c r="E218" s="164"/>
      <c r="F218" s="752"/>
      <c r="G218" s="779"/>
      <c r="H218" s="774"/>
      <c r="I218" s="218"/>
      <c r="J218" s="721"/>
      <c r="K218" s="774"/>
      <c r="L218" s="774"/>
      <c r="M218" s="774"/>
    </row>
    <row r="219" spans="1:13" ht="33.75" customHeight="1" x14ac:dyDescent="0.25">
      <c r="A219" s="1128"/>
      <c r="B219" s="1187"/>
      <c r="C219" s="752"/>
      <c r="D219" s="752"/>
      <c r="E219" s="752"/>
      <c r="F219" s="752"/>
      <c r="G219" s="752"/>
      <c r="H219" s="774"/>
      <c r="I219" s="218"/>
      <c r="J219" s="721"/>
      <c r="K219" s="774"/>
      <c r="L219" s="774"/>
      <c r="M219" s="774"/>
    </row>
    <row r="220" spans="1:13" x14ac:dyDescent="0.25">
      <c r="A220" s="1128"/>
      <c r="B220" s="756"/>
      <c r="C220" s="756"/>
      <c r="D220" s="12"/>
      <c r="E220" s="94"/>
      <c r="F220" s="757"/>
      <c r="G220" s="757"/>
      <c r="H220" s="774"/>
      <c r="I220" s="219"/>
      <c r="J220" s="774">
        <v>2</v>
      </c>
      <c r="K220" s="774"/>
      <c r="L220" s="774"/>
      <c r="M220" s="774"/>
    </row>
    <row r="221" spans="1:13" ht="15" x14ac:dyDescent="0.25">
      <c r="A221" s="1128"/>
      <c r="B221" s="1119" t="s">
        <v>265</v>
      </c>
      <c r="C221" s="1119"/>
      <c r="D221" s="1119"/>
      <c r="E221" s="1119"/>
      <c r="F221" s="1119"/>
      <c r="G221" s="1119"/>
      <c r="H221" s="774"/>
      <c r="I221" s="219"/>
      <c r="J221" s="774">
        <v>2</v>
      </c>
      <c r="K221" s="774"/>
      <c r="L221" s="774"/>
      <c r="M221" s="774"/>
    </row>
    <row r="222" spans="1:13" ht="15" x14ac:dyDescent="0.25">
      <c r="A222" s="1128"/>
      <c r="B222" s="1119" t="s">
        <v>1</v>
      </c>
      <c r="C222" s="1119"/>
      <c r="D222" s="1119"/>
      <c r="E222" s="1119"/>
      <c r="F222" s="1119"/>
      <c r="G222" s="1119"/>
      <c r="H222" s="774"/>
      <c r="I222" s="774"/>
      <c r="J222" s="774"/>
      <c r="K222" s="774"/>
      <c r="L222" s="774"/>
      <c r="M222" s="774"/>
    </row>
    <row r="223" spans="1:13" ht="27.75" customHeight="1" x14ac:dyDescent="0.25">
      <c r="A223" s="1128"/>
      <c r="B223" s="1187" t="s">
        <v>383</v>
      </c>
      <c r="C223" s="154" t="s">
        <v>668</v>
      </c>
      <c r="D223" s="12"/>
      <c r="E223" s="94"/>
      <c r="F223" s="757"/>
      <c r="G223" s="757"/>
      <c r="H223" s="774"/>
      <c r="I223" s="774"/>
      <c r="J223" s="774"/>
      <c r="K223" s="774"/>
      <c r="L223" s="774"/>
      <c r="M223" s="774"/>
    </row>
    <row r="224" spans="1:13" ht="38.25" x14ac:dyDescent="0.25">
      <c r="A224" s="1128"/>
      <c r="B224" s="1187"/>
      <c r="C224" s="752" t="s">
        <v>167</v>
      </c>
      <c r="D224" s="158" t="s">
        <v>45</v>
      </c>
      <c r="E224" s="164" t="s">
        <v>71</v>
      </c>
      <c r="F224" s="752"/>
      <c r="G224" s="752"/>
      <c r="H224" s="774" t="s">
        <v>168</v>
      </c>
      <c r="I224" s="760">
        <v>1</v>
      </c>
      <c r="J224" s="720">
        <v>2</v>
      </c>
      <c r="K224" s="774"/>
      <c r="L224" s="774"/>
      <c r="M224" s="774"/>
    </row>
    <row r="225" spans="1:13" ht="24.75" customHeight="1" x14ac:dyDescent="0.25">
      <c r="A225" s="1128"/>
      <c r="B225" s="752" t="s">
        <v>1228</v>
      </c>
      <c r="C225" s="150" t="s">
        <v>1229</v>
      </c>
      <c r="D225" s="151">
        <v>2015</v>
      </c>
      <c r="E225" s="152" t="s">
        <v>1230</v>
      </c>
      <c r="F225" s="150"/>
      <c r="G225" s="757" t="s">
        <v>241</v>
      </c>
      <c r="H225" s="774"/>
      <c r="I225" s="773"/>
      <c r="J225" s="720">
        <v>2</v>
      </c>
      <c r="K225" s="774"/>
      <c r="L225" s="774"/>
      <c r="M225" s="774"/>
    </row>
    <row r="226" spans="1:13" ht="15" x14ac:dyDescent="0.25">
      <c r="A226" s="1128"/>
      <c r="B226" s="1119" t="s">
        <v>111</v>
      </c>
      <c r="C226" s="1119"/>
      <c r="D226" s="1119"/>
      <c r="E226" s="1119"/>
      <c r="F226" s="1119"/>
      <c r="G226" s="1119"/>
      <c r="H226" s="774"/>
      <c r="I226" s="219"/>
      <c r="J226" s="774"/>
      <c r="K226" s="774"/>
      <c r="L226" s="774"/>
      <c r="M226" s="774"/>
    </row>
    <row r="227" spans="1:13" x14ac:dyDescent="0.25">
      <c r="A227" s="1128"/>
      <c r="B227" s="1187" t="s">
        <v>1094</v>
      </c>
      <c r="C227" s="149" t="s">
        <v>668</v>
      </c>
      <c r="D227" s="12"/>
      <c r="E227" s="164"/>
      <c r="F227" s="757"/>
      <c r="G227" s="752"/>
      <c r="H227" s="774"/>
      <c r="I227" s="774"/>
      <c r="J227" s="774"/>
      <c r="K227" s="774"/>
      <c r="L227" s="774"/>
      <c r="M227" s="774"/>
    </row>
    <row r="228" spans="1:13" x14ac:dyDescent="0.25">
      <c r="A228" s="1128"/>
      <c r="B228" s="1187"/>
      <c r="C228" s="150"/>
      <c r="D228" s="12"/>
      <c r="E228" s="164"/>
      <c r="F228" s="757"/>
      <c r="G228" s="752"/>
      <c r="H228" s="774"/>
      <c r="I228" s="720"/>
      <c r="J228" s="774"/>
      <c r="K228" s="774"/>
      <c r="L228" s="774"/>
      <c r="M228" s="774"/>
    </row>
    <row r="229" spans="1:13" ht="15" customHeight="1" x14ac:dyDescent="0.25">
      <c r="A229" s="1128"/>
      <c r="B229" s="1187"/>
      <c r="C229" s="756"/>
      <c r="D229" s="12"/>
      <c r="E229" s="164"/>
      <c r="F229" s="757"/>
      <c r="G229" s="752"/>
      <c r="H229" s="774"/>
      <c r="I229" s="774"/>
      <c r="J229" s="774"/>
      <c r="K229" s="774"/>
      <c r="L229" s="774"/>
      <c r="M229" s="774"/>
    </row>
    <row r="230" spans="1:13" ht="54.75" customHeight="1" x14ac:dyDescent="0.25">
      <c r="A230" s="1128"/>
      <c r="B230" s="1187"/>
      <c r="C230" s="150"/>
      <c r="D230" s="151"/>
      <c r="E230" s="94"/>
      <c r="F230" s="757"/>
      <c r="G230" s="757"/>
      <c r="H230" s="774"/>
      <c r="I230" s="720"/>
      <c r="J230" s="774"/>
      <c r="K230" s="774"/>
      <c r="L230" s="774"/>
      <c r="M230" s="774"/>
    </row>
    <row r="231" spans="1:13" ht="11.25" customHeight="1" x14ac:dyDescent="0.25">
      <c r="A231" s="1128"/>
      <c r="B231" s="1119" t="s">
        <v>112</v>
      </c>
      <c r="C231" s="1119"/>
      <c r="D231" s="1119"/>
      <c r="E231" s="1119"/>
      <c r="F231" s="1119"/>
      <c r="G231" s="1119"/>
      <c r="H231" s="774"/>
      <c r="I231" s="219"/>
      <c r="J231" s="774"/>
      <c r="K231" s="774"/>
      <c r="L231" s="774"/>
      <c r="M231" s="774"/>
    </row>
    <row r="232" spans="1:13" ht="18.75" customHeight="1" x14ac:dyDescent="0.25">
      <c r="A232" s="1128"/>
      <c r="B232" s="1119"/>
      <c r="C232" s="1119"/>
      <c r="D232" s="1119"/>
      <c r="E232" s="1119"/>
      <c r="F232" s="1119"/>
      <c r="G232" s="1119"/>
      <c r="H232" s="774"/>
      <c r="I232" s="219"/>
      <c r="J232" s="774"/>
      <c r="K232" s="774"/>
      <c r="L232" s="774"/>
      <c r="M232" s="774"/>
    </row>
    <row r="233" spans="1:13" x14ac:dyDescent="0.25">
      <c r="A233" s="1128"/>
      <c r="B233" s="1187" t="s">
        <v>385</v>
      </c>
      <c r="C233" s="149" t="s">
        <v>668</v>
      </c>
      <c r="D233" s="12"/>
      <c r="E233" s="164"/>
      <c r="F233" s="757"/>
      <c r="G233" s="752"/>
      <c r="H233" s="774"/>
      <c r="I233" s="774"/>
      <c r="J233" s="774"/>
      <c r="K233" s="774"/>
      <c r="L233" s="774"/>
      <c r="M233" s="774"/>
    </row>
    <row r="234" spans="1:13" ht="15" x14ac:dyDescent="0.25">
      <c r="A234" s="1128"/>
      <c r="B234" s="1187"/>
      <c r="C234" s="758"/>
      <c r="D234" s="12"/>
      <c r="E234" s="752"/>
      <c r="F234" s="757"/>
      <c r="G234" s="752"/>
      <c r="H234" s="774"/>
      <c r="I234" s="762"/>
      <c r="J234" s="721"/>
      <c r="K234" s="774"/>
      <c r="L234" s="774"/>
      <c r="M234" s="774"/>
    </row>
    <row r="235" spans="1:13" ht="55.5" hidden="1" customHeight="1" x14ac:dyDescent="0.25">
      <c r="A235" s="1128"/>
      <c r="B235" s="752"/>
      <c r="C235" s="752"/>
      <c r="D235" s="158"/>
      <c r="E235" s="164"/>
      <c r="F235" s="752"/>
      <c r="G235" s="752"/>
      <c r="H235" s="774"/>
      <c r="I235" s="773"/>
      <c r="J235" s="774"/>
      <c r="K235" s="774"/>
      <c r="L235" s="774"/>
      <c r="M235" s="774"/>
    </row>
    <row r="236" spans="1:13" ht="15" customHeight="1" x14ac:dyDescent="0.25">
      <c r="A236" s="1128"/>
      <c r="B236" s="1187" t="s">
        <v>386</v>
      </c>
      <c r="C236" s="149"/>
      <c r="D236" s="158"/>
      <c r="E236" s="164"/>
      <c r="F236" s="752"/>
      <c r="G236" s="752"/>
      <c r="H236" s="774"/>
      <c r="I236" s="774"/>
      <c r="J236" s="721"/>
      <c r="K236" s="774"/>
      <c r="L236" s="774"/>
      <c r="M236" s="774"/>
    </row>
    <row r="237" spans="1:13" ht="15" customHeight="1" x14ac:dyDescent="0.25">
      <c r="A237" s="1128"/>
      <c r="B237" s="1187"/>
      <c r="C237" s="752"/>
      <c r="D237" s="158"/>
      <c r="E237" s="173"/>
      <c r="F237" s="752"/>
      <c r="G237" s="752"/>
      <c r="H237" s="774"/>
      <c r="I237" s="721"/>
      <c r="J237" s="774"/>
      <c r="K237" s="774"/>
      <c r="L237" s="774"/>
      <c r="M237" s="774"/>
    </row>
    <row r="238" spans="1:13" x14ac:dyDescent="0.25">
      <c r="A238" s="1128"/>
      <c r="B238" s="1187" t="s">
        <v>387</v>
      </c>
      <c r="C238" s="149" t="s">
        <v>668</v>
      </c>
      <c r="D238" s="158"/>
      <c r="E238" s="164"/>
      <c r="F238" s="752"/>
      <c r="G238" s="752"/>
      <c r="H238" s="774"/>
      <c r="I238" s="774"/>
      <c r="J238" s="774"/>
      <c r="K238" s="774"/>
      <c r="L238" s="774"/>
      <c r="M238" s="774"/>
    </row>
    <row r="239" spans="1:13" ht="25.5" x14ac:dyDescent="0.25">
      <c r="A239" s="1128"/>
      <c r="B239" s="1187"/>
      <c r="C239" s="752" t="s">
        <v>861</v>
      </c>
      <c r="D239" s="158" t="s">
        <v>2</v>
      </c>
      <c r="E239" s="170" t="s">
        <v>71</v>
      </c>
      <c r="F239" s="752"/>
      <c r="G239" s="752"/>
      <c r="H239" s="774"/>
      <c r="I239" s="755">
        <v>1</v>
      </c>
      <c r="J239" s="774"/>
      <c r="K239" s="774"/>
      <c r="L239" s="774"/>
      <c r="M239" s="774"/>
    </row>
    <row r="240" spans="1:13" x14ac:dyDescent="0.2">
      <c r="A240" s="1128"/>
      <c r="B240" s="752"/>
      <c r="C240" s="237"/>
      <c r="D240" s="411"/>
      <c r="E240" s="271"/>
      <c r="F240" s="236"/>
      <c r="G240" s="757"/>
      <c r="H240" s="774"/>
      <c r="I240" s="774"/>
      <c r="J240" s="774"/>
      <c r="K240" s="774"/>
      <c r="L240" s="774"/>
      <c r="M240" s="774"/>
    </row>
    <row r="241" spans="1:13" ht="15" x14ac:dyDescent="0.25">
      <c r="A241" s="1084"/>
      <c r="B241" s="1119" t="s">
        <v>263</v>
      </c>
      <c r="C241" s="1119"/>
      <c r="D241" s="1119"/>
      <c r="E241" s="1119"/>
      <c r="F241" s="1119"/>
      <c r="G241" s="1119"/>
      <c r="H241" s="774"/>
      <c r="I241" s="219"/>
      <c r="J241" s="774"/>
      <c r="K241" s="774"/>
      <c r="L241" s="774"/>
      <c r="M241" s="774"/>
    </row>
    <row r="242" spans="1:13" ht="15" x14ac:dyDescent="0.25">
      <c r="A242" s="1085"/>
      <c r="B242" s="1119" t="s">
        <v>77</v>
      </c>
      <c r="C242" s="1119"/>
      <c r="D242" s="1119"/>
      <c r="E242" s="1119"/>
      <c r="F242" s="1119"/>
      <c r="G242" s="1119"/>
      <c r="H242" s="774"/>
      <c r="I242" s="774"/>
      <c r="J242" s="774"/>
      <c r="K242" s="774"/>
      <c r="L242" s="774"/>
      <c r="M242" s="774"/>
    </row>
    <row r="243" spans="1:13" ht="15" customHeight="1" x14ac:dyDescent="0.25">
      <c r="A243" s="1085"/>
      <c r="B243" s="1187"/>
      <c r="C243" s="154"/>
      <c r="D243" s="12"/>
      <c r="E243" s="94"/>
      <c r="F243" s="4"/>
      <c r="G243" s="757"/>
      <c r="H243" s="774"/>
      <c r="I243" s="774"/>
      <c r="J243" s="774"/>
      <c r="K243" s="774"/>
      <c r="L243" s="774"/>
      <c r="M243" s="774"/>
    </row>
    <row r="244" spans="1:13" ht="38.25" customHeight="1" x14ac:dyDescent="0.25">
      <c r="A244" s="1085"/>
      <c r="B244" s="1187"/>
      <c r="C244" s="752"/>
      <c r="D244" s="752"/>
      <c r="E244" s="752"/>
      <c r="F244" s="752"/>
      <c r="G244" s="752"/>
      <c r="H244" s="774"/>
      <c r="I244" s="720"/>
      <c r="J244" s="720"/>
      <c r="K244" s="774"/>
      <c r="L244" s="774"/>
      <c r="M244" s="774"/>
    </row>
    <row r="245" spans="1:13" x14ac:dyDescent="0.25">
      <c r="A245" s="1085"/>
      <c r="B245" s="752"/>
      <c r="C245" s="752"/>
      <c r="D245" s="752"/>
      <c r="E245" s="752"/>
      <c r="F245" s="752"/>
      <c r="G245" s="752"/>
      <c r="H245" s="774"/>
      <c r="I245" s="774"/>
      <c r="J245" s="720"/>
      <c r="K245" s="774"/>
      <c r="L245" s="774"/>
      <c r="M245" s="774"/>
    </row>
    <row r="246" spans="1:13" x14ac:dyDescent="0.25">
      <c r="A246" s="1085"/>
      <c r="B246" s="752"/>
      <c r="C246" s="752"/>
      <c r="D246" s="752"/>
      <c r="E246" s="752"/>
      <c r="F246" s="752"/>
      <c r="G246" s="752"/>
      <c r="H246" s="774"/>
      <c r="I246" s="774"/>
      <c r="J246" s="720"/>
      <c r="K246" s="774"/>
      <c r="L246" s="774"/>
      <c r="M246" s="774"/>
    </row>
    <row r="247" spans="1:13" x14ac:dyDescent="0.25">
      <c r="A247" s="1085"/>
      <c r="B247" s="752"/>
      <c r="C247" s="752"/>
      <c r="D247" s="752"/>
      <c r="E247" s="752"/>
      <c r="F247" s="752"/>
      <c r="G247" s="752"/>
      <c r="H247" s="774"/>
      <c r="I247" s="774"/>
      <c r="J247" s="720"/>
      <c r="K247" s="774"/>
      <c r="L247" s="774"/>
      <c r="M247" s="774"/>
    </row>
    <row r="248" spans="1:13" x14ac:dyDescent="0.25">
      <c r="A248" s="1085"/>
      <c r="B248" s="752"/>
      <c r="C248" s="752"/>
      <c r="D248" s="752"/>
      <c r="E248" s="752"/>
      <c r="F248" s="752"/>
      <c r="G248" s="752"/>
      <c r="H248" s="774"/>
      <c r="I248" s="774"/>
      <c r="J248" s="720"/>
      <c r="K248" s="774"/>
      <c r="L248" s="774"/>
      <c r="M248" s="774"/>
    </row>
    <row r="249" spans="1:13" ht="15" x14ac:dyDescent="0.25">
      <c r="A249" s="1085"/>
      <c r="B249" s="1119"/>
      <c r="C249" s="1119"/>
      <c r="D249" s="1119"/>
      <c r="E249" s="1119"/>
      <c r="F249" s="1119"/>
      <c r="G249" s="1119"/>
      <c r="H249" s="1119"/>
      <c r="I249" s="753"/>
      <c r="J249" s="774"/>
      <c r="K249" s="774"/>
      <c r="L249" s="774"/>
      <c r="M249" s="774"/>
    </row>
    <row r="250" spans="1:13" ht="15" customHeight="1" x14ac:dyDescent="0.25">
      <c r="A250" s="1085"/>
      <c r="B250" s="1187"/>
      <c r="C250" s="16"/>
      <c r="D250" s="12"/>
      <c r="E250" s="94"/>
      <c r="F250" s="757"/>
      <c r="G250" s="757"/>
      <c r="H250" s="774"/>
      <c r="I250" s="774"/>
      <c r="J250" s="774"/>
      <c r="K250" s="774"/>
      <c r="L250" s="774"/>
      <c r="M250" s="774"/>
    </row>
    <row r="251" spans="1:13" ht="68.25" customHeight="1" x14ac:dyDescent="0.25">
      <c r="A251" s="1085"/>
      <c r="B251" s="1187"/>
      <c r="C251" s="758"/>
      <c r="D251" s="12"/>
      <c r="E251" s="757"/>
      <c r="F251" s="757"/>
      <c r="G251" s="757"/>
      <c r="H251" s="774"/>
      <c r="I251" s="721"/>
      <c r="J251" s="774"/>
      <c r="K251" s="774"/>
      <c r="L251" s="774"/>
      <c r="M251" s="774"/>
    </row>
    <row r="252" spans="1:13" ht="17.25" customHeight="1" x14ac:dyDescent="0.25">
      <c r="A252" s="1085"/>
      <c r="B252" s="1187"/>
      <c r="C252" s="154"/>
      <c r="D252" s="12"/>
      <c r="E252" s="94"/>
      <c r="F252" s="757"/>
      <c r="G252" s="757"/>
      <c r="H252" s="774"/>
      <c r="I252" s="773"/>
      <c r="J252" s="774"/>
      <c r="K252" s="774"/>
      <c r="L252" s="774"/>
      <c r="M252" s="774"/>
    </row>
    <row r="253" spans="1:13" ht="40.5" customHeight="1" x14ac:dyDescent="0.25">
      <c r="A253" s="1085"/>
      <c r="B253" s="1187"/>
      <c r="C253" s="752"/>
      <c r="D253" s="158"/>
      <c r="E253" s="164"/>
      <c r="F253" s="752"/>
      <c r="G253" s="757"/>
      <c r="H253" s="774"/>
      <c r="I253" s="721"/>
      <c r="J253" s="774"/>
      <c r="K253" s="774"/>
      <c r="L253" s="774"/>
      <c r="M253" s="774"/>
    </row>
    <row r="254" spans="1:13" ht="21" customHeight="1" x14ac:dyDescent="0.25">
      <c r="A254" s="1085"/>
      <c r="B254" s="1187"/>
      <c r="C254" s="772"/>
      <c r="D254" s="158"/>
      <c r="E254" s="164"/>
      <c r="F254" s="752"/>
      <c r="G254" s="757"/>
      <c r="H254" s="774"/>
      <c r="I254" s="773"/>
      <c r="J254" s="774"/>
      <c r="K254" s="774"/>
      <c r="L254" s="774"/>
      <c r="M254" s="774"/>
    </row>
    <row r="255" spans="1:13" ht="79.5" customHeight="1" x14ac:dyDescent="0.25">
      <c r="A255" s="1085"/>
      <c r="B255" s="1187"/>
      <c r="C255" s="752"/>
      <c r="D255" s="151"/>
      <c r="E255" s="152"/>
      <c r="F255" s="152"/>
      <c r="G255" s="757"/>
      <c r="H255" s="774"/>
      <c r="I255" s="721"/>
      <c r="J255" s="721"/>
      <c r="K255" s="774"/>
      <c r="L255" s="774"/>
      <c r="M255" s="774"/>
    </row>
    <row r="256" spans="1:13" ht="123.75" customHeight="1" x14ac:dyDescent="0.25">
      <c r="A256" s="1085"/>
      <c r="B256" s="774"/>
      <c r="C256" s="774"/>
      <c r="D256" s="774"/>
      <c r="E256" s="774"/>
      <c r="F256" s="774"/>
      <c r="G256" s="774"/>
      <c r="H256" s="774"/>
      <c r="I256" s="774"/>
      <c r="J256" s="721"/>
      <c r="K256" s="774"/>
      <c r="L256" s="774"/>
      <c r="M256" s="774"/>
    </row>
    <row r="257" spans="1:13" ht="79.5" customHeight="1" x14ac:dyDescent="0.25">
      <c r="A257" s="1086"/>
      <c r="B257" s="774"/>
      <c r="C257" s="774"/>
      <c r="D257" s="774"/>
      <c r="E257" s="774"/>
      <c r="F257" s="774"/>
      <c r="G257" s="774"/>
      <c r="H257" s="774"/>
      <c r="I257" s="774"/>
      <c r="J257" s="721"/>
      <c r="K257" s="774"/>
      <c r="L257" s="774"/>
      <c r="M257" s="774"/>
    </row>
    <row r="258" spans="1:13" ht="23.25" customHeight="1" x14ac:dyDescent="0.25">
      <c r="A258" s="1084"/>
      <c r="B258" s="1119"/>
      <c r="C258" s="1119"/>
      <c r="D258" s="1119"/>
      <c r="E258" s="1119"/>
      <c r="F258" s="1119"/>
      <c r="G258" s="1119"/>
      <c r="H258" s="1119"/>
      <c r="I258" s="753"/>
      <c r="J258" s="774"/>
      <c r="K258" s="774"/>
      <c r="L258" s="774"/>
      <c r="M258" s="774"/>
    </row>
    <row r="259" spans="1:13" ht="27.75" customHeight="1" x14ac:dyDescent="0.25">
      <c r="A259" s="1085"/>
      <c r="B259" s="1187"/>
      <c r="C259" s="16"/>
      <c r="D259" s="12"/>
      <c r="E259" s="94"/>
      <c r="F259" s="757"/>
      <c r="G259" s="756"/>
      <c r="H259" s="774"/>
      <c r="I259" s="774"/>
      <c r="J259" s="774"/>
      <c r="K259" s="774"/>
      <c r="L259" s="774"/>
      <c r="M259" s="774"/>
    </row>
    <row r="260" spans="1:13" ht="42.75" customHeight="1" x14ac:dyDescent="0.25">
      <c r="A260" s="1085"/>
      <c r="B260" s="1187"/>
      <c r="C260" s="758"/>
      <c r="D260" s="12"/>
      <c r="E260" s="94"/>
      <c r="F260" s="757"/>
      <c r="G260" s="757"/>
      <c r="H260" s="774"/>
      <c r="I260" s="721"/>
      <c r="J260" s="774"/>
      <c r="K260" s="774"/>
      <c r="L260" s="774"/>
      <c r="M260" s="774"/>
    </row>
    <row r="261" spans="1:13" ht="18" customHeight="1" x14ac:dyDescent="0.25">
      <c r="A261" s="1085"/>
      <c r="B261" s="1187"/>
      <c r="C261" s="111"/>
      <c r="D261" s="12"/>
      <c r="E261" s="94"/>
      <c r="F261" s="757"/>
      <c r="G261" s="756"/>
      <c r="H261" s="774"/>
      <c r="I261" s="773"/>
      <c r="J261" s="774"/>
      <c r="K261" s="774"/>
      <c r="L261" s="774"/>
      <c r="M261" s="774"/>
    </row>
    <row r="262" spans="1:13" ht="15" x14ac:dyDescent="0.25">
      <c r="A262" s="1085"/>
      <c r="B262" s="1187"/>
      <c r="C262" s="758"/>
      <c r="D262" s="165"/>
      <c r="E262" s="758"/>
      <c r="F262" s="758"/>
      <c r="G262" s="757"/>
      <c r="H262" s="774"/>
      <c r="I262" s="721"/>
      <c r="J262" s="774"/>
      <c r="K262" s="774"/>
      <c r="L262" s="774"/>
      <c r="M262" s="721">
        <v>2</v>
      </c>
    </row>
    <row r="263" spans="1:13" ht="15" x14ac:dyDescent="0.25">
      <c r="A263" s="1085"/>
      <c r="B263" s="1187"/>
      <c r="C263" s="109"/>
      <c r="D263" s="12"/>
      <c r="E263" s="94"/>
      <c r="F263" s="757"/>
      <c r="G263" s="756"/>
      <c r="H263" s="774"/>
      <c r="I263" s="773"/>
      <c r="J263" s="774"/>
      <c r="K263" s="774"/>
      <c r="L263" s="774"/>
      <c r="M263" s="774"/>
    </row>
    <row r="264" spans="1:13" ht="15" x14ac:dyDescent="0.25">
      <c r="A264" s="1085"/>
      <c r="B264" s="1187"/>
      <c r="C264" s="152"/>
      <c r="D264" s="12"/>
      <c r="E264" s="94"/>
      <c r="F264" s="757"/>
      <c r="G264" s="757"/>
      <c r="H264" s="774"/>
      <c r="I264" s="721"/>
      <c r="J264" s="774"/>
      <c r="K264" s="774"/>
      <c r="L264" s="774"/>
      <c r="M264" s="774"/>
    </row>
    <row r="265" spans="1:13" ht="14.25" customHeight="1" x14ac:dyDescent="0.25">
      <c r="A265" s="1085"/>
      <c r="B265" s="1187"/>
      <c r="C265" s="756"/>
      <c r="D265" s="15"/>
      <c r="E265" s="772"/>
      <c r="F265" s="756"/>
      <c r="G265" s="756"/>
      <c r="H265" s="774"/>
      <c r="I265" s="773"/>
      <c r="J265" s="774"/>
      <c r="K265" s="774"/>
      <c r="L265" s="774"/>
      <c r="M265" s="774"/>
    </row>
    <row r="266" spans="1:13" ht="15" x14ac:dyDescent="0.25">
      <c r="A266" s="1085"/>
      <c r="B266" s="1187"/>
      <c r="C266" s="757"/>
      <c r="D266" s="12"/>
      <c r="E266" s="94"/>
      <c r="F266" s="757"/>
      <c r="G266" s="757"/>
      <c r="H266" s="774"/>
      <c r="I266" s="720"/>
      <c r="J266" s="721"/>
      <c r="K266" s="774"/>
      <c r="L266" s="774"/>
      <c r="M266" s="774"/>
    </row>
    <row r="267" spans="1:13" ht="22.5" customHeight="1" x14ac:dyDescent="0.25">
      <c r="A267" s="1085"/>
      <c r="B267" s="1144"/>
      <c r="C267" s="16"/>
      <c r="D267" s="165"/>
      <c r="E267" s="758"/>
      <c r="F267" s="758"/>
      <c r="G267" s="756"/>
      <c r="H267" s="774"/>
      <c r="I267" s="774"/>
      <c r="J267" s="774"/>
      <c r="K267" s="774"/>
      <c r="L267" s="774"/>
      <c r="M267" s="774"/>
    </row>
    <row r="268" spans="1:13" ht="26.25" customHeight="1" x14ac:dyDescent="0.25">
      <c r="A268" s="1085"/>
      <c r="B268" s="1145"/>
      <c r="C268" s="758"/>
      <c r="D268" s="12"/>
      <c r="E268" s="94"/>
      <c r="F268" s="758"/>
      <c r="G268" s="757"/>
      <c r="H268" s="774"/>
      <c r="I268" s="721"/>
      <c r="J268" s="774"/>
      <c r="K268" s="774"/>
      <c r="L268" s="774"/>
      <c r="M268" s="774"/>
    </row>
    <row r="269" spans="1:13" ht="33" customHeight="1" x14ac:dyDescent="0.25">
      <c r="A269" s="1085"/>
      <c r="B269" s="1145"/>
      <c r="C269" s="111"/>
      <c r="D269" s="165"/>
      <c r="E269" s="758"/>
      <c r="F269" s="758"/>
      <c r="G269" s="756"/>
      <c r="H269" s="774"/>
      <c r="I269" s="773"/>
      <c r="J269" s="774"/>
      <c r="K269" s="774"/>
      <c r="L269" s="774"/>
      <c r="M269" s="774"/>
    </row>
    <row r="270" spans="1:13" ht="45" x14ac:dyDescent="0.25">
      <c r="A270" s="1085"/>
      <c r="B270" s="1145"/>
      <c r="C270" s="758"/>
      <c r="D270" s="165"/>
      <c r="E270" s="758"/>
      <c r="F270" s="758"/>
      <c r="G270" s="757"/>
      <c r="H270" s="774"/>
      <c r="I270" s="721"/>
      <c r="J270" s="774"/>
      <c r="K270" s="774"/>
      <c r="L270" s="774"/>
      <c r="M270" s="721" t="s">
        <v>1278</v>
      </c>
    </row>
    <row r="271" spans="1:13" ht="15" x14ac:dyDescent="0.25">
      <c r="A271" s="1085"/>
      <c r="B271" s="1145"/>
      <c r="C271" s="109"/>
      <c r="D271" s="165"/>
      <c r="E271" s="758"/>
      <c r="F271" s="758"/>
      <c r="G271" s="756"/>
      <c r="H271" s="774"/>
      <c r="I271" s="773"/>
      <c r="J271" s="774"/>
      <c r="K271" s="774"/>
      <c r="L271" s="774"/>
      <c r="M271" s="774"/>
    </row>
    <row r="272" spans="1:13" ht="15" x14ac:dyDescent="0.25">
      <c r="A272" s="1085"/>
      <c r="B272" s="1145"/>
      <c r="C272" s="152"/>
      <c r="D272" s="12"/>
      <c r="E272" s="94"/>
      <c r="F272" s="758"/>
      <c r="G272" s="757"/>
      <c r="H272" s="774"/>
      <c r="I272" s="721"/>
      <c r="J272" s="774"/>
      <c r="K272" s="774"/>
      <c r="L272" s="774"/>
      <c r="M272" s="774"/>
    </row>
    <row r="273" spans="1:13" ht="15" x14ac:dyDescent="0.25">
      <c r="A273" s="1085"/>
      <c r="B273" s="1145"/>
      <c r="C273" s="789"/>
      <c r="D273" s="165"/>
      <c r="E273" s="758"/>
      <c r="F273" s="758"/>
      <c r="G273" s="756"/>
      <c r="H273" s="774"/>
      <c r="I273" s="773"/>
      <c r="J273" s="774"/>
      <c r="K273" s="774"/>
      <c r="L273" s="774"/>
      <c r="M273" s="774"/>
    </row>
    <row r="274" spans="1:13" ht="51" customHeight="1" x14ac:dyDescent="0.25">
      <c r="A274" s="1085"/>
      <c r="B274" s="1145"/>
      <c r="C274" s="152"/>
      <c r="D274" s="152"/>
      <c r="E274" s="152"/>
      <c r="F274" s="152"/>
      <c r="G274" s="152"/>
      <c r="H274" s="774"/>
      <c r="I274" s="721"/>
      <c r="J274" s="721"/>
      <c r="K274" s="774"/>
      <c r="L274" s="774"/>
      <c r="M274" s="774"/>
    </row>
    <row r="275" spans="1:13" ht="15" x14ac:dyDescent="0.25">
      <c r="A275" s="1086"/>
      <c r="B275" s="1145"/>
      <c r="C275" s="152"/>
      <c r="D275" s="152"/>
      <c r="E275" s="152"/>
      <c r="F275" s="152"/>
      <c r="G275" s="152"/>
      <c r="H275" s="774"/>
      <c r="I275" s="774"/>
      <c r="J275" s="721"/>
      <c r="K275" s="774"/>
      <c r="L275" s="774"/>
      <c r="M275" s="774"/>
    </row>
    <row r="276" spans="1:13" ht="15" x14ac:dyDescent="0.25">
      <c r="A276" s="764"/>
      <c r="B276" s="1146"/>
      <c r="C276" s="152"/>
      <c r="D276" s="152"/>
      <c r="E276" s="152"/>
      <c r="F276" s="152"/>
      <c r="G276" s="152"/>
      <c r="H276" s="774"/>
      <c r="I276" s="774"/>
      <c r="J276" s="721"/>
      <c r="K276" s="774"/>
      <c r="L276" s="774"/>
      <c r="M276" s="774"/>
    </row>
    <row r="277" spans="1:13" ht="13.5" customHeight="1" x14ac:dyDescent="0.25">
      <c r="A277" s="272"/>
      <c r="B277" s="272"/>
      <c r="C277" s="1241"/>
      <c r="D277" s="1200"/>
      <c r="E277" s="1200"/>
      <c r="F277" s="1200"/>
      <c r="G277" s="1200"/>
      <c r="H277" s="1200"/>
      <c r="I277" s="770"/>
      <c r="J277" s="748"/>
      <c r="K277" s="748"/>
      <c r="L277" s="769"/>
      <c r="M277" s="504"/>
    </row>
    <row r="278" spans="1:13" ht="24" customHeight="1" x14ac:dyDescent="0.25">
      <c r="A278" s="1106" t="s">
        <v>50</v>
      </c>
      <c r="B278" s="1151" t="s">
        <v>15</v>
      </c>
      <c r="C278" s="1151"/>
      <c r="D278" s="1151"/>
      <c r="E278" s="1151"/>
      <c r="F278" s="1151"/>
      <c r="G278" s="1151"/>
      <c r="H278" s="739"/>
      <c r="I278" s="739"/>
      <c r="J278" s="739"/>
      <c r="K278" s="739"/>
      <c r="L278" s="739"/>
      <c r="M278" s="754"/>
    </row>
    <row r="279" spans="1:13" ht="15" x14ac:dyDescent="0.25">
      <c r="A279" s="1107"/>
      <c r="B279" s="1151" t="s">
        <v>117</v>
      </c>
      <c r="C279" s="1151"/>
      <c r="D279" s="1151"/>
      <c r="E279" s="1151"/>
      <c r="F279" s="1151"/>
      <c r="G279" s="1151"/>
      <c r="H279" s="739"/>
      <c r="I279" s="739"/>
      <c r="J279" s="739"/>
      <c r="K279" s="739"/>
      <c r="L279" s="739"/>
      <c r="M279" s="754"/>
    </row>
    <row r="280" spans="1:13" ht="31.5" customHeight="1" x14ac:dyDescent="0.25">
      <c r="A280" s="1107"/>
      <c r="B280" s="1196" t="s">
        <v>1109</v>
      </c>
      <c r="C280" s="140" t="s">
        <v>668</v>
      </c>
      <c r="D280" s="54"/>
      <c r="E280" s="792"/>
      <c r="F280" s="746"/>
      <c r="G280" s="746"/>
      <c r="H280" s="739"/>
      <c r="I280" s="739"/>
      <c r="J280" s="739"/>
      <c r="K280" s="739"/>
      <c r="L280" s="739"/>
      <c r="M280" s="754"/>
    </row>
    <row r="281" spans="1:13" ht="15" x14ac:dyDescent="0.25">
      <c r="A281" s="1107"/>
      <c r="B281" s="1128"/>
      <c r="C281" s="792" t="s">
        <v>1100</v>
      </c>
      <c r="D281" s="54">
        <v>2014</v>
      </c>
      <c r="E281" s="792"/>
      <c r="F281" s="746"/>
      <c r="G281" s="746"/>
      <c r="H281" s="739"/>
      <c r="I281" s="739"/>
      <c r="J281" s="739"/>
      <c r="K281" s="739"/>
      <c r="L281" s="739"/>
      <c r="M281" s="754"/>
    </row>
    <row r="282" spans="1:13" ht="15" x14ac:dyDescent="0.25">
      <c r="A282" s="1107"/>
      <c r="B282" s="1151" t="s">
        <v>265</v>
      </c>
      <c r="C282" s="1151"/>
      <c r="D282" s="1151"/>
      <c r="E282" s="1151"/>
      <c r="F282" s="1151"/>
      <c r="G282" s="1151"/>
      <c r="H282" s="1151"/>
      <c r="I282" s="732"/>
      <c r="J282" s="739"/>
      <c r="K282" s="739"/>
      <c r="L282" s="739"/>
      <c r="M282" s="754"/>
    </row>
    <row r="283" spans="1:13" ht="26.25" customHeight="1" x14ac:dyDescent="0.25">
      <c r="A283" s="1108"/>
      <c r="B283" s="1151" t="s">
        <v>103</v>
      </c>
      <c r="C283" s="1151"/>
      <c r="D283" s="1151"/>
      <c r="E283" s="1151"/>
      <c r="F283" s="1151"/>
      <c r="G283" s="1151"/>
      <c r="H283" s="739"/>
      <c r="I283" s="739"/>
      <c r="J283" s="739"/>
      <c r="K283" s="739"/>
      <c r="L283" s="739"/>
      <c r="M283" s="754"/>
    </row>
    <row r="284" spans="1:13" ht="25.5" x14ac:dyDescent="0.25">
      <c r="A284" s="798"/>
      <c r="B284" s="763" t="s">
        <v>1110</v>
      </c>
      <c r="C284" s="140"/>
      <c r="D284" s="54"/>
      <c r="E284" s="771"/>
      <c r="F284" s="766"/>
      <c r="G284" s="746"/>
      <c r="H284" s="739"/>
      <c r="I284" s="720"/>
      <c r="J284" s="739"/>
      <c r="K284" s="739"/>
      <c r="L284" s="739"/>
      <c r="M284" s="754"/>
    </row>
    <row r="285" spans="1:13" ht="34.5" customHeight="1" x14ac:dyDescent="0.25">
      <c r="A285" s="798"/>
      <c r="B285" s="273"/>
      <c r="C285" s="784"/>
      <c r="D285" s="54"/>
      <c r="E285" s="771"/>
      <c r="F285" s="766"/>
      <c r="G285" s="746"/>
      <c r="H285" s="739"/>
      <c r="I285" s="720"/>
      <c r="J285" s="739"/>
      <c r="K285" s="739"/>
      <c r="L285" s="739"/>
      <c r="M285" s="754"/>
    </row>
    <row r="286" spans="1:13" ht="15" x14ac:dyDescent="0.25">
      <c r="A286" s="798"/>
      <c r="B286" s="1152" t="s">
        <v>384</v>
      </c>
      <c r="C286" s="140"/>
      <c r="D286" s="54"/>
      <c r="E286" s="792"/>
      <c r="F286" s="746"/>
      <c r="G286" s="746"/>
      <c r="H286" s="739"/>
      <c r="I286" s="739"/>
      <c r="J286" s="739"/>
      <c r="K286" s="739"/>
      <c r="L286" s="739"/>
      <c r="M286" s="754"/>
    </row>
    <row r="287" spans="1:13" ht="31.5" customHeight="1" x14ac:dyDescent="0.25">
      <c r="A287" s="798"/>
      <c r="B287" s="1152"/>
      <c r="C287" s="792"/>
      <c r="D287" s="54"/>
      <c r="E287" s="792"/>
      <c r="F287" s="746"/>
      <c r="G287" s="65"/>
      <c r="H287" s="739"/>
      <c r="I287" s="720"/>
      <c r="J287" s="739"/>
      <c r="K287" s="739"/>
      <c r="L287" s="739"/>
      <c r="M287" s="754"/>
    </row>
    <row r="288" spans="1:13" ht="15" x14ac:dyDescent="0.25">
      <c r="A288" s="798"/>
      <c r="B288" s="1152"/>
      <c r="C288" s="734"/>
      <c r="D288" s="55"/>
      <c r="E288" s="744"/>
      <c r="F288" s="734"/>
      <c r="G288" s="734"/>
      <c r="H288" s="739"/>
      <c r="I288" s="720"/>
      <c r="J288" s="739"/>
      <c r="K288" s="739"/>
      <c r="L288" s="739"/>
      <c r="M288" s="754"/>
    </row>
    <row r="289" spans="1:13" ht="32.25" customHeight="1" x14ac:dyDescent="0.25">
      <c r="A289" s="798"/>
      <c r="B289" s="1152"/>
      <c r="C289" s="734"/>
      <c r="D289" s="55"/>
      <c r="E289" s="744"/>
      <c r="F289" s="734"/>
      <c r="G289" s="734"/>
      <c r="H289" s="739"/>
      <c r="I289" s="720"/>
      <c r="J289" s="739"/>
      <c r="K289" s="739"/>
      <c r="L289" s="739"/>
      <c r="M289" s="754"/>
    </row>
    <row r="290" spans="1:13" ht="18.75" customHeight="1" x14ac:dyDescent="0.25">
      <c r="A290" s="798"/>
      <c r="B290" s="1152"/>
      <c r="C290" s="766"/>
      <c r="D290" s="54"/>
      <c r="E290" s="792"/>
      <c r="F290" s="746"/>
      <c r="G290" s="746"/>
      <c r="H290" s="739"/>
      <c r="I290" s="739"/>
      <c r="J290" s="739"/>
      <c r="K290" s="739"/>
      <c r="L290" s="739"/>
      <c r="M290" s="754"/>
    </row>
    <row r="291" spans="1:13" ht="53.25" customHeight="1" x14ac:dyDescent="0.25">
      <c r="A291" s="798"/>
      <c r="B291" s="1152"/>
      <c r="C291" s="134"/>
      <c r="D291" s="68"/>
      <c r="E291" s="784"/>
      <c r="F291" s="134"/>
      <c r="G291" s="746"/>
      <c r="H291" s="739"/>
      <c r="I291" s="720"/>
      <c r="J291" s="739"/>
      <c r="K291" s="739"/>
      <c r="L291" s="739"/>
      <c r="M291" s="754"/>
    </row>
    <row r="292" spans="1:13" ht="17.25" customHeight="1" x14ac:dyDescent="0.25">
      <c r="A292" s="798"/>
      <c r="B292" s="1152" t="s">
        <v>382</v>
      </c>
      <c r="C292" s="82" t="s">
        <v>4</v>
      </c>
      <c r="D292" s="54"/>
      <c r="E292" s="792"/>
      <c r="F292" s="746"/>
      <c r="G292" s="746"/>
      <c r="H292" s="739"/>
      <c r="I292" s="739"/>
      <c r="J292" s="739"/>
      <c r="K292" s="739"/>
      <c r="L292" s="739"/>
      <c r="M292" s="754"/>
    </row>
    <row r="293" spans="1:13" ht="33.75" customHeight="1" x14ac:dyDescent="0.25">
      <c r="A293" s="798"/>
      <c r="B293" s="1152"/>
      <c r="C293" s="792"/>
      <c r="D293" s="54"/>
      <c r="E293" s="792"/>
      <c r="F293" s="746"/>
      <c r="G293" s="746"/>
      <c r="H293" s="739"/>
      <c r="I293" s="220"/>
      <c r="J293" s="739"/>
      <c r="K293" s="739"/>
      <c r="L293" s="739"/>
      <c r="M293" s="754"/>
    </row>
    <row r="294" spans="1:13" ht="16.5" customHeight="1" x14ac:dyDescent="0.25">
      <c r="A294" s="798"/>
      <c r="B294" s="1201" t="s">
        <v>1102</v>
      </c>
      <c r="C294" s="1201"/>
      <c r="D294" s="1201"/>
      <c r="E294" s="1201"/>
      <c r="F294" s="1201"/>
      <c r="G294" s="1201"/>
      <c r="H294" s="739"/>
      <c r="I294" s="739"/>
      <c r="J294" s="739"/>
      <c r="K294" s="739"/>
      <c r="L294" s="739"/>
      <c r="M294" s="754"/>
    </row>
    <row r="295" spans="1:13" ht="25.5" x14ac:dyDescent="0.25">
      <c r="A295" s="798"/>
      <c r="B295" s="763" t="s">
        <v>1113</v>
      </c>
      <c r="C295" s="274"/>
      <c r="D295" s="81"/>
      <c r="E295" s="106"/>
      <c r="F295" s="763"/>
      <c r="G295" s="134"/>
      <c r="H295" s="739"/>
      <c r="I295" s="739"/>
      <c r="J295" s="739"/>
      <c r="K295" s="739"/>
      <c r="L295" s="739"/>
      <c r="M295" s="754"/>
    </row>
    <row r="296" spans="1:13" ht="15" x14ac:dyDescent="0.25">
      <c r="A296" s="798"/>
      <c r="B296" s="275"/>
      <c r="C296" s="734"/>
      <c r="D296" s="55"/>
      <c r="E296" s="744"/>
      <c r="F296" s="734"/>
      <c r="G296" s="746"/>
      <c r="H296" s="739"/>
      <c r="I296" s="720"/>
      <c r="J296" s="739"/>
      <c r="K296" s="739"/>
      <c r="L296" s="739"/>
      <c r="M296" s="754"/>
    </row>
    <row r="297" spans="1:13" ht="18.75" customHeight="1" x14ac:dyDescent="0.25">
      <c r="A297" s="798"/>
      <c r="B297" s="1165" t="s">
        <v>104</v>
      </c>
      <c r="C297" s="1165"/>
      <c r="D297" s="1165"/>
      <c r="E297" s="1165"/>
      <c r="F297" s="1165"/>
      <c r="G297" s="1165"/>
      <c r="H297" s="739"/>
      <c r="I297" s="739"/>
      <c r="J297" s="739"/>
      <c r="K297" s="739"/>
      <c r="L297" s="739"/>
      <c r="M297" s="754"/>
    </row>
    <row r="298" spans="1:13" ht="15" x14ac:dyDescent="0.25">
      <c r="A298" s="798"/>
      <c r="B298" s="1152" t="s">
        <v>393</v>
      </c>
      <c r="C298" s="140"/>
      <c r="D298" s="54"/>
      <c r="E298" s="792"/>
      <c r="F298" s="746"/>
      <c r="G298" s="746"/>
      <c r="H298" s="739"/>
      <c r="I298" s="221"/>
      <c r="J298" s="739"/>
      <c r="K298" s="739"/>
      <c r="L298" s="739"/>
      <c r="M298" s="754"/>
    </row>
    <row r="299" spans="1:13" ht="17.25" customHeight="1" x14ac:dyDescent="0.25">
      <c r="A299" s="798"/>
      <c r="B299" s="1152"/>
      <c r="C299" s="792"/>
      <c r="D299" s="54"/>
      <c r="E299" s="792"/>
      <c r="F299" s="734"/>
      <c r="G299" s="746"/>
      <c r="H299" s="739"/>
      <c r="I299" s="720"/>
      <c r="J299" s="761"/>
      <c r="K299" s="739"/>
      <c r="L299" s="739"/>
      <c r="M299" s="754"/>
    </row>
    <row r="300" spans="1:13" ht="15" x14ac:dyDescent="0.25">
      <c r="A300" s="798"/>
      <c r="B300" s="734"/>
      <c r="C300" s="792"/>
      <c r="D300" s="54"/>
      <c r="E300" s="792"/>
      <c r="F300" s="65"/>
      <c r="G300" s="746"/>
      <c r="H300" s="739"/>
      <c r="I300" s="739"/>
      <c r="J300" s="739"/>
      <c r="K300" s="739"/>
      <c r="L300" s="739"/>
      <c r="M300" s="754"/>
    </row>
    <row r="301" spans="1:13" ht="15.75" customHeight="1" x14ac:dyDescent="0.25">
      <c r="A301" s="798"/>
      <c r="B301" s="1151" t="s">
        <v>263</v>
      </c>
      <c r="C301" s="1151"/>
      <c r="D301" s="1151"/>
      <c r="E301" s="1151"/>
      <c r="F301" s="1151"/>
      <c r="G301" s="1151"/>
      <c r="H301" s="739"/>
      <c r="I301" s="739"/>
      <c r="J301" s="739"/>
      <c r="K301" s="739"/>
      <c r="L301" s="739"/>
      <c r="M301" s="754"/>
    </row>
    <row r="302" spans="1:13" ht="15" x14ac:dyDescent="0.25">
      <c r="A302" s="798"/>
      <c r="B302" s="1151" t="s">
        <v>118</v>
      </c>
      <c r="C302" s="1151"/>
      <c r="D302" s="1151"/>
      <c r="E302" s="1151"/>
      <c r="F302" s="1151"/>
      <c r="G302" s="1151"/>
      <c r="H302" s="739"/>
      <c r="I302" s="739"/>
      <c r="J302" s="739"/>
      <c r="K302" s="739"/>
      <c r="L302" s="739"/>
      <c r="M302" s="754"/>
    </row>
    <row r="303" spans="1:13" ht="15" x14ac:dyDescent="0.25">
      <c r="A303" s="798"/>
      <c r="B303" s="1152" t="s">
        <v>394</v>
      </c>
      <c r="C303" s="143" t="s">
        <v>668</v>
      </c>
      <c r="D303" s="56"/>
      <c r="E303" s="771"/>
      <c r="F303" s="766"/>
      <c r="G303" s="746"/>
      <c r="H303" s="739"/>
      <c r="I303" s="221"/>
      <c r="J303" s="739"/>
      <c r="K303" s="739"/>
      <c r="L303" s="739"/>
      <c r="M303" s="754"/>
    </row>
    <row r="304" spans="1:13" ht="53.25" customHeight="1" x14ac:dyDescent="0.25">
      <c r="A304" s="798"/>
      <c r="B304" s="1152"/>
      <c r="C304" s="792"/>
      <c r="D304" s="54"/>
      <c r="E304" s="64"/>
      <c r="F304" s="65"/>
      <c r="G304" s="746"/>
      <c r="H304" s="739"/>
      <c r="I304" s="720"/>
      <c r="J304" s="720"/>
      <c r="K304" s="739"/>
      <c r="L304" s="739"/>
      <c r="M304" s="754"/>
    </row>
    <row r="305" spans="1:13" ht="15" x14ac:dyDescent="0.25">
      <c r="A305" s="799"/>
      <c r="B305" s="734"/>
      <c r="C305" s="771"/>
      <c r="D305" s="54"/>
      <c r="E305" s="792"/>
      <c r="F305" s="746"/>
      <c r="G305" s="746"/>
      <c r="H305" s="739"/>
      <c r="I305" s="739"/>
      <c r="J305" s="739"/>
      <c r="K305" s="739"/>
      <c r="L305" s="739"/>
      <c r="M305" s="754"/>
    </row>
    <row r="306" spans="1:13" ht="15" x14ac:dyDescent="0.25">
      <c r="A306" s="1136"/>
      <c r="B306" s="1151" t="s">
        <v>119</v>
      </c>
      <c r="C306" s="1151"/>
      <c r="D306" s="1151"/>
      <c r="E306" s="1151"/>
      <c r="F306" s="1151"/>
      <c r="G306" s="1151"/>
      <c r="H306" s="739"/>
      <c r="I306" s="739"/>
      <c r="J306" s="739"/>
      <c r="K306" s="739"/>
      <c r="L306" s="739"/>
      <c r="M306" s="754"/>
    </row>
    <row r="307" spans="1:13" ht="15" x14ac:dyDescent="0.25">
      <c r="A307" s="1083"/>
      <c r="B307" s="1152" t="s">
        <v>395</v>
      </c>
      <c r="C307" s="143" t="s">
        <v>668</v>
      </c>
      <c r="D307" s="54"/>
      <c r="E307" s="89"/>
      <c r="F307" s="746"/>
      <c r="G307" s="746"/>
      <c r="H307" s="739"/>
      <c r="I307" s="739"/>
      <c r="J307" s="739"/>
      <c r="K307" s="739"/>
      <c r="L307" s="739"/>
      <c r="M307" s="754"/>
    </row>
    <row r="308" spans="1:13" ht="45" customHeight="1" x14ac:dyDescent="0.25">
      <c r="A308" s="1083"/>
      <c r="B308" s="1152"/>
      <c r="C308" s="792"/>
      <c r="D308" s="54"/>
      <c r="E308" s="792"/>
      <c r="F308" s="766"/>
      <c r="G308" s="68"/>
      <c r="H308" s="739"/>
      <c r="I308" s="220"/>
      <c r="J308" s="739"/>
      <c r="K308" s="739"/>
      <c r="L308" s="739"/>
      <c r="M308" s="754"/>
    </row>
    <row r="309" spans="1:13" ht="15" x14ac:dyDescent="0.25">
      <c r="A309" s="1083"/>
      <c r="B309" s="1152" t="s">
        <v>390</v>
      </c>
      <c r="C309" s="79"/>
      <c r="D309" s="55"/>
      <c r="E309" s="744"/>
      <c r="F309" s="734"/>
      <c r="G309" s="746"/>
      <c r="H309" s="739"/>
      <c r="I309" s="783"/>
      <c r="J309" s="739"/>
      <c r="K309" s="739"/>
      <c r="L309" s="739"/>
      <c r="M309" s="754"/>
    </row>
    <row r="310" spans="1:13" x14ac:dyDescent="0.25">
      <c r="A310" s="1083"/>
      <c r="B310" s="1152"/>
      <c r="C310" s="734"/>
      <c r="D310" s="55"/>
      <c r="E310" s="744"/>
      <c r="F310" s="734"/>
      <c r="G310" s="746"/>
      <c r="H310" s="739"/>
      <c r="I310" s="220"/>
      <c r="J310" s="739"/>
      <c r="K310" s="739"/>
      <c r="L310" s="739"/>
      <c r="M310" s="220"/>
    </row>
    <row r="311" spans="1:13" ht="15" x14ac:dyDescent="0.25">
      <c r="A311" s="1083"/>
      <c r="B311" s="1152"/>
      <c r="C311" s="771"/>
      <c r="D311" s="54"/>
      <c r="E311" s="792"/>
      <c r="F311" s="746"/>
      <c r="G311" s="746"/>
      <c r="H311" s="739"/>
      <c r="I311" s="783"/>
      <c r="J311" s="739"/>
      <c r="K311" s="739"/>
      <c r="L311" s="739"/>
      <c r="M311" s="754"/>
    </row>
    <row r="312" spans="1:13" ht="15" x14ac:dyDescent="0.25">
      <c r="A312" s="1083"/>
      <c r="B312" s="1152"/>
      <c r="C312" s="734"/>
      <c r="D312" s="68"/>
      <c r="E312" s="784"/>
      <c r="F312" s="785"/>
      <c r="G312" s="746"/>
      <c r="H312" s="739"/>
      <c r="I312" s="220"/>
      <c r="J312" s="220"/>
      <c r="K312" s="739"/>
      <c r="L312" s="739"/>
      <c r="M312" s="754"/>
    </row>
    <row r="313" spans="1:13" ht="15" x14ac:dyDescent="0.25">
      <c r="A313" s="1087"/>
      <c r="B313" s="1152"/>
      <c r="C313" s="766"/>
      <c r="D313" s="54"/>
      <c r="E313" s="792"/>
      <c r="F313" s="746"/>
      <c r="G313" s="746"/>
      <c r="H313" s="739"/>
      <c r="I313" s="739"/>
      <c r="J313" s="739"/>
      <c r="K313" s="739"/>
      <c r="L313" s="739"/>
      <c r="M313" s="754"/>
    </row>
    <row r="314" spans="1:13" ht="15" x14ac:dyDescent="0.25">
      <c r="A314" s="1136"/>
      <c r="B314" s="1151" t="s">
        <v>105</v>
      </c>
      <c r="C314" s="1151"/>
      <c r="D314" s="1151"/>
      <c r="E314" s="1151"/>
      <c r="F314" s="1151"/>
      <c r="G314" s="1151"/>
      <c r="H314" s="221"/>
      <c r="I314" s="221"/>
      <c r="J314" s="739"/>
      <c r="K314" s="739"/>
      <c r="L314" s="739"/>
      <c r="M314" s="754"/>
    </row>
    <row r="315" spans="1:13" ht="15" x14ac:dyDescent="0.25">
      <c r="A315" s="1083"/>
      <c r="B315" s="1152" t="s">
        <v>396</v>
      </c>
      <c r="C315" s="143" t="s">
        <v>668</v>
      </c>
      <c r="D315" s="54"/>
      <c r="E315" s="89"/>
      <c r="F315" s="60"/>
      <c r="G315" s="746"/>
      <c r="H315" s="739"/>
      <c r="I315" s="739"/>
      <c r="J315" s="739"/>
      <c r="K315" s="739"/>
      <c r="L315" s="739"/>
      <c r="M315" s="754"/>
    </row>
    <row r="316" spans="1:13" ht="25.5" x14ac:dyDescent="0.25">
      <c r="A316" s="1083"/>
      <c r="B316" s="1152"/>
      <c r="C316" s="134" t="s">
        <v>885</v>
      </c>
      <c r="D316" s="54" t="s">
        <v>2</v>
      </c>
      <c r="E316" s="64" t="s">
        <v>4</v>
      </c>
      <c r="F316" s="60"/>
      <c r="G316" s="746" t="s">
        <v>898</v>
      </c>
      <c r="H316" s="739"/>
      <c r="I316" s="760">
        <v>1</v>
      </c>
      <c r="J316" s="739"/>
      <c r="K316" s="739"/>
      <c r="L316" s="739"/>
      <c r="M316" s="754"/>
    </row>
    <row r="317" spans="1:13" ht="15" customHeight="1" x14ac:dyDescent="0.25">
      <c r="A317" s="1083"/>
      <c r="B317" s="1152"/>
      <c r="C317" s="83" t="s">
        <v>89</v>
      </c>
      <c r="D317" s="81"/>
      <c r="E317" s="106"/>
      <c r="F317" s="763"/>
      <c r="G317" s="746"/>
      <c r="H317" s="739"/>
      <c r="I317" s="739"/>
      <c r="J317" s="739"/>
      <c r="K317" s="739"/>
      <c r="L317" s="739"/>
      <c r="M317" s="754"/>
    </row>
    <row r="318" spans="1:13" ht="25.5" x14ac:dyDescent="0.25">
      <c r="A318" s="1083"/>
      <c r="B318" s="1152"/>
      <c r="C318" s="106" t="s">
        <v>884</v>
      </c>
      <c r="D318" s="81" t="s">
        <v>2</v>
      </c>
      <c r="E318" s="106" t="s">
        <v>6</v>
      </c>
      <c r="F318" s="763"/>
      <c r="G318" s="746" t="s">
        <v>619</v>
      </c>
      <c r="H318" s="739"/>
      <c r="I318" s="760">
        <v>1</v>
      </c>
      <c r="J318" s="739"/>
      <c r="K318" s="739"/>
      <c r="L318" s="739"/>
      <c r="M318" s="754"/>
    </row>
    <row r="319" spans="1:13" ht="19.5" customHeight="1" x14ac:dyDescent="0.25">
      <c r="A319" s="1083"/>
      <c r="B319" s="1152" t="s">
        <v>397</v>
      </c>
      <c r="C319" s="143" t="s">
        <v>668</v>
      </c>
      <c r="D319" s="54"/>
      <c r="E319" s="792"/>
      <c r="F319" s="746"/>
      <c r="G319" s="746"/>
      <c r="H319" s="739"/>
      <c r="I319" s="739"/>
      <c r="J319" s="739"/>
      <c r="K319" s="739"/>
      <c r="L319" s="739"/>
      <c r="M319" s="754"/>
    </row>
    <row r="320" spans="1:13" ht="15" x14ac:dyDescent="0.25">
      <c r="A320" s="1083"/>
      <c r="B320" s="1152"/>
      <c r="C320" s="134"/>
      <c r="D320" s="54"/>
      <c r="E320" s="792"/>
      <c r="F320" s="746"/>
      <c r="G320" s="746"/>
      <c r="H320" s="739"/>
      <c r="I320" s="720"/>
      <c r="J320" s="739"/>
      <c r="K320" s="739"/>
      <c r="L320" s="739"/>
      <c r="M320" s="754"/>
    </row>
    <row r="321" spans="1:13" ht="18" customHeight="1" x14ac:dyDescent="0.25">
      <c r="A321" s="1083"/>
      <c r="B321" s="1152"/>
      <c r="C321" s="84"/>
      <c r="D321" s="54"/>
      <c r="E321" s="792"/>
      <c r="F321" s="746"/>
      <c r="G321" s="746"/>
      <c r="H321" s="739"/>
      <c r="I321" s="739"/>
      <c r="J321" s="739"/>
      <c r="K321" s="739"/>
      <c r="L321" s="739"/>
      <c r="M321" s="754"/>
    </row>
    <row r="322" spans="1:13" x14ac:dyDescent="0.25">
      <c r="A322" s="1083"/>
      <c r="B322" s="1152"/>
      <c r="C322" s="763"/>
      <c r="D322" s="55"/>
      <c r="E322" s="744"/>
      <c r="F322" s="734"/>
      <c r="G322" s="746"/>
      <c r="H322" s="739"/>
      <c r="I322" s="720"/>
      <c r="J322" s="739"/>
      <c r="K322" s="739"/>
      <c r="L322" s="739"/>
      <c r="M322" s="220"/>
    </row>
    <row r="323" spans="1:13" ht="16.5" customHeight="1" x14ac:dyDescent="0.25">
      <c r="A323" s="1083"/>
      <c r="B323" s="1152"/>
      <c r="C323" s="83"/>
      <c r="D323" s="56"/>
      <c r="E323" s="771"/>
      <c r="F323" s="766"/>
      <c r="G323" s="746"/>
      <c r="H323" s="739"/>
      <c r="I323" s="739"/>
      <c r="J323" s="739"/>
      <c r="K323" s="739"/>
      <c r="L323" s="739"/>
      <c r="M323" s="754"/>
    </row>
    <row r="324" spans="1:13" ht="15" x14ac:dyDescent="0.25">
      <c r="A324" s="1083"/>
      <c r="B324" s="1152"/>
      <c r="C324" s="792"/>
      <c r="D324" s="54"/>
      <c r="E324" s="792"/>
      <c r="F324" s="746"/>
      <c r="G324" s="746"/>
      <c r="H324" s="739"/>
      <c r="I324" s="720"/>
      <c r="J324" s="739"/>
      <c r="K324" s="739"/>
      <c r="L324" s="739"/>
      <c r="M324" s="754"/>
    </row>
    <row r="325" spans="1:13" ht="15.75" customHeight="1" x14ac:dyDescent="0.25">
      <c r="A325" s="1083"/>
      <c r="B325" s="1152"/>
      <c r="C325" s="103"/>
      <c r="D325" s="54"/>
      <c r="E325" s="792"/>
      <c r="F325" s="746"/>
      <c r="G325" s="746"/>
      <c r="H325" s="739"/>
      <c r="I325" s="739"/>
      <c r="J325" s="739"/>
      <c r="K325" s="739"/>
      <c r="L325" s="739"/>
      <c r="M325" s="754"/>
    </row>
    <row r="326" spans="1:13" ht="47.25" customHeight="1" x14ac:dyDescent="0.25">
      <c r="A326" s="1083"/>
      <c r="B326" s="1152"/>
      <c r="C326" s="792"/>
      <c r="D326" s="792"/>
      <c r="E326" s="792"/>
      <c r="F326" s="792"/>
      <c r="G326" s="792"/>
      <c r="H326" s="739"/>
      <c r="I326" s="739"/>
      <c r="J326" s="720"/>
      <c r="K326" s="739"/>
      <c r="L326" s="739"/>
      <c r="M326" s="754"/>
    </row>
    <row r="327" spans="1:13" ht="49.5" customHeight="1" x14ac:dyDescent="0.25">
      <c r="A327" s="1083"/>
      <c r="B327" s="1152"/>
      <c r="C327" s="739"/>
      <c r="D327" s="739"/>
      <c r="E327" s="739"/>
      <c r="F327" s="739"/>
      <c r="G327" s="739"/>
      <c r="H327" s="739"/>
      <c r="I327" s="720"/>
      <c r="J327" s="720"/>
      <c r="K327" s="739"/>
      <c r="L327" s="739"/>
      <c r="M327" s="754"/>
    </row>
    <row r="328" spans="1:13" ht="18" customHeight="1" x14ac:dyDescent="0.25">
      <c r="A328" s="1083"/>
      <c r="B328" s="1152" t="s">
        <v>398</v>
      </c>
      <c r="C328" s="82" t="s">
        <v>4</v>
      </c>
      <c r="D328" s="55"/>
      <c r="E328" s="744"/>
      <c r="F328" s="734"/>
      <c r="G328" s="746"/>
      <c r="H328" s="739"/>
      <c r="I328" s="739"/>
      <c r="J328" s="739"/>
      <c r="K328" s="739"/>
      <c r="L328" s="739"/>
      <c r="M328" s="754"/>
    </row>
    <row r="329" spans="1:13" ht="25.5" x14ac:dyDescent="0.25">
      <c r="A329" s="1083"/>
      <c r="B329" s="1152"/>
      <c r="C329" s="64" t="s">
        <v>1107</v>
      </c>
      <c r="D329" s="54" t="s">
        <v>45</v>
      </c>
      <c r="E329" s="64" t="s">
        <v>6</v>
      </c>
      <c r="F329" s="65"/>
      <c r="G329" s="746" t="s">
        <v>1135</v>
      </c>
      <c r="H329" s="739"/>
      <c r="I329" s="760">
        <v>1</v>
      </c>
      <c r="J329" s="739"/>
      <c r="K329" s="739"/>
      <c r="L329" s="739"/>
      <c r="M329" s="754"/>
    </row>
    <row r="330" spans="1:13" ht="15" x14ac:dyDescent="0.25">
      <c r="A330" s="1083"/>
      <c r="B330" s="1152"/>
      <c r="C330" s="83" t="s">
        <v>89</v>
      </c>
      <c r="D330" s="55"/>
      <c r="E330" s="744"/>
      <c r="F330" s="734"/>
      <c r="G330" s="746"/>
      <c r="H330" s="739"/>
      <c r="I330" s="739"/>
      <c r="J330" s="739"/>
      <c r="K330" s="739"/>
      <c r="L330" s="739"/>
      <c r="M330" s="754"/>
    </row>
    <row r="331" spans="1:13" ht="25.5" x14ac:dyDescent="0.25">
      <c r="A331" s="1083"/>
      <c r="B331" s="1152"/>
      <c r="C331" s="792" t="s">
        <v>1108</v>
      </c>
      <c r="D331" s="54" t="s">
        <v>2</v>
      </c>
      <c r="E331" s="792" t="s">
        <v>6</v>
      </c>
      <c r="F331" s="746"/>
      <c r="G331" s="746" t="s">
        <v>1136</v>
      </c>
      <c r="H331" s="739"/>
      <c r="I331" s="760">
        <v>1</v>
      </c>
      <c r="J331" s="739"/>
      <c r="K331" s="739"/>
      <c r="L331" s="739"/>
      <c r="M331" s="754"/>
    </row>
    <row r="332" spans="1:13" ht="17.25" customHeight="1" x14ac:dyDescent="0.25">
      <c r="A332" s="1083"/>
      <c r="B332" s="1152"/>
      <c r="C332" s="103" t="s">
        <v>93</v>
      </c>
      <c r="D332" s="55"/>
      <c r="E332" s="744"/>
      <c r="F332" s="734"/>
      <c r="G332" s="746"/>
      <c r="H332" s="739"/>
      <c r="I332" s="739"/>
      <c r="J332" s="739"/>
      <c r="K332" s="739"/>
      <c r="L332" s="739"/>
      <c r="M332" s="754"/>
    </row>
    <row r="333" spans="1:13" ht="50.25" customHeight="1" x14ac:dyDescent="0.25">
      <c r="A333" s="1087"/>
      <c r="B333" s="1152"/>
      <c r="C333" s="734" t="s">
        <v>891</v>
      </c>
      <c r="D333" s="68">
        <v>2014</v>
      </c>
      <c r="E333" s="784" t="s">
        <v>868</v>
      </c>
      <c r="F333" s="134" t="s">
        <v>690</v>
      </c>
      <c r="G333" s="746" t="s">
        <v>892</v>
      </c>
      <c r="H333" s="739"/>
      <c r="I333" s="760">
        <v>1</v>
      </c>
      <c r="J333" s="739"/>
      <c r="K333" s="739"/>
      <c r="L333" s="739"/>
      <c r="M333" s="754"/>
    </row>
    <row r="334" spans="1:13" ht="17.25" customHeight="1" x14ac:dyDescent="0.25">
      <c r="A334" s="1199"/>
      <c r="B334" s="1199"/>
      <c r="C334" s="1200"/>
      <c r="D334" s="1200"/>
      <c r="E334" s="1200"/>
      <c r="F334" s="1200"/>
      <c r="G334" s="1200"/>
      <c r="H334" s="1200"/>
      <c r="I334" s="770"/>
      <c r="J334" s="242"/>
      <c r="K334" s="748"/>
      <c r="L334" s="769"/>
      <c r="M334" s="504"/>
    </row>
    <row r="335" spans="1:13" ht="15" customHeight="1" x14ac:dyDescent="0.25">
      <c r="A335" s="1121" t="s">
        <v>51</v>
      </c>
      <c r="B335" s="1123" t="s">
        <v>150</v>
      </c>
      <c r="C335" s="1123"/>
      <c r="D335" s="1123"/>
      <c r="E335" s="1123"/>
      <c r="F335" s="1123"/>
      <c r="G335" s="1123"/>
      <c r="H335" s="1123"/>
      <c r="I335" s="729"/>
      <c r="J335" s="729"/>
      <c r="K335" s="729"/>
      <c r="L335" s="729"/>
      <c r="M335" s="507"/>
    </row>
    <row r="336" spans="1:13" ht="15" x14ac:dyDescent="0.25">
      <c r="A336" s="1128"/>
      <c r="B336" s="1123" t="s">
        <v>24</v>
      </c>
      <c r="C336" s="1123"/>
      <c r="D336" s="1123"/>
      <c r="E336" s="1123"/>
      <c r="F336" s="1123"/>
      <c r="G336" s="1123"/>
      <c r="H336" s="1123"/>
      <c r="I336" s="729"/>
      <c r="J336" s="729"/>
      <c r="K336" s="729"/>
      <c r="L336" s="729"/>
      <c r="M336" s="507"/>
    </row>
    <row r="337" spans="1:13" ht="21" customHeight="1" x14ac:dyDescent="0.25">
      <c r="A337" s="1128"/>
      <c r="B337" s="1125" t="s">
        <v>399</v>
      </c>
      <c r="C337" s="113" t="s">
        <v>668</v>
      </c>
      <c r="D337" s="114"/>
      <c r="E337" s="71"/>
      <c r="F337" s="8"/>
      <c r="G337" s="28"/>
      <c r="H337" s="730"/>
      <c r="I337" s="730"/>
      <c r="J337" s="729"/>
      <c r="K337" s="729"/>
      <c r="L337" s="729"/>
      <c r="M337" s="507"/>
    </row>
    <row r="338" spans="1:13" ht="65.25" customHeight="1" x14ac:dyDescent="0.25">
      <c r="A338" s="1128"/>
      <c r="B338" s="1125"/>
      <c r="C338" s="131" t="s">
        <v>852</v>
      </c>
      <c r="D338" s="33" t="s">
        <v>2</v>
      </c>
      <c r="E338" s="45"/>
      <c r="F338" s="8"/>
      <c r="G338" s="28"/>
      <c r="H338" s="332"/>
      <c r="I338" s="222">
        <v>1</v>
      </c>
      <c r="J338" s="729"/>
      <c r="K338" s="729"/>
      <c r="L338" s="729"/>
      <c r="M338" s="507"/>
    </row>
    <row r="339" spans="1:13" ht="18.75" customHeight="1" x14ac:dyDescent="0.25">
      <c r="A339" s="1128"/>
      <c r="B339" s="1125" t="s">
        <v>400</v>
      </c>
      <c r="C339" s="113" t="s">
        <v>668</v>
      </c>
      <c r="D339" s="114"/>
      <c r="E339" s="71"/>
      <c r="F339" s="8"/>
      <c r="G339" s="28"/>
      <c r="H339" s="332"/>
      <c r="I339" s="217"/>
      <c r="J339" s="729"/>
      <c r="K339" s="729"/>
      <c r="L339" s="729"/>
      <c r="M339" s="507"/>
    </row>
    <row r="340" spans="1:13" ht="40.5" customHeight="1" x14ac:dyDescent="0.25">
      <c r="A340" s="1128"/>
      <c r="B340" s="1125"/>
      <c r="C340" s="131" t="s">
        <v>851</v>
      </c>
      <c r="D340" s="33" t="s">
        <v>2</v>
      </c>
      <c r="E340" s="45"/>
      <c r="F340" s="724"/>
      <c r="G340" s="28"/>
      <c r="H340" s="332"/>
      <c r="I340" s="222">
        <v>1</v>
      </c>
      <c r="J340" s="729"/>
      <c r="K340" s="729"/>
      <c r="L340" s="729"/>
      <c r="M340" s="507"/>
    </row>
    <row r="341" spans="1:13" ht="15" x14ac:dyDescent="0.25">
      <c r="A341" s="1075"/>
      <c r="B341" s="1123" t="s">
        <v>109</v>
      </c>
      <c r="C341" s="1123"/>
      <c r="D341" s="1123"/>
      <c r="E341" s="1123"/>
      <c r="F341" s="1123"/>
      <c r="G341" s="1123"/>
      <c r="H341" s="1123"/>
      <c r="I341" s="729"/>
      <c r="J341" s="729"/>
      <c r="K341" s="729"/>
      <c r="L341" s="729"/>
      <c r="M341" s="507"/>
    </row>
    <row r="342" spans="1:13" ht="15" x14ac:dyDescent="0.25">
      <c r="A342" s="1076"/>
      <c r="B342" s="1125" t="s">
        <v>401</v>
      </c>
      <c r="C342" s="735" t="s">
        <v>93</v>
      </c>
      <c r="D342" s="33"/>
      <c r="E342" s="10"/>
      <c r="F342" s="8"/>
      <c r="G342" s="28"/>
      <c r="H342" s="730"/>
      <c r="I342" s="730"/>
      <c r="J342" s="729"/>
      <c r="K342" s="729"/>
      <c r="L342" s="729"/>
      <c r="M342" s="507"/>
    </row>
    <row r="343" spans="1:13" ht="57.75" customHeight="1" x14ac:dyDescent="0.25">
      <c r="A343" s="1076"/>
      <c r="B343" s="1125"/>
      <c r="C343" s="8"/>
      <c r="D343" s="33"/>
      <c r="E343" s="10"/>
      <c r="F343" s="8"/>
      <c r="G343" s="28"/>
      <c r="H343" s="730"/>
      <c r="I343" s="720"/>
      <c r="J343" s="729"/>
      <c r="K343" s="729"/>
      <c r="L343" s="729"/>
      <c r="M343" s="507"/>
    </row>
    <row r="344" spans="1:13" ht="12.75" customHeight="1" x14ac:dyDescent="0.25">
      <c r="A344" s="1076"/>
      <c r="B344" s="1125" t="s">
        <v>402</v>
      </c>
      <c r="C344" s="113" t="s">
        <v>668</v>
      </c>
      <c r="D344" s="114"/>
      <c r="E344" s="71"/>
      <c r="F344" s="8"/>
      <c r="G344" s="28"/>
      <c r="H344" s="730"/>
      <c r="I344" s="730"/>
      <c r="J344" s="729"/>
      <c r="K344" s="729"/>
      <c r="L344" s="729"/>
      <c r="M344" s="507"/>
    </row>
    <row r="345" spans="1:13" ht="44.25" customHeight="1" x14ac:dyDescent="0.25">
      <c r="A345" s="1076"/>
      <c r="B345" s="1125"/>
      <c r="C345" s="131" t="s">
        <v>288</v>
      </c>
      <c r="D345" s="33" t="s">
        <v>2</v>
      </c>
      <c r="E345" s="45"/>
      <c r="F345" s="27"/>
      <c r="G345" s="27"/>
      <c r="H345" s="730"/>
      <c r="I345" s="760">
        <v>1</v>
      </c>
      <c r="J345" s="729"/>
      <c r="K345" s="729"/>
      <c r="L345" s="729"/>
      <c r="M345" s="507"/>
    </row>
    <row r="346" spans="1:13" ht="12.75" customHeight="1" x14ac:dyDescent="0.25">
      <c r="A346" s="1076"/>
      <c r="B346" s="724"/>
      <c r="C346" s="27"/>
      <c r="D346" s="27"/>
      <c r="E346" s="45"/>
      <c r="F346" s="27"/>
      <c r="G346" s="27"/>
      <c r="H346" s="730"/>
      <c r="I346" s="730"/>
      <c r="J346" s="729"/>
      <c r="K346" s="729"/>
      <c r="L346" s="729"/>
      <c r="M346" s="507"/>
    </row>
    <row r="347" spans="1:13" ht="15" x14ac:dyDescent="0.25">
      <c r="A347" s="1076"/>
      <c r="B347" s="1123" t="s">
        <v>108</v>
      </c>
      <c r="C347" s="1123"/>
      <c r="D347" s="1123"/>
      <c r="E347" s="1123"/>
      <c r="F347" s="1123"/>
      <c r="G347" s="1123"/>
      <c r="H347" s="730"/>
      <c r="I347" s="730"/>
      <c r="J347" s="729"/>
      <c r="K347" s="729"/>
      <c r="L347" s="729"/>
      <c r="M347" s="507"/>
    </row>
    <row r="348" spans="1:13" ht="15" x14ac:dyDescent="0.25">
      <c r="A348" s="1076"/>
      <c r="B348" s="1125" t="s">
        <v>403</v>
      </c>
      <c r="C348" s="113" t="s">
        <v>668</v>
      </c>
      <c r="D348" s="33"/>
      <c r="E348" s="45"/>
      <c r="F348" s="28"/>
      <c r="G348" s="29"/>
      <c r="H348" s="730"/>
      <c r="I348" s="730"/>
      <c r="J348" s="729"/>
      <c r="K348" s="729"/>
      <c r="L348" s="729"/>
      <c r="M348" s="507"/>
    </row>
    <row r="349" spans="1:13" ht="25.5" x14ac:dyDescent="0.25">
      <c r="A349" s="1076"/>
      <c r="B349" s="1125"/>
      <c r="C349" s="131" t="s">
        <v>860</v>
      </c>
      <c r="D349" s="33" t="s">
        <v>2</v>
      </c>
      <c r="E349" s="10"/>
      <c r="F349" s="93" t="s">
        <v>858</v>
      </c>
      <c r="G349" s="93" t="s">
        <v>859</v>
      </c>
      <c r="H349" s="730"/>
      <c r="I349" s="760">
        <v>1</v>
      </c>
      <c r="J349" s="729"/>
      <c r="K349" s="729"/>
      <c r="L349" s="729"/>
      <c r="M349" s="507"/>
    </row>
    <row r="350" spans="1:13" ht="15" x14ac:dyDescent="0.25">
      <c r="A350" s="1076"/>
      <c r="B350" s="724"/>
      <c r="C350" s="724"/>
      <c r="D350" s="724"/>
      <c r="E350" s="724"/>
      <c r="F350" s="724"/>
      <c r="G350" s="724"/>
      <c r="H350" s="724"/>
      <c r="I350" s="730"/>
      <c r="J350" s="330"/>
      <c r="K350" s="729"/>
      <c r="L350" s="729"/>
      <c r="M350" s="507"/>
    </row>
    <row r="351" spans="1:13" ht="15" x14ac:dyDescent="0.25">
      <c r="A351" s="1076"/>
      <c r="B351" s="1123" t="s">
        <v>107</v>
      </c>
      <c r="C351" s="1123"/>
      <c r="D351" s="1123"/>
      <c r="E351" s="1123"/>
      <c r="F351" s="1123"/>
      <c r="G351" s="1123"/>
      <c r="H351" s="1123"/>
      <c r="I351" s="729"/>
      <c r="J351" s="729"/>
      <c r="K351" s="729"/>
      <c r="L351" s="729"/>
      <c r="M351" s="507"/>
    </row>
    <row r="352" spans="1:13" ht="15.75" customHeight="1" x14ac:dyDescent="0.25">
      <c r="A352" s="1076"/>
      <c r="B352" s="1125" t="s">
        <v>404</v>
      </c>
      <c r="C352" s="113" t="s">
        <v>668</v>
      </c>
      <c r="D352" s="27"/>
      <c r="E352" s="45"/>
      <c r="F352" s="28"/>
      <c r="G352" s="28"/>
      <c r="H352" s="730"/>
      <c r="I352" s="730"/>
      <c r="J352" s="729"/>
      <c r="K352" s="729"/>
      <c r="L352" s="729"/>
      <c r="M352" s="507"/>
    </row>
    <row r="353" spans="1:13" ht="41.25" customHeight="1" x14ac:dyDescent="0.25">
      <c r="A353" s="1076"/>
      <c r="B353" s="1125"/>
      <c r="C353" s="131"/>
      <c r="D353" s="33"/>
      <c r="E353" s="45"/>
      <c r="F353" s="28"/>
      <c r="G353" s="28"/>
      <c r="H353" s="730"/>
      <c r="I353" s="720"/>
      <c r="J353" s="729"/>
      <c r="K353" s="729"/>
      <c r="L353" s="729"/>
      <c r="M353" s="507"/>
    </row>
    <row r="354" spans="1:13" ht="13.5" customHeight="1" x14ac:dyDescent="0.25">
      <c r="A354" s="1076"/>
      <c r="B354" s="1125"/>
      <c r="C354" s="735"/>
      <c r="D354" s="11"/>
      <c r="E354" s="121"/>
      <c r="F354" s="724"/>
      <c r="G354" s="28"/>
      <c r="H354" s="730"/>
      <c r="I354" s="730"/>
      <c r="J354" s="729"/>
      <c r="K354" s="729"/>
      <c r="L354" s="729"/>
      <c r="M354" s="507"/>
    </row>
    <row r="355" spans="1:13" ht="15" x14ac:dyDescent="0.25">
      <c r="A355" s="1076"/>
      <c r="B355" s="1125" t="s">
        <v>405</v>
      </c>
      <c r="C355" s="112"/>
      <c r="D355" s="11"/>
      <c r="E355" s="121"/>
      <c r="F355" s="724"/>
      <c r="G355" s="28"/>
      <c r="H355" s="730"/>
      <c r="I355" s="730"/>
      <c r="J355" s="729"/>
      <c r="K355" s="729"/>
      <c r="L355" s="729"/>
      <c r="M355" s="507"/>
    </row>
    <row r="356" spans="1:13" ht="15" x14ac:dyDescent="0.25">
      <c r="A356" s="1076"/>
      <c r="B356" s="1125"/>
      <c r="C356" s="724"/>
      <c r="D356" s="11"/>
      <c r="E356" s="121"/>
      <c r="F356" s="724"/>
      <c r="G356" s="93"/>
      <c r="H356" s="730"/>
      <c r="I356" s="720"/>
      <c r="J356" s="729"/>
      <c r="K356" s="729"/>
      <c r="L356" s="729"/>
      <c r="M356" s="720"/>
    </row>
    <row r="357" spans="1:13" ht="14.25" customHeight="1" x14ac:dyDescent="0.25">
      <c r="A357" s="1076"/>
      <c r="B357" s="724"/>
      <c r="C357" s="735"/>
      <c r="D357" s="27"/>
      <c r="E357" s="71"/>
      <c r="F357" s="28"/>
      <c r="G357" s="28"/>
      <c r="H357" s="730"/>
      <c r="I357" s="730"/>
      <c r="J357" s="729"/>
      <c r="K357" s="729"/>
      <c r="L357" s="729"/>
      <c r="M357" s="507"/>
    </row>
    <row r="358" spans="1:13" ht="15" x14ac:dyDescent="0.25">
      <c r="A358" s="1076"/>
      <c r="B358" s="1123" t="s">
        <v>94</v>
      </c>
      <c r="C358" s="1123"/>
      <c r="D358" s="1123"/>
      <c r="E358" s="1123"/>
      <c r="F358" s="1123"/>
      <c r="G358" s="1123"/>
      <c r="H358" s="730"/>
      <c r="I358" s="730"/>
      <c r="J358" s="729"/>
      <c r="K358" s="729"/>
      <c r="L358" s="729"/>
      <c r="M358" s="507"/>
    </row>
    <row r="359" spans="1:13" ht="15" x14ac:dyDescent="0.25">
      <c r="A359" s="1076"/>
      <c r="B359" s="1125"/>
      <c r="C359" s="113"/>
      <c r="D359" s="27"/>
      <c r="E359" s="45"/>
      <c r="F359" s="28"/>
      <c r="G359" s="28"/>
      <c r="H359" s="730"/>
      <c r="I359" s="720"/>
      <c r="J359" s="729"/>
      <c r="K359" s="729"/>
      <c r="L359" s="729"/>
      <c r="M359" s="507"/>
    </row>
    <row r="360" spans="1:13" ht="42.75" customHeight="1" x14ac:dyDescent="0.25">
      <c r="A360" s="1076"/>
      <c r="B360" s="1125"/>
      <c r="C360" s="8"/>
      <c r="D360" s="33"/>
      <c r="E360" s="71"/>
      <c r="F360" s="28"/>
      <c r="G360" s="28"/>
      <c r="H360" s="730"/>
      <c r="I360" s="721"/>
      <c r="J360" s="761"/>
      <c r="K360" s="729"/>
      <c r="L360" s="729"/>
      <c r="M360" s="507"/>
    </row>
    <row r="361" spans="1:13" ht="15" x14ac:dyDescent="0.25">
      <c r="A361" s="1076"/>
      <c r="B361" s="1125"/>
      <c r="C361" s="112"/>
      <c r="D361" s="27"/>
      <c r="E361" s="71"/>
      <c r="F361" s="28"/>
      <c r="G361" s="28"/>
      <c r="H361" s="730"/>
      <c r="I361" s="731"/>
      <c r="J361" s="729"/>
      <c r="K361" s="729"/>
      <c r="L361" s="729"/>
      <c r="M361" s="507"/>
    </row>
    <row r="362" spans="1:13" ht="15" x14ac:dyDescent="0.25">
      <c r="A362" s="1076"/>
      <c r="B362" s="1125"/>
      <c r="C362" s="724"/>
      <c r="D362" s="11"/>
      <c r="E362" s="724"/>
      <c r="F362" s="724"/>
      <c r="G362" s="93"/>
      <c r="H362" s="730"/>
      <c r="I362" s="721"/>
      <c r="J362" s="729"/>
      <c r="K362" s="729"/>
      <c r="L362" s="729"/>
      <c r="M362" s="720"/>
    </row>
    <row r="363" spans="1:13" ht="15" x14ac:dyDescent="0.25">
      <c r="A363" s="1076"/>
      <c r="B363" s="1125"/>
      <c r="C363" s="724"/>
      <c r="D363" s="11"/>
      <c r="E363" s="724"/>
      <c r="F363" s="724"/>
      <c r="G363" s="93"/>
      <c r="H363" s="730"/>
      <c r="I363" s="721"/>
      <c r="J363" s="729"/>
      <c r="K363" s="729"/>
      <c r="L363" s="729"/>
      <c r="M363" s="720"/>
    </row>
    <row r="364" spans="1:13" ht="15" x14ac:dyDescent="0.25">
      <c r="A364" s="1076"/>
      <c r="B364" s="1125"/>
      <c r="C364" s="724"/>
      <c r="D364" s="11"/>
      <c r="E364" s="121"/>
      <c r="F364" s="724"/>
      <c r="G364" s="93"/>
      <c r="H364" s="730"/>
      <c r="I364" s="721"/>
      <c r="J364" s="729"/>
      <c r="K364" s="729"/>
      <c r="L364" s="729"/>
      <c r="M364" s="720"/>
    </row>
    <row r="365" spans="1:13" ht="15" x14ac:dyDescent="0.25">
      <c r="A365" s="1076"/>
      <c r="B365" s="1123"/>
      <c r="C365" s="1123"/>
      <c r="D365" s="1123"/>
      <c r="E365" s="1123"/>
      <c r="F365" s="1123"/>
      <c r="G365" s="1123"/>
      <c r="H365" s="730"/>
      <c r="I365" s="730"/>
      <c r="J365" s="729"/>
      <c r="K365" s="729"/>
      <c r="L365" s="729"/>
      <c r="M365" s="507"/>
    </row>
    <row r="366" spans="1:13" ht="21.75" customHeight="1" x14ac:dyDescent="0.25">
      <c r="A366" s="1076"/>
      <c r="B366" s="1184"/>
      <c r="C366" s="37"/>
      <c r="D366" s="48"/>
      <c r="E366" s="276"/>
      <c r="F366" s="47"/>
      <c r="G366" s="93"/>
      <c r="H366" s="730"/>
      <c r="I366" s="730"/>
      <c r="J366" s="729"/>
      <c r="K366" s="729"/>
      <c r="L366" s="729"/>
      <c r="M366" s="507"/>
    </row>
    <row r="367" spans="1:13" ht="15" x14ac:dyDescent="0.25">
      <c r="A367" s="1076"/>
      <c r="B367" s="1185"/>
      <c r="C367" s="131"/>
      <c r="D367" s="33"/>
      <c r="E367" s="724"/>
      <c r="F367" s="47"/>
      <c r="G367" s="93"/>
      <c r="H367" s="730"/>
      <c r="I367" s="761"/>
      <c r="J367" s="729"/>
      <c r="K367" s="729"/>
      <c r="L367" s="729"/>
      <c r="M367" s="507"/>
    </row>
    <row r="368" spans="1:13" ht="15" x14ac:dyDescent="0.25">
      <c r="A368" s="1076"/>
      <c r="B368" s="1185"/>
      <c r="C368" s="108"/>
      <c r="D368" s="33"/>
      <c r="E368" s="45"/>
      <c r="F368" s="28"/>
      <c r="G368" s="93"/>
      <c r="H368" s="730"/>
      <c r="I368" s="730"/>
      <c r="J368" s="729"/>
      <c r="K368" s="729"/>
      <c r="L368" s="729"/>
      <c r="M368" s="507"/>
    </row>
    <row r="369" spans="1:13" ht="15" x14ac:dyDescent="0.25">
      <c r="A369" s="1077"/>
      <c r="B369" s="1186"/>
      <c r="C369" s="131"/>
      <c r="D369" s="33"/>
      <c r="E369" s="724"/>
      <c r="F369" s="28"/>
      <c r="G369" s="93"/>
      <c r="H369" s="730"/>
      <c r="I369" s="761"/>
      <c r="J369" s="729"/>
      <c r="K369" s="729"/>
      <c r="L369" s="729"/>
      <c r="M369" s="507"/>
    </row>
    <row r="370" spans="1:13" ht="15" customHeight="1" x14ac:dyDescent="0.25">
      <c r="A370" s="1075"/>
      <c r="B370" s="800"/>
      <c r="C370" s="112"/>
      <c r="D370" s="27"/>
      <c r="E370" s="45"/>
      <c r="F370" s="28"/>
      <c r="G370" s="93"/>
      <c r="H370" s="730"/>
      <c r="I370" s="730"/>
      <c r="J370" s="729"/>
      <c r="K370" s="729"/>
      <c r="L370" s="729"/>
      <c r="M370" s="507"/>
    </row>
    <row r="371" spans="1:13" ht="15" x14ac:dyDescent="0.25">
      <c r="A371" s="1076"/>
      <c r="B371" s="800"/>
      <c r="C371" s="724"/>
      <c r="D371" s="11"/>
      <c r="E371" s="724"/>
      <c r="F371" s="724"/>
      <c r="G371" s="93"/>
      <c r="H371" s="730"/>
      <c r="I371" s="761"/>
      <c r="J371" s="729"/>
      <c r="K371" s="729"/>
      <c r="L371" s="729"/>
      <c r="M371" s="761"/>
    </row>
    <row r="372" spans="1:13" ht="15" x14ac:dyDescent="0.25">
      <c r="A372" s="1076"/>
      <c r="B372" s="800"/>
      <c r="C372" s="735"/>
      <c r="D372" s="27"/>
      <c r="E372" s="45"/>
      <c r="F372" s="28"/>
      <c r="G372" s="93"/>
      <c r="H372" s="730"/>
      <c r="I372" s="730"/>
      <c r="J372" s="729"/>
      <c r="K372" s="729"/>
      <c r="L372" s="729"/>
      <c r="M372" s="507"/>
    </row>
    <row r="373" spans="1:13" ht="39" customHeight="1" x14ac:dyDescent="0.25">
      <c r="A373" s="1076"/>
      <c r="B373" s="801"/>
      <c r="C373" s="8"/>
      <c r="D373" s="33"/>
      <c r="E373" s="10"/>
      <c r="F373" s="10"/>
      <c r="G373" s="93"/>
      <c r="H373" s="730"/>
      <c r="I373" s="761"/>
      <c r="J373" s="729"/>
      <c r="K373" s="729"/>
      <c r="L373" s="729"/>
      <c r="M373" s="507"/>
    </row>
    <row r="374" spans="1:13" ht="15" x14ac:dyDescent="0.25">
      <c r="A374" s="1076"/>
      <c r="B374" s="1123"/>
      <c r="C374" s="1123"/>
      <c r="D374" s="1123"/>
      <c r="E374" s="1123"/>
      <c r="F374" s="1123"/>
      <c r="G374" s="1123"/>
      <c r="H374" s="730"/>
      <c r="I374" s="730"/>
      <c r="J374" s="729"/>
      <c r="K374" s="729"/>
      <c r="L374" s="729"/>
      <c r="M374" s="507"/>
    </row>
    <row r="375" spans="1:13" ht="15" x14ac:dyDescent="0.25">
      <c r="A375" s="1076"/>
      <c r="B375" s="1125"/>
      <c r="C375" s="113"/>
      <c r="D375" s="277"/>
      <c r="E375" s="71"/>
      <c r="F375" s="47"/>
      <c r="G375" s="93"/>
      <c r="H375" s="730"/>
      <c r="I375" s="730"/>
      <c r="J375" s="729"/>
      <c r="K375" s="729"/>
      <c r="L375" s="729"/>
      <c r="M375" s="507"/>
    </row>
    <row r="376" spans="1:13" ht="15" x14ac:dyDescent="0.25">
      <c r="A376" s="1076"/>
      <c r="B376" s="1125"/>
      <c r="C376" s="49"/>
      <c r="D376" s="33"/>
      <c r="E376" s="49"/>
      <c r="F376" s="49"/>
      <c r="G376" s="9"/>
      <c r="H376" s="730"/>
      <c r="I376" s="721"/>
      <c r="J376" s="729"/>
      <c r="K376" s="729"/>
      <c r="L376" s="729"/>
      <c r="M376" s="507"/>
    </row>
    <row r="377" spans="1:13" ht="15" x14ac:dyDescent="0.25">
      <c r="A377" s="1076"/>
      <c r="B377" s="1125"/>
      <c r="C377" s="112"/>
      <c r="D377" s="33"/>
      <c r="E377" s="49"/>
      <c r="F377" s="28"/>
      <c r="G377" s="47"/>
      <c r="H377" s="730"/>
      <c r="I377" s="731"/>
      <c r="J377" s="729"/>
      <c r="K377" s="729"/>
      <c r="L377" s="729"/>
      <c r="M377" s="507"/>
    </row>
    <row r="378" spans="1:13" ht="66.75" customHeight="1" x14ac:dyDescent="0.25">
      <c r="A378" s="1076"/>
      <c r="B378" s="1125"/>
      <c r="C378" s="724"/>
      <c r="D378" s="11"/>
      <c r="E378" s="121"/>
      <c r="F378" s="724"/>
      <c r="G378" s="724"/>
      <c r="H378" s="730"/>
      <c r="I378" s="721"/>
      <c r="J378" s="729"/>
      <c r="K378" s="729"/>
      <c r="L378" s="729"/>
      <c r="M378" s="721"/>
    </row>
    <row r="379" spans="1:13" ht="15" x14ac:dyDescent="0.25">
      <c r="A379" s="1076"/>
      <c r="B379" s="1125"/>
      <c r="C379" s="108"/>
      <c r="D379" s="33"/>
      <c r="E379" s="49"/>
      <c r="F379" s="28"/>
      <c r="G379" s="47"/>
      <c r="H379" s="730"/>
      <c r="I379" s="731"/>
      <c r="J379" s="729"/>
      <c r="K379" s="729"/>
      <c r="L379" s="729"/>
      <c r="M379" s="507"/>
    </row>
    <row r="380" spans="1:13" ht="15" x14ac:dyDescent="0.25">
      <c r="A380" s="1076"/>
      <c r="B380" s="1125"/>
      <c r="C380" s="8"/>
      <c r="D380" s="11"/>
      <c r="E380" s="121"/>
      <c r="F380" s="28"/>
      <c r="G380" s="93"/>
      <c r="H380" s="730"/>
      <c r="I380" s="721"/>
      <c r="J380" s="729"/>
      <c r="K380" s="729"/>
      <c r="L380" s="729"/>
      <c r="M380" s="507"/>
    </row>
    <row r="381" spans="1:13" ht="15" x14ac:dyDescent="0.25">
      <c r="A381" s="1076"/>
      <c r="B381" s="1125" t="s">
        <v>409</v>
      </c>
      <c r="C381" s="113" t="s">
        <v>668</v>
      </c>
      <c r="D381" s="27"/>
      <c r="E381" s="10"/>
      <c r="F381" s="28"/>
      <c r="G381" s="93"/>
      <c r="H381" s="730"/>
      <c r="I381" s="730"/>
      <c r="J381" s="729"/>
      <c r="K381" s="729"/>
      <c r="L381" s="729"/>
      <c r="M381" s="507"/>
    </row>
    <row r="382" spans="1:13" ht="25.5" x14ac:dyDescent="0.25">
      <c r="A382" s="1076"/>
      <c r="B382" s="1125"/>
      <c r="C382" s="49" t="s">
        <v>875</v>
      </c>
      <c r="D382" s="33" t="s">
        <v>2</v>
      </c>
      <c r="E382" s="49" t="s">
        <v>4</v>
      </c>
      <c r="F382" s="93" t="s">
        <v>853</v>
      </c>
      <c r="G382" s="46" t="s">
        <v>876</v>
      </c>
      <c r="H382" s="730"/>
      <c r="I382" s="755">
        <v>1</v>
      </c>
      <c r="J382" s="729"/>
      <c r="K382" s="729"/>
      <c r="L382" s="729"/>
      <c r="M382" s="507"/>
    </row>
    <row r="383" spans="1:13" ht="25.5" x14ac:dyDescent="0.25">
      <c r="A383" s="1076"/>
      <c r="B383" s="1125"/>
      <c r="C383" s="131" t="s">
        <v>877</v>
      </c>
      <c r="D383" s="33" t="s">
        <v>2</v>
      </c>
      <c r="E383" s="49" t="s">
        <v>72</v>
      </c>
      <c r="F383" s="93" t="s">
        <v>853</v>
      </c>
      <c r="G383" s="93" t="s">
        <v>878</v>
      </c>
      <c r="H383" s="730"/>
      <c r="I383" s="755">
        <v>1</v>
      </c>
      <c r="J383" s="729"/>
      <c r="K383" s="729"/>
      <c r="L383" s="729"/>
      <c r="M383" s="507"/>
    </row>
    <row r="384" spans="1:13" ht="25.5" x14ac:dyDescent="0.25">
      <c r="A384" s="1076"/>
      <c r="B384" s="1125"/>
      <c r="C384" s="131" t="s">
        <v>901</v>
      </c>
      <c r="D384" s="33" t="s">
        <v>2</v>
      </c>
      <c r="E384" s="49" t="s">
        <v>44</v>
      </c>
      <c r="F384" s="93" t="s">
        <v>853</v>
      </c>
      <c r="G384" s="9" t="s">
        <v>879</v>
      </c>
      <c r="H384" s="730"/>
      <c r="I384" s="755">
        <v>1</v>
      </c>
      <c r="J384" s="729"/>
      <c r="K384" s="729"/>
      <c r="L384" s="729"/>
      <c r="M384" s="507"/>
    </row>
    <row r="385" spans="1:13" ht="15" x14ac:dyDescent="0.25">
      <c r="A385" s="1076"/>
      <c r="B385" s="1125"/>
      <c r="C385" s="735"/>
      <c r="D385" s="11"/>
      <c r="E385" s="121"/>
      <c r="F385" s="724"/>
      <c r="G385" s="9"/>
      <c r="H385" s="730"/>
      <c r="I385" s="731"/>
      <c r="J385" s="729"/>
      <c r="K385" s="729"/>
      <c r="L385" s="729"/>
      <c r="M385" s="507"/>
    </row>
    <row r="386" spans="1:13" ht="15" customHeight="1" x14ac:dyDescent="0.25">
      <c r="A386" s="1076"/>
      <c r="B386" s="1125" t="s">
        <v>410</v>
      </c>
      <c r="C386" s="112" t="s">
        <v>72</v>
      </c>
      <c r="D386" s="11"/>
      <c r="E386" s="121"/>
      <c r="F386" s="724"/>
      <c r="G386" s="9"/>
      <c r="H386" s="730"/>
      <c r="I386" s="730"/>
      <c r="J386" s="729"/>
      <c r="K386" s="729"/>
      <c r="L386" s="729"/>
      <c r="M386" s="507"/>
    </row>
    <row r="387" spans="1:13" ht="15" x14ac:dyDescent="0.25">
      <c r="A387" s="1076"/>
      <c r="B387" s="1125"/>
      <c r="C387" s="724"/>
      <c r="D387" s="11"/>
      <c r="E387" s="724"/>
      <c r="F387" s="724"/>
      <c r="G387" s="724"/>
      <c r="H387" s="730"/>
      <c r="I387" s="762"/>
      <c r="J387" s="729"/>
      <c r="K387" s="729"/>
      <c r="L387" s="729"/>
      <c r="M387" s="762"/>
    </row>
    <row r="388" spans="1:13" ht="15" x14ac:dyDescent="0.25">
      <c r="A388" s="1076"/>
      <c r="B388" s="1125"/>
      <c r="C388" s="108"/>
      <c r="D388" s="11"/>
      <c r="E388" s="121"/>
      <c r="F388" s="724"/>
      <c r="G388" s="724"/>
      <c r="H388" s="730"/>
      <c r="I388" s="731"/>
      <c r="J388" s="729"/>
      <c r="K388" s="729"/>
      <c r="L388" s="729"/>
      <c r="M388" s="507"/>
    </row>
    <row r="389" spans="1:13" ht="43.5" customHeight="1" x14ac:dyDescent="0.25">
      <c r="A389" s="1077"/>
      <c r="B389" s="1125"/>
      <c r="C389" s="131"/>
      <c r="D389" s="141"/>
      <c r="E389" s="142"/>
      <c r="F389" s="724"/>
      <c r="G389" s="724"/>
      <c r="H389" s="730"/>
      <c r="I389" s="762"/>
      <c r="J389" s="729"/>
      <c r="K389" s="729"/>
      <c r="L389" s="729"/>
      <c r="M389" s="507"/>
    </row>
    <row r="390" spans="1:13" ht="5.25" hidden="1" customHeight="1" thickBot="1" x14ac:dyDescent="0.25">
      <c r="A390" s="726"/>
      <c r="B390" s="9"/>
      <c r="C390" s="279"/>
      <c r="D390" s="280"/>
      <c r="E390" s="281"/>
      <c r="F390" s="9"/>
      <c r="G390" s="9"/>
      <c r="H390" s="215"/>
      <c r="I390" s="215"/>
      <c r="J390" s="242"/>
      <c r="K390" s="748"/>
      <c r="L390" s="769"/>
      <c r="M390" s="504"/>
    </row>
    <row r="391" spans="1:13" ht="15" hidden="1" customHeight="1" x14ac:dyDescent="0.25">
      <c r="A391" s="726"/>
      <c r="B391" s="9"/>
      <c r="C391" s="282"/>
      <c r="D391" s="280"/>
      <c r="E391" s="281"/>
      <c r="F391" s="9"/>
      <c r="G391" s="9"/>
      <c r="H391" s="217"/>
      <c r="I391" s="217"/>
      <c r="J391" s="242"/>
      <c r="K391" s="748"/>
      <c r="L391" s="769"/>
      <c r="M391" s="504"/>
    </row>
    <row r="392" spans="1:13" ht="55.5" hidden="1" customHeight="1" x14ac:dyDescent="0.25">
      <c r="A392" s="726"/>
      <c r="B392" s="9"/>
      <c r="C392" s="9"/>
      <c r="D392" s="280"/>
      <c r="E392" s="9"/>
      <c r="F392" s="9"/>
      <c r="G392" s="9"/>
      <c r="H392" s="215"/>
      <c r="I392" s="215"/>
      <c r="J392" s="242"/>
      <c r="K392" s="748"/>
      <c r="L392" s="769"/>
      <c r="M392" s="504"/>
    </row>
    <row r="393" spans="1:13" ht="15" hidden="1" x14ac:dyDescent="0.25">
      <c r="A393" s="726"/>
      <c r="B393" s="9"/>
      <c r="C393" s="283"/>
      <c r="D393" s="280"/>
      <c r="E393" s="281"/>
      <c r="F393" s="9"/>
      <c r="G393" s="9"/>
      <c r="H393" s="215"/>
      <c r="I393" s="215"/>
      <c r="J393" s="242"/>
      <c r="K393" s="748"/>
      <c r="L393" s="769"/>
      <c r="M393" s="504"/>
    </row>
    <row r="394" spans="1:13" ht="56.25" hidden="1" customHeight="1" x14ac:dyDescent="0.25">
      <c r="A394" s="726"/>
      <c r="B394" s="9"/>
      <c r="C394" s="284"/>
      <c r="D394" s="285"/>
      <c r="E394" s="286"/>
      <c r="F394" s="9"/>
      <c r="G394" s="9"/>
      <c r="H394" s="215"/>
      <c r="I394" s="215"/>
      <c r="J394" s="242"/>
      <c r="K394" s="748"/>
      <c r="L394" s="769"/>
      <c r="M394" s="504"/>
    </row>
    <row r="395" spans="1:13" ht="15" x14ac:dyDescent="0.25">
      <c r="A395" s="727"/>
      <c r="B395" s="727"/>
      <c r="C395" s="727"/>
      <c r="D395" s="727"/>
      <c r="E395" s="727"/>
      <c r="F395" s="727"/>
      <c r="G395" s="727"/>
      <c r="H395" s="223"/>
      <c r="I395" s="223"/>
      <c r="J395" s="242"/>
      <c r="K395" s="748"/>
      <c r="L395" s="769"/>
      <c r="M395" s="504"/>
    </row>
    <row r="396" spans="1:13" ht="15.75" x14ac:dyDescent="0.25">
      <c r="A396" s="1363" t="s">
        <v>267</v>
      </c>
      <c r="B396" s="1363"/>
      <c r="C396" s="1363"/>
      <c r="D396" s="1363"/>
      <c r="E396" s="1363"/>
      <c r="F396" s="1363"/>
      <c r="G396" s="1363"/>
      <c r="H396" s="1399"/>
      <c r="I396" s="786"/>
      <c r="J396" s="242"/>
      <c r="K396" s="748"/>
      <c r="L396" s="769"/>
      <c r="M396" s="504"/>
    </row>
    <row r="397" spans="1:13" ht="45" x14ac:dyDescent="0.25">
      <c r="A397" s="254" t="s">
        <v>569</v>
      </c>
      <c r="B397" s="254" t="s">
        <v>573</v>
      </c>
      <c r="C397" s="254" t="s">
        <v>1028</v>
      </c>
      <c r="D397" s="255" t="s">
        <v>572</v>
      </c>
      <c r="E397" s="256" t="s">
        <v>722</v>
      </c>
      <c r="F397" s="256" t="s">
        <v>723</v>
      </c>
      <c r="G397" s="255" t="s">
        <v>1374</v>
      </c>
      <c r="H397" s="255" t="s">
        <v>1175</v>
      </c>
      <c r="I397" s="255" t="s">
        <v>1170</v>
      </c>
      <c r="J397" s="255" t="s">
        <v>1171</v>
      </c>
      <c r="K397" s="255" t="s">
        <v>1172</v>
      </c>
      <c r="L397" s="255" t="s">
        <v>1173</v>
      </c>
      <c r="M397" s="255" t="s">
        <v>1174</v>
      </c>
    </row>
    <row r="398" spans="1:13" ht="12.75" customHeight="1" x14ac:dyDescent="0.25">
      <c r="A398" s="1132" t="s">
        <v>52</v>
      </c>
      <c r="B398" s="1198" t="s">
        <v>0</v>
      </c>
      <c r="C398" s="1198"/>
      <c r="D398" s="1198"/>
      <c r="E398" s="1198"/>
      <c r="F398" s="1198"/>
      <c r="G398" s="1198"/>
      <c r="H398" s="1198"/>
      <c r="I398" s="768"/>
      <c r="J398" s="768"/>
      <c r="K398" s="768"/>
      <c r="L398" s="768"/>
      <c r="M398" s="508"/>
    </row>
    <row r="399" spans="1:13" ht="10.5" customHeight="1" x14ac:dyDescent="0.25">
      <c r="A399" s="1133"/>
      <c r="B399" s="1198"/>
      <c r="C399" s="1198"/>
      <c r="D399" s="1198"/>
      <c r="E399" s="1198"/>
      <c r="F399" s="1198"/>
      <c r="G399" s="1198"/>
      <c r="H399" s="1198"/>
      <c r="I399" s="768"/>
      <c r="J399" s="768"/>
      <c r="K399" s="768"/>
      <c r="L399" s="768"/>
      <c r="M399" s="508"/>
    </row>
    <row r="400" spans="1:13" ht="12.75" hidden="1" customHeight="1" x14ac:dyDescent="0.25">
      <c r="A400" s="1133"/>
      <c r="B400" s="1198"/>
      <c r="C400" s="1198"/>
      <c r="D400" s="1198"/>
      <c r="E400" s="1198"/>
      <c r="F400" s="1198"/>
      <c r="G400" s="1198"/>
      <c r="H400" s="1198"/>
      <c r="I400" s="768"/>
      <c r="J400" s="768"/>
      <c r="K400" s="768"/>
      <c r="L400" s="768"/>
      <c r="M400" s="508"/>
    </row>
    <row r="401" spans="1:13" ht="15" x14ac:dyDescent="0.25">
      <c r="A401" s="1133"/>
      <c r="B401" s="1198" t="s">
        <v>67</v>
      </c>
      <c r="C401" s="1198"/>
      <c r="D401" s="1198"/>
      <c r="E401" s="1198"/>
      <c r="F401" s="1198"/>
      <c r="G401" s="1198"/>
      <c r="H401" s="1198"/>
      <c r="I401" s="768"/>
      <c r="J401" s="768"/>
      <c r="K401" s="768"/>
      <c r="L401" s="768"/>
      <c r="M401" s="508"/>
    </row>
    <row r="402" spans="1:13" ht="15" x14ac:dyDescent="0.25">
      <c r="A402" s="1133"/>
      <c r="B402" s="1240"/>
      <c r="C402" s="41"/>
      <c r="D402" s="22"/>
      <c r="E402" s="23"/>
      <c r="F402" s="790"/>
      <c r="G402" s="20"/>
      <c r="H402" s="13"/>
      <c r="I402" s="13"/>
      <c r="J402" s="768"/>
      <c r="K402" s="768"/>
      <c r="L402" s="768"/>
      <c r="M402" s="508"/>
    </row>
    <row r="403" spans="1:13" ht="81" customHeight="1" x14ac:dyDescent="0.25">
      <c r="A403" s="1133"/>
      <c r="B403" s="1126"/>
      <c r="C403" s="7"/>
      <c r="D403" s="22"/>
      <c r="E403" s="23"/>
      <c r="F403" s="790"/>
      <c r="G403" s="790"/>
      <c r="H403" s="13"/>
      <c r="I403" s="761"/>
      <c r="J403" s="768"/>
      <c r="K403" s="768"/>
      <c r="L403" s="768"/>
      <c r="M403" s="508"/>
    </row>
    <row r="404" spans="1:13" ht="12.75" customHeight="1" x14ac:dyDescent="0.25">
      <c r="A404" s="1133"/>
      <c r="B404" s="21"/>
      <c r="C404" s="288"/>
      <c r="D404" s="289"/>
      <c r="E404" s="290"/>
      <c r="F404" s="288"/>
      <c r="G404" s="20"/>
      <c r="H404" s="13"/>
      <c r="I404" s="13"/>
      <c r="J404" s="768"/>
      <c r="K404" s="768"/>
      <c r="L404" s="768"/>
      <c r="M404" s="508"/>
    </row>
    <row r="405" spans="1:13" ht="16.5" customHeight="1" x14ac:dyDescent="0.25">
      <c r="A405" s="1133"/>
      <c r="B405" s="1198"/>
      <c r="C405" s="1198"/>
      <c r="D405" s="1198"/>
      <c r="E405" s="1198"/>
      <c r="F405" s="1198"/>
      <c r="G405" s="1198"/>
      <c r="H405" s="13"/>
      <c r="I405" s="13"/>
      <c r="J405" s="768"/>
      <c r="K405" s="768"/>
      <c r="L405" s="768"/>
      <c r="M405" s="508"/>
    </row>
    <row r="406" spans="1:13" ht="19.5" customHeight="1" x14ac:dyDescent="0.25">
      <c r="A406" s="1133"/>
      <c r="B406" s="1198"/>
      <c r="C406" s="1198"/>
      <c r="D406" s="1198"/>
      <c r="E406" s="1198"/>
      <c r="F406" s="1198"/>
      <c r="G406" s="1198"/>
      <c r="H406" s="13"/>
      <c r="I406" s="13"/>
      <c r="J406" s="768"/>
      <c r="K406" s="768"/>
      <c r="L406" s="768"/>
      <c r="M406" s="508"/>
    </row>
    <row r="407" spans="1:13" ht="12.75" customHeight="1" x14ac:dyDescent="0.25">
      <c r="A407" s="1133"/>
      <c r="B407" s="1240"/>
      <c r="C407" s="138"/>
      <c r="D407" s="50"/>
      <c r="E407" s="124"/>
      <c r="F407" s="51"/>
      <c r="G407" s="51"/>
      <c r="H407" s="13"/>
      <c r="I407" s="13"/>
      <c r="J407" s="768"/>
      <c r="K407" s="768"/>
      <c r="L407" s="768"/>
      <c r="M407" s="508"/>
    </row>
    <row r="408" spans="1:13" ht="32.25" customHeight="1" x14ac:dyDescent="0.25">
      <c r="A408" s="1133"/>
      <c r="B408" s="1126"/>
      <c r="C408" s="790"/>
      <c r="D408" s="18"/>
      <c r="E408" s="123"/>
      <c r="F408" s="20"/>
      <c r="G408" s="20"/>
      <c r="H408" s="13"/>
      <c r="I408" s="761"/>
      <c r="J408" s="768"/>
      <c r="K408" s="768"/>
      <c r="L408" s="768"/>
      <c r="M408" s="508"/>
    </row>
    <row r="409" spans="1:13" ht="12.75" customHeight="1" x14ac:dyDescent="0.25">
      <c r="A409" s="1133"/>
      <c r="B409" s="1187" t="s">
        <v>413</v>
      </c>
      <c r="C409" s="110" t="s">
        <v>4</v>
      </c>
      <c r="D409" s="12"/>
      <c r="E409" s="94"/>
      <c r="F409" s="757"/>
      <c r="G409" s="757"/>
      <c r="H409" s="13"/>
      <c r="I409" s="774"/>
      <c r="J409" s="768"/>
      <c r="K409" s="768"/>
      <c r="L409" s="768"/>
      <c r="M409" s="508"/>
    </row>
    <row r="410" spans="1:13" ht="69" customHeight="1" x14ac:dyDescent="0.25">
      <c r="A410" s="1133"/>
      <c r="B410" s="1187"/>
      <c r="C410" s="752" t="s">
        <v>1085</v>
      </c>
      <c r="D410" s="155">
        <v>2015</v>
      </c>
      <c r="E410" s="156" t="s">
        <v>913</v>
      </c>
      <c r="F410" s="157" t="s">
        <v>760</v>
      </c>
      <c r="G410" s="167" t="s">
        <v>638</v>
      </c>
      <c r="H410" s="13"/>
      <c r="I410" s="755">
        <v>1</v>
      </c>
      <c r="J410" s="768"/>
      <c r="K410" s="768"/>
      <c r="L410" s="768"/>
      <c r="M410" s="508"/>
    </row>
    <row r="411" spans="1:13" ht="12.75" customHeight="1" x14ac:dyDescent="0.25">
      <c r="A411" s="1133"/>
      <c r="B411" s="1144" t="s">
        <v>414</v>
      </c>
      <c r="C411" s="110" t="s">
        <v>4</v>
      </c>
      <c r="D411" s="155"/>
      <c r="E411" s="156"/>
      <c r="F411" s="757"/>
      <c r="G411" s="757"/>
      <c r="H411" s="13"/>
      <c r="I411" s="774"/>
      <c r="J411" s="768"/>
      <c r="K411" s="768"/>
      <c r="L411" s="768"/>
      <c r="M411" s="508"/>
    </row>
    <row r="412" spans="1:13" ht="45.75" customHeight="1" x14ac:dyDescent="0.25">
      <c r="A412" s="1133"/>
      <c r="B412" s="1145"/>
      <c r="C412" s="758"/>
      <c r="D412" s="151"/>
      <c r="E412" s="152"/>
      <c r="F412" s="150"/>
      <c r="G412" s="150"/>
      <c r="H412" s="13"/>
      <c r="I412" s="721"/>
      <c r="J412" s="768"/>
      <c r="K412" s="330"/>
      <c r="L412" s="768"/>
      <c r="M412" s="508"/>
    </row>
    <row r="413" spans="1:13" ht="21" customHeight="1" x14ac:dyDescent="0.25">
      <c r="A413" s="1133"/>
      <c r="B413" s="1145"/>
      <c r="C413" s="789"/>
      <c r="D413" s="151"/>
      <c r="E413" s="152"/>
      <c r="F413" s="150"/>
      <c r="G413" s="150"/>
      <c r="H413" s="13"/>
      <c r="I413" s="13"/>
      <c r="J413" s="768"/>
      <c r="K413" s="13"/>
      <c r="L413" s="768"/>
      <c r="M413" s="508"/>
    </row>
    <row r="414" spans="1:13" ht="108.75" customHeight="1" x14ac:dyDescent="0.25">
      <c r="A414" s="1133"/>
      <c r="B414" s="1145"/>
      <c r="C414" s="150"/>
      <c r="D414" s="150"/>
      <c r="E414" s="150"/>
      <c r="F414" s="150"/>
      <c r="G414" s="150"/>
      <c r="H414" s="13"/>
      <c r="I414" s="13"/>
      <c r="J414" s="721"/>
      <c r="K414" s="13"/>
      <c r="L414" s="768"/>
      <c r="M414" s="508"/>
    </row>
    <row r="415" spans="1:13" ht="45.75" customHeight="1" x14ac:dyDescent="0.25">
      <c r="A415" s="1133"/>
      <c r="B415" s="1145"/>
      <c r="C415" s="150"/>
      <c r="D415" s="150"/>
      <c r="E415" s="150"/>
      <c r="F415" s="13"/>
      <c r="G415" s="150"/>
      <c r="H415" s="13"/>
      <c r="I415" s="13"/>
      <c r="J415" s="721"/>
      <c r="K415" s="13"/>
      <c r="L415" s="768"/>
      <c r="M415" s="508"/>
    </row>
    <row r="416" spans="1:13" ht="45.75" customHeight="1" x14ac:dyDescent="0.25">
      <c r="A416" s="1133"/>
      <c r="B416" s="1146"/>
      <c r="C416" s="150"/>
      <c r="D416" s="150"/>
      <c r="E416" s="150"/>
      <c r="F416" s="13"/>
      <c r="G416" s="150"/>
      <c r="H416" s="13"/>
      <c r="I416" s="13"/>
      <c r="J416" s="721"/>
      <c r="K416" s="13"/>
      <c r="L416" s="768"/>
      <c r="M416" s="508"/>
    </row>
    <row r="417" spans="1:13" ht="16.5" customHeight="1" x14ac:dyDescent="0.25">
      <c r="A417" s="1133"/>
      <c r="B417" s="1207" t="s">
        <v>110</v>
      </c>
      <c r="C417" s="1207"/>
      <c r="D417" s="1207"/>
      <c r="E417" s="1207"/>
      <c r="F417" s="1207"/>
      <c r="G417" s="1207"/>
      <c r="H417" s="774"/>
      <c r="I417" s="774"/>
      <c r="J417" s="768"/>
      <c r="K417" s="768"/>
      <c r="L417" s="768"/>
      <c r="M417" s="508"/>
    </row>
    <row r="418" spans="1:13" ht="12.75" customHeight="1" x14ac:dyDescent="0.25">
      <c r="A418" s="1133"/>
      <c r="B418" s="1187" t="s">
        <v>415</v>
      </c>
      <c r="C418" s="163" t="s">
        <v>668</v>
      </c>
      <c r="D418" s="155"/>
      <c r="E418" s="156"/>
      <c r="F418" s="757"/>
      <c r="G418" s="757"/>
      <c r="H418" s="774"/>
      <c r="I418" s="774"/>
      <c r="J418" s="768"/>
      <c r="K418" s="768"/>
      <c r="L418" s="768"/>
      <c r="M418" s="508"/>
    </row>
    <row r="419" spans="1:13" ht="38.25" x14ac:dyDescent="0.25">
      <c r="A419" s="1133"/>
      <c r="B419" s="1187"/>
      <c r="C419" s="752" t="s">
        <v>217</v>
      </c>
      <c r="D419" s="158">
        <v>2014</v>
      </c>
      <c r="E419" s="156" t="s">
        <v>71</v>
      </c>
      <c r="F419" s="757"/>
      <c r="G419" s="757" t="s">
        <v>580</v>
      </c>
      <c r="H419" s="773"/>
      <c r="I419" s="755" t="s">
        <v>1195</v>
      </c>
      <c r="J419" s="768"/>
      <c r="K419" s="768"/>
      <c r="L419" s="768"/>
      <c r="M419" s="508"/>
    </row>
    <row r="420" spans="1:13" ht="12.75" customHeight="1" x14ac:dyDescent="0.25">
      <c r="A420" s="1133"/>
      <c r="B420" s="1187"/>
      <c r="C420" s="159"/>
      <c r="D420" s="160"/>
      <c r="E420" s="161"/>
      <c r="F420" s="159"/>
      <c r="G420" s="757"/>
      <c r="H420" s="219"/>
      <c r="I420" s="219"/>
      <c r="J420" s="768"/>
      <c r="K420" s="768"/>
      <c r="L420" s="768"/>
      <c r="M420" s="508"/>
    </row>
    <row r="421" spans="1:13" ht="12.75" customHeight="1" x14ac:dyDescent="0.25">
      <c r="A421" s="1104"/>
      <c r="B421" s="1119" t="s">
        <v>263</v>
      </c>
      <c r="C421" s="1119"/>
      <c r="D421" s="1119"/>
      <c r="E421" s="1119"/>
      <c r="F421" s="1119"/>
      <c r="G421" s="1119"/>
      <c r="H421" s="1119"/>
      <c r="I421" s="753"/>
      <c r="J421" s="768"/>
      <c r="K421" s="768"/>
      <c r="L421" s="768"/>
      <c r="M421" s="508"/>
    </row>
    <row r="422" spans="1:13" ht="12.75" customHeight="1" x14ac:dyDescent="0.25">
      <c r="A422" s="1104"/>
      <c r="B422" s="1119" t="s">
        <v>118</v>
      </c>
      <c r="C422" s="1119"/>
      <c r="D422" s="1119"/>
      <c r="E422" s="1119"/>
      <c r="F422" s="1119"/>
      <c r="G422" s="1119"/>
      <c r="H422" s="1119"/>
      <c r="I422" s="753"/>
      <c r="J422" s="768"/>
      <c r="K422" s="768"/>
      <c r="L422" s="768"/>
      <c r="M422" s="508"/>
    </row>
    <row r="423" spans="1:13" ht="12.75" customHeight="1" x14ac:dyDescent="0.25">
      <c r="A423" s="1104"/>
      <c r="B423" s="1144" t="s">
        <v>416</v>
      </c>
      <c r="C423" s="110" t="s">
        <v>4</v>
      </c>
      <c r="D423" s="15"/>
      <c r="E423" s="772"/>
      <c r="F423" s="756"/>
      <c r="G423" s="162"/>
      <c r="H423" s="774"/>
      <c r="I423" s="774"/>
      <c r="J423" s="768"/>
      <c r="K423" s="768"/>
      <c r="L423" s="768"/>
      <c r="M423" s="508"/>
    </row>
    <row r="424" spans="1:13" ht="65.25" customHeight="1" x14ac:dyDescent="0.25">
      <c r="A424" s="1104"/>
      <c r="B424" s="1145"/>
      <c r="C424" s="758"/>
      <c r="D424" s="12"/>
      <c r="E424" s="94"/>
      <c r="F424" s="757"/>
      <c r="G424" s="150"/>
      <c r="H424" s="774"/>
      <c r="I424" s="721"/>
      <c r="J424" s="768"/>
      <c r="K424" s="768"/>
      <c r="L424" s="768"/>
      <c r="M424" s="508"/>
    </row>
    <row r="425" spans="1:13" ht="24" customHeight="1" x14ac:dyDescent="0.25">
      <c r="A425" s="1104"/>
      <c r="B425" s="1145"/>
      <c r="C425" s="789"/>
      <c r="D425" s="12"/>
      <c r="E425" s="94"/>
      <c r="F425" s="757"/>
      <c r="G425" s="150"/>
      <c r="H425" s="774"/>
      <c r="I425" s="768"/>
      <c r="J425" s="768"/>
      <c r="K425" s="768"/>
      <c r="L425" s="768"/>
      <c r="M425" s="508"/>
    </row>
    <row r="426" spans="1:13" ht="41.25" customHeight="1" x14ac:dyDescent="0.25">
      <c r="A426" s="1104"/>
      <c r="B426" s="1146"/>
      <c r="C426" s="94"/>
      <c r="D426" s="94"/>
      <c r="E426" s="94"/>
      <c r="F426" s="94"/>
      <c r="G426" s="94"/>
      <c r="H426" s="774"/>
      <c r="I426" s="721"/>
      <c r="J426" s="768"/>
      <c r="K426" s="768"/>
      <c r="L426" s="768"/>
      <c r="M426" s="508"/>
    </row>
    <row r="427" spans="1:13" ht="15" x14ac:dyDescent="0.25">
      <c r="A427" s="1104"/>
      <c r="B427" s="1187" t="s">
        <v>417</v>
      </c>
      <c r="C427" s="110"/>
      <c r="D427" s="12"/>
      <c r="E427" s="94"/>
      <c r="F427" s="757"/>
      <c r="G427" s="757"/>
      <c r="H427" s="774"/>
      <c r="I427" s="774"/>
      <c r="J427" s="768"/>
      <c r="K427" s="768"/>
      <c r="L427" s="768"/>
      <c r="M427" s="508"/>
    </row>
    <row r="428" spans="1:13" ht="15" x14ac:dyDescent="0.25">
      <c r="A428" s="1104"/>
      <c r="B428" s="1187"/>
      <c r="C428" s="152"/>
      <c r="D428" s="12"/>
      <c r="E428" s="94"/>
      <c r="F428" s="757"/>
      <c r="G428" s="757"/>
      <c r="H428" s="774"/>
      <c r="I428" s="721"/>
      <c r="J428" s="768"/>
      <c r="K428" s="768"/>
      <c r="L428" s="768"/>
      <c r="M428" s="508"/>
    </row>
    <row r="429" spans="1:13" ht="15" x14ac:dyDescent="0.25">
      <c r="A429" s="1104"/>
      <c r="B429" s="1187"/>
      <c r="C429" s="109"/>
      <c r="D429" s="12"/>
      <c r="E429" s="94"/>
      <c r="F429" s="757"/>
      <c r="G429" s="757"/>
      <c r="H429" s="773"/>
      <c r="I429" s="773"/>
      <c r="J429" s="768"/>
      <c r="K429" s="768"/>
      <c r="L429" s="768"/>
      <c r="M429" s="508"/>
    </row>
    <row r="430" spans="1:13" ht="15" x14ac:dyDescent="0.25">
      <c r="A430" s="1104"/>
      <c r="B430" s="1187"/>
      <c r="C430" s="152"/>
      <c r="D430" s="12"/>
      <c r="E430" s="152"/>
      <c r="F430" s="757"/>
      <c r="G430" s="757"/>
      <c r="H430" s="773"/>
      <c r="I430" s="721"/>
      <c r="J430" s="768"/>
      <c r="K430" s="768"/>
      <c r="L430" s="768"/>
      <c r="M430" s="508"/>
    </row>
    <row r="431" spans="1:13" ht="15" x14ac:dyDescent="0.25">
      <c r="A431" s="1104"/>
      <c r="B431" s="1187"/>
      <c r="C431" s="154"/>
      <c r="D431" s="12"/>
      <c r="E431" s="152"/>
      <c r="F431" s="757"/>
      <c r="G431" s="757"/>
      <c r="H431" s="773"/>
      <c r="I431" s="768"/>
      <c r="J431" s="768"/>
      <c r="K431" s="768"/>
      <c r="L431" s="768"/>
      <c r="M431" s="508"/>
    </row>
    <row r="432" spans="1:13" ht="39" customHeight="1" x14ac:dyDescent="0.25">
      <c r="A432" s="1104"/>
      <c r="B432" s="1187"/>
      <c r="C432" s="152"/>
      <c r="D432" s="773"/>
      <c r="E432" s="773"/>
      <c r="F432" s="152"/>
      <c r="G432" s="773"/>
      <c r="H432" s="773"/>
      <c r="I432" s="721"/>
      <c r="J432" s="768"/>
      <c r="K432" s="768"/>
      <c r="L432" s="768"/>
      <c r="M432" s="508"/>
    </row>
    <row r="433" spans="1:13" ht="12.75" customHeight="1" x14ac:dyDescent="0.25">
      <c r="A433" s="1104"/>
      <c r="B433" s="1187" t="s">
        <v>418</v>
      </c>
      <c r="C433" s="154" t="s">
        <v>668</v>
      </c>
      <c r="D433" s="12"/>
      <c r="E433" s="94"/>
      <c r="F433" s="757"/>
      <c r="G433" s="757"/>
      <c r="H433" s="774"/>
      <c r="I433" s="774"/>
      <c r="J433" s="768"/>
      <c r="K433" s="768"/>
      <c r="L433" s="768"/>
      <c r="M433" s="508"/>
    </row>
    <row r="434" spans="1:13" ht="15" x14ac:dyDescent="0.25">
      <c r="A434" s="1104"/>
      <c r="B434" s="1187"/>
      <c r="C434" s="758"/>
      <c r="D434" s="12"/>
      <c r="E434" s="152"/>
      <c r="F434" s="5"/>
      <c r="G434" s="150"/>
      <c r="H434" s="773"/>
      <c r="I434" s="762"/>
      <c r="J434" s="768"/>
      <c r="K434" s="330"/>
      <c r="L434" s="768"/>
      <c r="M434" s="508"/>
    </row>
    <row r="435" spans="1:13" ht="15" x14ac:dyDescent="0.25">
      <c r="A435" s="1104"/>
      <c r="B435" s="1187"/>
      <c r="C435" s="789"/>
      <c r="D435" s="12"/>
      <c r="E435" s="152"/>
      <c r="F435" s="5"/>
      <c r="G435" s="150"/>
      <c r="H435" s="773"/>
      <c r="I435" s="773"/>
      <c r="J435" s="768"/>
      <c r="K435" s="773"/>
      <c r="L435" s="768"/>
      <c r="M435" s="508"/>
    </row>
    <row r="436" spans="1:13" ht="48" customHeight="1" x14ac:dyDescent="0.25">
      <c r="A436" s="1104"/>
      <c r="B436" s="1212"/>
      <c r="C436" s="150"/>
      <c r="D436" s="150"/>
      <c r="E436" s="150"/>
      <c r="F436" s="150"/>
      <c r="G436" s="150"/>
      <c r="H436" s="150"/>
      <c r="I436" s="768"/>
      <c r="J436" s="721"/>
      <c r="K436" s="768"/>
      <c r="L436" s="768"/>
      <c r="M436" s="508"/>
    </row>
    <row r="437" spans="1:13" ht="18" customHeight="1" x14ac:dyDescent="0.25">
      <c r="A437" s="1104"/>
      <c r="B437" s="1119" t="s">
        <v>95</v>
      </c>
      <c r="C437" s="1119"/>
      <c r="D437" s="1119"/>
      <c r="E437" s="1119"/>
      <c r="F437" s="1119"/>
      <c r="G437" s="1119"/>
      <c r="H437" s="1119"/>
      <c r="I437" s="753"/>
      <c r="J437" s="768"/>
      <c r="K437" s="768"/>
      <c r="L437" s="768"/>
      <c r="M437" s="508"/>
    </row>
    <row r="438" spans="1:13" ht="12.75" customHeight="1" x14ac:dyDescent="0.25">
      <c r="A438" s="1104"/>
      <c r="B438" s="1187"/>
      <c r="C438" s="149"/>
      <c r="D438" s="15"/>
      <c r="E438" s="772"/>
      <c r="F438" s="756"/>
      <c r="G438" s="779"/>
      <c r="H438" s="774"/>
      <c r="I438" s="774"/>
      <c r="J438" s="768"/>
      <c r="K438" s="768"/>
      <c r="L438" s="768"/>
      <c r="M438" s="508"/>
    </row>
    <row r="439" spans="1:13" ht="15" x14ac:dyDescent="0.25">
      <c r="A439" s="1104"/>
      <c r="B439" s="1182"/>
      <c r="C439" s="758"/>
      <c r="D439" s="12"/>
      <c r="E439" s="758"/>
      <c r="F439" s="150"/>
      <c r="G439" s="150"/>
      <c r="H439" s="774"/>
      <c r="I439" s="761"/>
      <c r="J439" s="768"/>
      <c r="K439" s="768"/>
      <c r="L439" s="768"/>
      <c r="M439" s="508"/>
    </row>
    <row r="440" spans="1:13" ht="56.25" customHeight="1" x14ac:dyDescent="0.25">
      <c r="A440" s="1104"/>
      <c r="B440" s="1182"/>
      <c r="C440" s="752"/>
      <c r="D440" s="151"/>
      <c r="E440" s="152"/>
      <c r="F440" s="757"/>
      <c r="G440" s="757"/>
      <c r="H440" s="774"/>
      <c r="I440" s="762"/>
      <c r="J440" s="721"/>
      <c r="K440" s="768"/>
      <c r="L440" s="768"/>
      <c r="M440" s="508"/>
    </row>
    <row r="441" spans="1:13" ht="12.75" customHeight="1" x14ac:dyDescent="0.25">
      <c r="A441" s="1104"/>
      <c r="B441" s="21"/>
      <c r="C441" s="288"/>
      <c r="D441" s="289"/>
      <c r="E441" s="290"/>
      <c r="F441" s="288"/>
      <c r="G441" s="767"/>
      <c r="H441" s="13"/>
      <c r="I441" s="13"/>
      <c r="J441" s="768"/>
      <c r="K441" s="768"/>
      <c r="L441" s="768"/>
      <c r="M441" s="508"/>
    </row>
    <row r="442" spans="1:13" ht="17.25" customHeight="1" x14ac:dyDescent="0.25">
      <c r="A442" s="1104"/>
      <c r="B442" s="1198"/>
      <c r="C442" s="1198"/>
      <c r="D442" s="1198"/>
      <c r="E442" s="1198"/>
      <c r="F442" s="1198"/>
      <c r="G442" s="1198"/>
      <c r="H442" s="13"/>
      <c r="I442" s="13"/>
      <c r="J442" s="768"/>
      <c r="K442" s="768"/>
      <c r="L442" s="768"/>
      <c r="M442" s="508"/>
    </row>
    <row r="443" spans="1:13" ht="12.75" customHeight="1" x14ac:dyDescent="0.25">
      <c r="A443" s="1104"/>
      <c r="B443" s="1166"/>
      <c r="C443" s="41"/>
      <c r="D443" s="40"/>
      <c r="E443" s="24"/>
      <c r="F443" s="767"/>
      <c r="G443" s="21"/>
      <c r="H443" s="13"/>
      <c r="I443" s="13"/>
      <c r="J443" s="768"/>
      <c r="K443" s="768"/>
      <c r="L443" s="768"/>
      <c r="M443" s="508"/>
    </row>
    <row r="444" spans="1:13" ht="39.75" customHeight="1" x14ac:dyDescent="0.25">
      <c r="A444" s="1104"/>
      <c r="B444" s="1168"/>
      <c r="C444" s="7"/>
      <c r="D444" s="22"/>
      <c r="E444" s="139"/>
      <c r="F444" s="137"/>
      <c r="G444" s="137"/>
      <c r="H444" s="212"/>
      <c r="I444" s="721"/>
      <c r="J444" s="768"/>
      <c r="K444" s="768"/>
      <c r="L444" s="768"/>
      <c r="M444" s="508"/>
    </row>
    <row r="445" spans="1:13" ht="18.75" customHeight="1" x14ac:dyDescent="0.25">
      <c r="A445" s="1104"/>
      <c r="B445" s="1168"/>
      <c r="C445" s="521"/>
      <c r="D445" s="22"/>
      <c r="E445" s="139"/>
      <c r="F445" s="137"/>
      <c r="G445" s="137"/>
      <c r="H445" s="212"/>
      <c r="I445" s="768"/>
      <c r="J445" s="768"/>
      <c r="K445" s="768"/>
      <c r="L445" s="768"/>
      <c r="M445" s="508"/>
    </row>
    <row r="446" spans="1:13" ht="39.75" customHeight="1" x14ac:dyDescent="0.25">
      <c r="A446" s="1104"/>
      <c r="B446" s="1168"/>
      <c r="C446" s="139"/>
      <c r="D446" s="139"/>
      <c r="E446" s="139"/>
      <c r="F446" s="139"/>
      <c r="G446" s="139"/>
      <c r="H446" s="212"/>
      <c r="I446" s="768"/>
      <c r="J446" s="721"/>
      <c r="K446" s="768"/>
      <c r="L446" s="768"/>
      <c r="M446" s="508"/>
    </row>
    <row r="447" spans="1:13" ht="38.25" customHeight="1" x14ac:dyDescent="0.25">
      <c r="A447" s="1105"/>
      <c r="B447" s="1167"/>
      <c r="C447" s="139"/>
      <c r="D447" s="139"/>
      <c r="E447" s="139"/>
      <c r="F447" s="139"/>
      <c r="G447" s="139"/>
      <c r="H447" s="13"/>
      <c r="I447" s="13"/>
      <c r="J447" s="721"/>
      <c r="K447" s="768"/>
      <c r="L447" s="768"/>
      <c r="M447" s="508"/>
    </row>
    <row r="448" spans="1:13" ht="17.25" customHeight="1" x14ac:dyDescent="0.25">
      <c r="A448" s="1182"/>
      <c r="B448" s="1182"/>
      <c r="C448" s="1182"/>
      <c r="D448" s="1182"/>
      <c r="E448" s="1182"/>
      <c r="F448" s="1182"/>
      <c r="G448" s="1182"/>
      <c r="H448" s="1182"/>
      <c r="I448" s="727"/>
      <c r="J448" s="242"/>
      <c r="K448" s="748"/>
      <c r="L448" s="769"/>
      <c r="M448" s="504"/>
    </row>
    <row r="449" spans="1:13" ht="19.5" customHeight="1" x14ac:dyDescent="0.25">
      <c r="A449" s="1106" t="s">
        <v>53</v>
      </c>
      <c r="B449" s="1151" t="s">
        <v>0</v>
      </c>
      <c r="C449" s="1151"/>
      <c r="D449" s="1151"/>
      <c r="E449" s="1151"/>
      <c r="F449" s="1151"/>
      <c r="G449" s="1151"/>
      <c r="H449" s="1151"/>
      <c r="I449" s="732"/>
      <c r="J449" s="732"/>
      <c r="K449" s="732"/>
      <c r="L449" s="732"/>
      <c r="M449" s="505"/>
    </row>
    <row r="450" spans="1:13" ht="12.75" customHeight="1" x14ac:dyDescent="0.25">
      <c r="A450" s="1107"/>
      <c r="B450" s="1151" t="s">
        <v>67</v>
      </c>
      <c r="C450" s="1151"/>
      <c r="D450" s="1151"/>
      <c r="E450" s="1151"/>
      <c r="F450" s="1151"/>
      <c r="G450" s="1151"/>
      <c r="H450" s="1151"/>
      <c r="I450" s="732"/>
      <c r="J450" s="732"/>
      <c r="K450" s="732"/>
      <c r="L450" s="732"/>
      <c r="M450" s="505"/>
    </row>
    <row r="451" spans="1:13" ht="12.75" customHeight="1" x14ac:dyDescent="0.25">
      <c r="A451" s="1107"/>
      <c r="B451" s="1152" t="s">
        <v>1060</v>
      </c>
      <c r="C451" s="140" t="s">
        <v>668</v>
      </c>
      <c r="D451" s="291"/>
      <c r="E451" s="292"/>
      <c r="F451" s="293"/>
      <c r="G451" s="294"/>
      <c r="H451" s="739"/>
      <c r="I451" s="739"/>
      <c r="J451" s="732"/>
      <c r="K451" s="732"/>
      <c r="L451" s="732"/>
      <c r="M451" s="505"/>
    </row>
    <row r="452" spans="1:13" ht="43.5" customHeight="1" x14ac:dyDescent="0.25">
      <c r="A452" s="1107"/>
      <c r="B452" s="1152"/>
      <c r="C452" s="746" t="s">
        <v>780</v>
      </c>
      <c r="D452" s="68">
        <v>2014</v>
      </c>
      <c r="E452" s="784" t="s">
        <v>4</v>
      </c>
      <c r="F452" s="746"/>
      <c r="G452" s="746"/>
      <c r="H452" s="739"/>
      <c r="I452" s="755">
        <v>1</v>
      </c>
      <c r="J452" s="732"/>
      <c r="K452" s="732"/>
      <c r="L452" s="732"/>
      <c r="M452" s="505"/>
    </row>
    <row r="453" spans="1:13" ht="12.75" customHeight="1" x14ac:dyDescent="0.25">
      <c r="A453" s="1107"/>
      <c r="B453" s="746"/>
      <c r="C453" s="746"/>
      <c r="D453" s="54"/>
      <c r="E453" s="792"/>
      <c r="F453" s="746"/>
      <c r="G453" s="746"/>
      <c r="H453" s="739"/>
      <c r="I453" s="739"/>
      <c r="J453" s="732"/>
      <c r="K453" s="732"/>
      <c r="L453" s="732"/>
      <c r="M453" s="505"/>
    </row>
    <row r="454" spans="1:13" ht="15" x14ac:dyDescent="0.25">
      <c r="A454" s="1107"/>
      <c r="B454" s="1151" t="s">
        <v>259</v>
      </c>
      <c r="C454" s="1151"/>
      <c r="D454" s="1151"/>
      <c r="E454" s="1151"/>
      <c r="F454" s="1151"/>
      <c r="G454" s="1151"/>
      <c r="H454" s="739"/>
      <c r="I454" s="739"/>
      <c r="J454" s="732"/>
      <c r="K454" s="732"/>
      <c r="L454" s="732"/>
      <c r="M454" s="505"/>
    </row>
    <row r="455" spans="1:13" ht="16.5" customHeight="1" x14ac:dyDescent="0.25">
      <c r="A455" s="1107"/>
      <c r="B455" s="1151" t="s">
        <v>3</v>
      </c>
      <c r="C455" s="1151"/>
      <c r="D455" s="1151"/>
      <c r="E455" s="1151"/>
      <c r="F455" s="1151"/>
      <c r="G455" s="1151"/>
      <c r="H455" s="739"/>
      <c r="I455" s="739"/>
      <c r="J455" s="732"/>
      <c r="K455" s="732"/>
      <c r="L455" s="732"/>
      <c r="M455" s="505"/>
    </row>
    <row r="456" spans="1:13" ht="15" customHeight="1" x14ac:dyDescent="0.25">
      <c r="A456" s="1107"/>
      <c r="B456" s="1178" t="s">
        <v>1061</v>
      </c>
      <c r="C456" s="140" t="s">
        <v>668</v>
      </c>
      <c r="D456" s="54"/>
      <c r="E456" s="792"/>
      <c r="F456" s="746"/>
      <c r="G456" s="746"/>
      <c r="H456" s="754"/>
      <c r="I456" s="754"/>
      <c r="J456" s="732"/>
      <c r="K456" s="732"/>
      <c r="L456" s="732"/>
      <c r="M456" s="505"/>
    </row>
    <row r="457" spans="1:13" ht="32.25" customHeight="1" x14ac:dyDescent="0.25">
      <c r="A457" s="1107"/>
      <c r="B457" s="1178"/>
      <c r="C457" s="734" t="s">
        <v>1167</v>
      </c>
      <c r="D457" s="55">
        <v>2014</v>
      </c>
      <c r="E457" s="744" t="s">
        <v>1140</v>
      </c>
      <c r="F457" s="734"/>
      <c r="G457" s="746"/>
      <c r="H457" s="754"/>
      <c r="I457" s="755">
        <v>1</v>
      </c>
      <c r="J457" s="721">
        <v>2</v>
      </c>
      <c r="K457" s="732"/>
      <c r="L457" s="732"/>
      <c r="M457" s="505"/>
    </row>
    <row r="458" spans="1:13" ht="12.75" customHeight="1" x14ac:dyDescent="0.25">
      <c r="A458" s="1107"/>
      <c r="B458" s="1204" t="s">
        <v>421</v>
      </c>
      <c r="C458" s="140" t="s">
        <v>668</v>
      </c>
      <c r="D458" s="54"/>
      <c r="E458" s="792"/>
      <c r="F458" s="746"/>
      <c r="G458" s="746"/>
      <c r="H458" s="739"/>
      <c r="I458" s="739"/>
      <c r="J458" s="732"/>
      <c r="K458" s="732"/>
      <c r="L458" s="732"/>
      <c r="M458" s="505"/>
    </row>
    <row r="459" spans="1:13" ht="25.5" customHeight="1" x14ac:dyDescent="0.25">
      <c r="A459" s="1107"/>
      <c r="B459" s="1205"/>
      <c r="C459" s="734" t="s">
        <v>640</v>
      </c>
      <c r="D459" s="54">
        <v>2014</v>
      </c>
      <c r="E459" s="78"/>
      <c r="F459" s="746"/>
      <c r="G459" s="746"/>
      <c r="H459" s="754"/>
      <c r="I459" s="755">
        <v>1</v>
      </c>
      <c r="J459" s="732"/>
      <c r="K459" s="732"/>
      <c r="L459" s="732"/>
      <c r="M459" s="505"/>
    </row>
    <row r="460" spans="1:13" ht="25.5" customHeight="1" x14ac:dyDescent="0.25">
      <c r="A460" s="1107"/>
      <c r="B460" s="1206"/>
      <c r="C460" s="78"/>
      <c r="D460" s="78"/>
      <c r="E460" s="78"/>
      <c r="F460" s="78"/>
      <c r="G460" s="78"/>
      <c r="H460" s="754"/>
      <c r="I460" s="732"/>
      <c r="J460" s="732"/>
      <c r="K460" s="732"/>
      <c r="L460" s="732"/>
      <c r="M460" s="505"/>
    </row>
    <row r="461" spans="1:13" ht="15" x14ac:dyDescent="0.25">
      <c r="A461" s="1107"/>
      <c r="B461" s="1204"/>
      <c r="C461" s="140"/>
      <c r="D461" s="54"/>
      <c r="E461" s="792"/>
      <c r="F461" s="746"/>
      <c r="G461" s="746"/>
      <c r="H461" s="739"/>
      <c r="I461" s="739"/>
      <c r="J461" s="732"/>
      <c r="K461" s="732"/>
      <c r="L461" s="732"/>
      <c r="M461" s="505"/>
    </row>
    <row r="462" spans="1:13" ht="52.5" customHeight="1" x14ac:dyDescent="0.25">
      <c r="A462" s="1107"/>
      <c r="B462" s="1205"/>
      <c r="C462" s="734"/>
      <c r="D462" s="55"/>
      <c r="E462" s="744"/>
      <c r="F462" s="734"/>
      <c r="G462" s="746"/>
      <c r="H462" s="754"/>
      <c r="I462" s="721"/>
      <c r="J462" s="732"/>
      <c r="K462" s="732"/>
      <c r="L462" s="732"/>
      <c r="M462" s="505"/>
    </row>
    <row r="463" spans="1:13" ht="42" customHeight="1" x14ac:dyDescent="0.25">
      <c r="A463" s="1107"/>
      <c r="B463" s="1206"/>
      <c r="C463" s="734"/>
      <c r="D463" s="734"/>
      <c r="E463" s="734"/>
      <c r="F463" s="734"/>
      <c r="G463" s="734"/>
      <c r="H463" s="754"/>
      <c r="I463" s="732"/>
      <c r="J463" s="721"/>
      <c r="K463" s="732"/>
      <c r="L463" s="732"/>
      <c r="M463" s="505"/>
    </row>
    <row r="464" spans="1:13" ht="15" x14ac:dyDescent="0.25">
      <c r="A464" s="1107"/>
      <c r="B464" s="1203"/>
      <c r="C464" s="1203"/>
      <c r="D464" s="1203"/>
      <c r="E464" s="1203"/>
      <c r="F464" s="1203"/>
      <c r="G464" s="1203"/>
      <c r="H464" s="739"/>
      <c r="I464" s="739"/>
      <c r="J464" s="732"/>
      <c r="K464" s="732"/>
      <c r="L464" s="732"/>
      <c r="M464" s="505"/>
    </row>
    <row r="465" spans="1:13" ht="30.75" customHeight="1" x14ac:dyDescent="0.25">
      <c r="A465" s="1107"/>
      <c r="B465" s="746"/>
      <c r="C465" s="734"/>
      <c r="D465" s="734"/>
      <c r="E465" s="734"/>
      <c r="F465" s="734"/>
      <c r="G465" s="734"/>
      <c r="H465" s="739"/>
      <c r="I465" s="739"/>
      <c r="J465" s="721"/>
      <c r="K465" s="732"/>
      <c r="L465" s="732"/>
      <c r="M465" s="505"/>
    </row>
    <row r="466" spans="1:13" ht="15" x14ac:dyDescent="0.25">
      <c r="A466" s="1107"/>
      <c r="B466" s="1151"/>
      <c r="C466" s="1151"/>
      <c r="D466" s="1151"/>
      <c r="E466" s="1151"/>
      <c r="F466" s="1151"/>
      <c r="G466" s="1151"/>
      <c r="H466" s="739"/>
      <c r="I466" s="739"/>
      <c r="J466" s="732"/>
      <c r="K466" s="732"/>
      <c r="L466" s="732"/>
      <c r="M466" s="505"/>
    </row>
    <row r="467" spans="1:13" ht="15" x14ac:dyDescent="0.25">
      <c r="A467" s="1107"/>
      <c r="B467" s="1151"/>
      <c r="C467" s="1151"/>
      <c r="D467" s="1151"/>
      <c r="E467" s="1151"/>
      <c r="F467" s="1151"/>
      <c r="G467" s="1151"/>
      <c r="H467" s="739"/>
      <c r="I467" s="739"/>
      <c r="J467" s="732"/>
      <c r="K467" s="732"/>
      <c r="L467" s="732"/>
      <c r="M467" s="505"/>
    </row>
    <row r="468" spans="1:13" ht="12.75" customHeight="1" x14ac:dyDescent="0.25">
      <c r="A468" s="1107"/>
      <c r="B468" s="1152"/>
      <c r="C468" s="771"/>
      <c r="D468" s="54"/>
      <c r="E468" s="792"/>
      <c r="F468" s="746"/>
      <c r="G468" s="746"/>
      <c r="H468" s="754"/>
      <c r="I468" s="754"/>
      <c r="J468" s="732"/>
      <c r="K468" s="732"/>
      <c r="L468" s="732"/>
      <c r="M468" s="505"/>
    </row>
    <row r="469" spans="1:13" ht="28.5" customHeight="1" x14ac:dyDescent="0.25">
      <c r="A469" s="1107"/>
      <c r="B469" s="1152"/>
      <c r="C469" s="85"/>
      <c r="D469" s="86"/>
      <c r="E469" s="85"/>
      <c r="F469" s="85"/>
      <c r="G469" s="746"/>
      <c r="H469" s="754"/>
      <c r="I469" s="721"/>
      <c r="J469" s="721"/>
      <c r="K469" s="732"/>
      <c r="L469" s="732"/>
      <c r="M469" s="505"/>
    </row>
    <row r="470" spans="1:13" ht="15" x14ac:dyDescent="0.25">
      <c r="A470" s="1107"/>
      <c r="B470" s="1152"/>
      <c r="C470" s="85"/>
      <c r="D470" s="86"/>
      <c r="E470" s="85"/>
      <c r="F470" s="85"/>
      <c r="G470" s="746"/>
      <c r="H470" s="754"/>
      <c r="I470" s="721"/>
      <c r="J470" s="721"/>
      <c r="K470" s="732"/>
      <c r="L470" s="732"/>
      <c r="M470" s="505"/>
    </row>
    <row r="471" spans="1:13" ht="15" x14ac:dyDescent="0.25">
      <c r="A471" s="1107"/>
      <c r="B471" s="1178"/>
      <c r="C471" s="771"/>
      <c r="D471" s="54"/>
      <c r="E471" s="792"/>
      <c r="F471" s="746"/>
      <c r="G471" s="746"/>
      <c r="H471" s="739"/>
      <c r="I471" s="739"/>
      <c r="J471" s="732"/>
      <c r="K471" s="732"/>
      <c r="L471" s="732"/>
      <c r="M471" s="505"/>
    </row>
    <row r="472" spans="1:13" ht="53.25" customHeight="1" x14ac:dyDescent="0.25">
      <c r="A472" s="1107"/>
      <c r="B472" s="1152"/>
      <c r="C472" s="744"/>
      <c r="D472" s="55"/>
      <c r="E472" s="744"/>
      <c r="F472" s="85"/>
      <c r="G472" s="746"/>
      <c r="H472" s="754"/>
      <c r="I472" s="721"/>
      <c r="J472" s="721"/>
      <c r="K472" s="732"/>
      <c r="L472" s="732"/>
      <c r="M472" s="505"/>
    </row>
    <row r="473" spans="1:13" ht="15" x14ac:dyDescent="0.25">
      <c r="A473" s="1107"/>
      <c r="B473" s="1152"/>
      <c r="C473" s="746"/>
      <c r="D473" s="746"/>
      <c r="E473" s="746"/>
      <c r="F473" s="746"/>
      <c r="G473" s="746"/>
      <c r="H473" s="754"/>
      <c r="I473" s="754"/>
      <c r="J473" s="721"/>
      <c r="K473" s="732"/>
      <c r="L473" s="732"/>
      <c r="M473" s="505"/>
    </row>
    <row r="474" spans="1:13" ht="17.25" customHeight="1" x14ac:dyDescent="0.25">
      <c r="A474" s="1107"/>
      <c r="B474" s="1151"/>
      <c r="C474" s="1151"/>
      <c r="D474" s="1151"/>
      <c r="E474" s="1151"/>
      <c r="F474" s="1151"/>
      <c r="G474" s="1151"/>
      <c r="H474" s="739"/>
      <c r="I474" s="739"/>
      <c r="J474" s="732"/>
      <c r="K474" s="732"/>
      <c r="L474" s="732"/>
      <c r="M474" s="505"/>
    </row>
    <row r="475" spans="1:13" ht="15" x14ac:dyDescent="0.25">
      <c r="A475" s="1107"/>
      <c r="B475" s="1152"/>
      <c r="C475" s="140"/>
      <c r="D475" s="54"/>
      <c r="E475" s="792"/>
      <c r="F475" s="746"/>
      <c r="G475" s="746"/>
      <c r="H475" s="739"/>
      <c r="I475" s="739"/>
      <c r="J475" s="732"/>
      <c r="K475" s="732"/>
      <c r="L475" s="732"/>
      <c r="M475" s="505"/>
    </row>
    <row r="476" spans="1:13" ht="84" customHeight="1" x14ac:dyDescent="0.25">
      <c r="A476" s="1108"/>
      <c r="B476" s="1152"/>
      <c r="C476" s="784"/>
      <c r="D476" s="54"/>
      <c r="E476" s="792"/>
      <c r="F476" s="746"/>
      <c r="G476" s="746"/>
      <c r="H476" s="739"/>
      <c r="I476" s="721"/>
      <c r="J476" s="721"/>
      <c r="K476" s="732"/>
      <c r="L476" s="732"/>
      <c r="M476" s="505"/>
    </row>
    <row r="477" spans="1:13" ht="30" customHeight="1" x14ac:dyDescent="0.25">
      <c r="A477" s="1136"/>
      <c r="B477" s="734"/>
      <c r="C477" s="746"/>
      <c r="D477" s="746"/>
      <c r="E477" s="746"/>
      <c r="F477" s="746"/>
      <c r="G477" s="746"/>
      <c r="H477" s="739"/>
      <c r="I477" s="739"/>
      <c r="J477" s="721"/>
      <c r="K477" s="732"/>
      <c r="L477" s="732"/>
      <c r="M477" s="505"/>
    </row>
    <row r="478" spans="1:13" ht="41.25" customHeight="1" x14ac:dyDescent="0.25">
      <c r="A478" s="1083"/>
      <c r="B478" s="734"/>
      <c r="C478" s="746"/>
      <c r="D478" s="746"/>
      <c r="E478" s="746"/>
      <c r="F478" s="746"/>
      <c r="G478" s="746"/>
      <c r="H478" s="739"/>
      <c r="I478" s="739"/>
      <c r="J478" s="721"/>
      <c r="K478" s="732"/>
      <c r="L478" s="732"/>
      <c r="M478" s="505"/>
    </row>
    <row r="479" spans="1:13" ht="26.25" customHeight="1" x14ac:dyDescent="0.25">
      <c r="A479" s="1083"/>
      <c r="B479" s="1151"/>
      <c r="C479" s="1151"/>
      <c r="D479" s="1151"/>
      <c r="E479" s="1151"/>
      <c r="F479" s="1151"/>
      <c r="G479" s="1151"/>
      <c r="H479" s="739"/>
      <c r="I479" s="739"/>
      <c r="J479" s="732"/>
      <c r="K479" s="732"/>
      <c r="L479" s="732"/>
      <c r="M479" s="505"/>
    </row>
    <row r="480" spans="1:13" ht="15" x14ac:dyDescent="0.25">
      <c r="A480" s="1083"/>
      <c r="B480" s="1178"/>
      <c r="C480" s="79"/>
      <c r="D480" s="54"/>
      <c r="E480" s="792"/>
      <c r="F480" s="746"/>
      <c r="G480" s="746"/>
      <c r="H480" s="739"/>
      <c r="I480" s="739"/>
      <c r="J480" s="732"/>
      <c r="K480" s="732"/>
      <c r="L480" s="732"/>
      <c r="M480" s="505"/>
    </row>
    <row r="481" spans="1:13" ht="42.75" customHeight="1" x14ac:dyDescent="0.25">
      <c r="A481" s="1083"/>
      <c r="B481" s="1152"/>
      <c r="C481" s="58"/>
      <c r="D481" s="54"/>
      <c r="E481" s="792"/>
      <c r="F481" s="746"/>
      <c r="G481" s="746"/>
      <c r="H481" s="739"/>
      <c r="I481" s="721"/>
      <c r="J481" s="732"/>
      <c r="K481" s="732"/>
      <c r="L481" s="732"/>
      <c r="M481" s="509">
        <v>3</v>
      </c>
    </row>
    <row r="482" spans="1:13" ht="15" x14ac:dyDescent="0.25">
      <c r="A482" s="1083"/>
      <c r="B482" s="1152"/>
      <c r="C482" s="78"/>
      <c r="D482" s="295"/>
      <c r="E482" s="168"/>
      <c r="F482" s="91"/>
      <c r="G482" s="746"/>
      <c r="H482" s="754"/>
      <c r="I482" s="754"/>
      <c r="J482" s="732"/>
      <c r="K482" s="732"/>
      <c r="L482" s="732"/>
      <c r="M482" s="505"/>
    </row>
    <row r="483" spans="1:13" ht="15" x14ac:dyDescent="0.25">
      <c r="A483" s="1083"/>
      <c r="B483" s="1152"/>
      <c r="C483" s="58"/>
      <c r="D483" s="68"/>
      <c r="E483" s="792"/>
      <c r="F483" s="746"/>
      <c r="G483" s="746"/>
      <c r="H483" s="754"/>
      <c r="I483" s="721"/>
      <c r="J483" s="732"/>
      <c r="K483" s="732"/>
      <c r="L483" s="732"/>
      <c r="M483" s="505"/>
    </row>
    <row r="484" spans="1:13" ht="15" x14ac:dyDescent="0.25">
      <c r="A484" s="1083"/>
      <c r="B484" s="1152"/>
      <c r="C484" s="771"/>
      <c r="D484" s="54"/>
      <c r="E484" s="792"/>
      <c r="F484" s="746"/>
      <c r="G484" s="746"/>
      <c r="H484" s="754"/>
      <c r="I484" s="754"/>
      <c r="J484" s="732"/>
      <c r="K484" s="732"/>
      <c r="L484" s="732"/>
      <c r="M484" s="505"/>
    </row>
    <row r="485" spans="1:13" ht="60.75" customHeight="1" x14ac:dyDescent="0.25">
      <c r="A485" s="1083"/>
      <c r="B485" s="1152"/>
      <c r="C485" s="744"/>
      <c r="D485" s="55"/>
      <c r="E485" s="744"/>
      <c r="F485" s="744"/>
      <c r="G485" s="746"/>
      <c r="H485" s="754"/>
      <c r="I485" s="721"/>
      <c r="J485" s="721"/>
      <c r="K485" s="732"/>
      <c r="L485" s="732"/>
      <c r="M485" s="505"/>
    </row>
    <row r="486" spans="1:13" ht="15" x14ac:dyDescent="0.25">
      <c r="A486" s="1083"/>
      <c r="B486" s="1178"/>
      <c r="C486" s="143"/>
      <c r="D486" s="54"/>
      <c r="E486" s="792"/>
      <c r="F486" s="746"/>
      <c r="G486" s="746"/>
      <c r="H486" s="739"/>
      <c r="I486" s="739"/>
      <c r="J486" s="732"/>
      <c r="K486" s="732"/>
      <c r="L486" s="732"/>
      <c r="M486" s="505"/>
    </row>
    <row r="487" spans="1:13" ht="57" customHeight="1" x14ac:dyDescent="0.25">
      <c r="A487" s="1083"/>
      <c r="B487" s="1178"/>
      <c r="C487" s="64"/>
      <c r="D487" s="54"/>
      <c r="E487" s="792"/>
      <c r="F487" s="746"/>
      <c r="G487" s="746"/>
      <c r="H487" s="754"/>
      <c r="I487" s="732"/>
      <c r="J487" s="721"/>
      <c r="K487" s="330" t="s">
        <v>1181</v>
      </c>
      <c r="L487" s="732"/>
      <c r="M487" s="505"/>
    </row>
    <row r="488" spans="1:13" ht="66" customHeight="1" x14ac:dyDescent="0.25">
      <c r="A488" s="1083"/>
      <c r="B488" s="1152"/>
      <c r="C488" s="784"/>
      <c r="D488" s="54"/>
      <c r="E488" s="792"/>
      <c r="F488" s="746"/>
      <c r="G488" s="746"/>
      <c r="H488" s="754"/>
      <c r="I488" s="721"/>
      <c r="J488" s="732"/>
      <c r="K488" s="732"/>
      <c r="L488" s="732"/>
      <c r="M488" s="505"/>
    </row>
    <row r="489" spans="1:13" ht="15" x14ac:dyDescent="0.25">
      <c r="A489" s="1083"/>
      <c r="B489" s="1178"/>
      <c r="C489" s="140"/>
      <c r="D489" s="54"/>
      <c r="E489" s="792"/>
      <c r="F489" s="746"/>
      <c r="G489" s="746"/>
      <c r="H489" s="754"/>
      <c r="I489" s="754"/>
      <c r="J489" s="732"/>
      <c r="K489" s="732"/>
      <c r="L489" s="732"/>
      <c r="M489" s="505"/>
    </row>
    <row r="490" spans="1:13" ht="84" customHeight="1" x14ac:dyDescent="0.25">
      <c r="A490" s="1083"/>
      <c r="B490" s="1178"/>
      <c r="C490" s="58"/>
      <c r="D490" s="55"/>
      <c r="E490" s="744"/>
      <c r="F490" s="744"/>
      <c r="G490" s="746"/>
      <c r="H490" s="754"/>
      <c r="I490" s="721"/>
      <c r="J490" s="721"/>
      <c r="K490" s="732"/>
      <c r="L490" s="732"/>
      <c r="M490" s="505"/>
    </row>
    <row r="491" spans="1:13" ht="15" x14ac:dyDescent="0.25">
      <c r="A491" s="1083"/>
      <c r="B491" s="1152"/>
      <c r="C491" s="78"/>
      <c r="D491" s="54"/>
      <c r="E491" s="792"/>
      <c r="F491" s="746"/>
      <c r="G491" s="746"/>
      <c r="H491" s="754"/>
      <c r="I491" s="754"/>
      <c r="J491" s="732"/>
      <c r="K491" s="732"/>
      <c r="L491" s="732"/>
      <c r="M491" s="505"/>
    </row>
    <row r="492" spans="1:13" ht="15" x14ac:dyDescent="0.25">
      <c r="A492" s="1083"/>
      <c r="B492" s="1152"/>
      <c r="C492" s="771"/>
      <c r="D492" s="54"/>
      <c r="E492" s="792"/>
      <c r="F492" s="746"/>
      <c r="G492" s="746"/>
      <c r="H492" s="754"/>
      <c r="I492" s="754"/>
      <c r="J492" s="732"/>
      <c r="K492" s="732"/>
      <c r="L492" s="732"/>
      <c r="M492" s="505"/>
    </row>
    <row r="493" spans="1:13" ht="74.25" customHeight="1" x14ac:dyDescent="0.25">
      <c r="A493" s="1083"/>
      <c r="B493" s="1128"/>
      <c r="C493" s="85"/>
      <c r="D493" s="55"/>
      <c r="E493" s="744"/>
      <c r="F493" s="744"/>
      <c r="G493" s="746"/>
      <c r="H493" s="754"/>
      <c r="I493" s="721"/>
      <c r="J493" s="721"/>
      <c r="K493" s="732"/>
      <c r="L493" s="732"/>
      <c r="M493" s="505"/>
    </row>
    <row r="494" spans="1:13" ht="15" x14ac:dyDescent="0.25">
      <c r="A494" s="1083"/>
      <c r="B494" s="734"/>
      <c r="C494" s="78"/>
      <c r="D494" s="54"/>
      <c r="E494" s="792"/>
      <c r="F494" s="746"/>
      <c r="G494" s="746"/>
      <c r="H494" s="754"/>
      <c r="I494" s="754"/>
      <c r="J494" s="732"/>
      <c r="K494" s="732"/>
      <c r="L494" s="732"/>
      <c r="M494" s="505"/>
    </row>
    <row r="495" spans="1:13" ht="12.75" hidden="1" customHeight="1" x14ac:dyDescent="0.25">
      <c r="A495" s="1083"/>
      <c r="B495" s="734"/>
      <c r="C495" s="78"/>
      <c r="D495" s="54"/>
      <c r="E495" s="792"/>
      <c r="F495" s="746"/>
      <c r="G495" s="746"/>
      <c r="H495" s="739"/>
      <c r="I495" s="739"/>
      <c r="J495" s="732"/>
      <c r="K495" s="732"/>
      <c r="L495" s="732"/>
      <c r="M495" s="505"/>
    </row>
    <row r="496" spans="1:13" ht="12.75" hidden="1" customHeight="1" x14ac:dyDescent="0.25">
      <c r="A496" s="1083"/>
      <c r="B496" s="734"/>
      <c r="C496" s="78"/>
      <c r="D496" s="54"/>
      <c r="E496" s="792"/>
      <c r="F496" s="746"/>
      <c r="G496" s="746"/>
      <c r="H496" s="739"/>
      <c r="I496" s="739"/>
      <c r="J496" s="732"/>
      <c r="K496" s="732"/>
      <c r="L496" s="732"/>
      <c r="M496" s="505"/>
    </row>
    <row r="497" spans="1:13" ht="12.75" hidden="1" customHeight="1" x14ac:dyDescent="0.25">
      <c r="A497" s="1083"/>
      <c r="B497" s="734"/>
      <c r="C497" s="78"/>
      <c r="D497" s="54"/>
      <c r="E497" s="792"/>
      <c r="F497" s="746"/>
      <c r="G497" s="746"/>
      <c r="H497" s="739"/>
      <c r="I497" s="739"/>
      <c r="J497" s="732"/>
      <c r="K497" s="732"/>
      <c r="L497" s="732"/>
      <c r="M497" s="505"/>
    </row>
    <row r="498" spans="1:13" ht="77.25" customHeight="1" x14ac:dyDescent="0.25">
      <c r="A498" s="1083"/>
      <c r="B498" s="736"/>
      <c r="C498" s="784"/>
      <c r="D498" s="54"/>
      <c r="E498" s="792"/>
      <c r="F498" s="746"/>
      <c r="G498" s="746"/>
      <c r="H498" s="739"/>
      <c r="I498" s="721"/>
      <c r="J498" s="732"/>
      <c r="K498" s="732"/>
      <c r="L498" s="732"/>
      <c r="M498" s="505"/>
    </row>
    <row r="499" spans="1:13" ht="12.75" customHeight="1" x14ac:dyDescent="0.25">
      <c r="A499" s="798"/>
      <c r="B499" s="1175"/>
      <c r="C499" s="82"/>
      <c r="D499" s="55"/>
      <c r="E499" s="744"/>
      <c r="F499" s="734"/>
      <c r="G499" s="746"/>
      <c r="H499" s="739"/>
      <c r="I499" s="739"/>
      <c r="J499" s="732"/>
      <c r="K499" s="732"/>
      <c r="L499" s="732"/>
      <c r="M499" s="505"/>
    </row>
    <row r="500" spans="1:13" ht="79.5" customHeight="1" x14ac:dyDescent="0.25">
      <c r="A500" s="798"/>
      <c r="B500" s="1175"/>
      <c r="C500" s="64"/>
      <c r="D500" s="54"/>
      <c r="E500" s="792"/>
      <c r="F500" s="746"/>
      <c r="G500" s="746"/>
      <c r="H500" s="754"/>
      <c r="I500" s="721"/>
      <c r="J500" s="732"/>
      <c r="K500" s="732"/>
      <c r="L500" s="732"/>
      <c r="M500" s="505"/>
    </row>
    <row r="501" spans="1:13" ht="12.75" customHeight="1" x14ac:dyDescent="0.25">
      <c r="A501" s="798"/>
      <c r="B501" s="1176"/>
      <c r="C501" s="79"/>
      <c r="D501" s="55"/>
      <c r="E501" s="744"/>
      <c r="F501" s="746"/>
      <c r="G501" s="746"/>
      <c r="H501" s="754"/>
      <c r="I501" s="754"/>
      <c r="J501" s="732"/>
      <c r="K501" s="732"/>
      <c r="L501" s="732"/>
      <c r="M501" s="505"/>
    </row>
    <row r="502" spans="1:13" ht="63.75" customHeight="1" x14ac:dyDescent="0.25">
      <c r="A502" s="798"/>
      <c r="B502" s="1176"/>
      <c r="C502" s="784"/>
      <c r="D502" s="81"/>
      <c r="E502" s="106"/>
      <c r="F502" s="746"/>
      <c r="G502" s="746"/>
      <c r="H502" s="754"/>
      <c r="I502" s="721"/>
      <c r="J502" s="732"/>
      <c r="K502" s="732"/>
      <c r="L502" s="732"/>
      <c r="M502" s="721">
        <v>2</v>
      </c>
    </row>
    <row r="503" spans="1:13" ht="12.75" customHeight="1" x14ac:dyDescent="0.25">
      <c r="A503" s="798"/>
      <c r="B503" s="1176"/>
      <c r="C503" s="771"/>
      <c r="D503" s="81"/>
      <c r="E503" s="106"/>
      <c r="F503" s="734"/>
      <c r="G503" s="746"/>
      <c r="H503" s="754"/>
      <c r="I503" s="754"/>
      <c r="J503" s="732"/>
      <c r="K503" s="732"/>
      <c r="L503" s="732"/>
      <c r="M503" s="505"/>
    </row>
    <row r="504" spans="1:13" ht="61.5" customHeight="1" x14ac:dyDescent="0.25">
      <c r="A504" s="798"/>
      <c r="B504" s="1176"/>
      <c r="C504" s="784"/>
      <c r="D504" s="68"/>
      <c r="E504" s="106"/>
      <c r="F504" s="106"/>
      <c r="G504" s="746"/>
      <c r="H504" s="754"/>
      <c r="I504" s="721"/>
      <c r="J504" s="721"/>
      <c r="K504" s="732"/>
      <c r="L504" s="732"/>
      <c r="M504" s="505"/>
    </row>
    <row r="505" spans="1:13" ht="15" x14ac:dyDescent="0.25">
      <c r="A505" s="798"/>
      <c r="B505" s="1176"/>
      <c r="C505" s="78"/>
      <c r="D505" s="296"/>
      <c r="E505" s="103"/>
      <c r="F505" s="734"/>
      <c r="G505" s="746"/>
      <c r="H505" s="754"/>
      <c r="I505" s="754"/>
      <c r="J505" s="732"/>
      <c r="K505" s="732"/>
      <c r="L505" s="732"/>
      <c r="M505" s="505"/>
    </row>
    <row r="506" spans="1:13" ht="67.5" customHeight="1" x14ac:dyDescent="0.25">
      <c r="A506" s="798"/>
      <c r="B506" s="1177"/>
      <c r="C506" s="784"/>
      <c r="D506" s="81"/>
      <c r="E506" s="106"/>
      <c r="F506" s="734"/>
      <c r="G506" s="746"/>
      <c r="H506" s="754"/>
      <c r="I506" s="721"/>
      <c r="J506" s="732"/>
      <c r="K506" s="732"/>
      <c r="L506" s="732"/>
      <c r="M506" s="505"/>
    </row>
    <row r="507" spans="1:13" ht="15" x14ac:dyDescent="0.25">
      <c r="A507" s="798"/>
      <c r="B507" s="1178"/>
      <c r="C507" s="143"/>
      <c r="D507" s="54"/>
      <c r="E507" s="792"/>
      <c r="F507" s="746"/>
      <c r="G507" s="746"/>
      <c r="H507" s="1164"/>
      <c r="I507" s="1142"/>
      <c r="J507" s="732"/>
      <c r="K507" s="732"/>
      <c r="L507" s="732"/>
      <c r="M507" s="505"/>
    </row>
    <row r="508" spans="1:13" ht="67.5" customHeight="1" x14ac:dyDescent="0.25">
      <c r="A508" s="798"/>
      <c r="B508" s="1126"/>
      <c r="C508" s="88"/>
      <c r="D508" s="68"/>
      <c r="E508" s="784"/>
      <c r="F508" s="746"/>
      <c r="G508" s="746"/>
      <c r="H508" s="1179"/>
      <c r="I508" s="1143"/>
      <c r="J508" s="721"/>
      <c r="K508" s="732"/>
      <c r="L508" s="732"/>
      <c r="M508" s="505"/>
    </row>
    <row r="509" spans="1:13" ht="15" x14ac:dyDescent="0.25">
      <c r="A509" s="798"/>
      <c r="B509" s="1178" t="s">
        <v>428</v>
      </c>
      <c r="C509" s="143" t="s">
        <v>668</v>
      </c>
      <c r="D509" s="54"/>
      <c r="E509" s="792"/>
      <c r="F509" s="746"/>
      <c r="G509" s="746"/>
      <c r="H509" s="1164"/>
      <c r="I509" s="732"/>
      <c r="J509" s="732"/>
      <c r="K509" s="732"/>
      <c r="L509" s="732"/>
      <c r="M509" s="505"/>
    </row>
    <row r="510" spans="1:13" ht="63.75" customHeight="1" x14ac:dyDescent="0.25">
      <c r="A510" s="799"/>
      <c r="B510" s="1126"/>
      <c r="C510" s="734" t="s">
        <v>286</v>
      </c>
      <c r="D510" s="68">
        <v>2014</v>
      </c>
      <c r="E510" s="784" t="s">
        <v>1048</v>
      </c>
      <c r="F510" s="746"/>
      <c r="G510" s="746" t="s">
        <v>1129</v>
      </c>
      <c r="H510" s="1179"/>
      <c r="I510" s="760">
        <v>1</v>
      </c>
      <c r="J510" s="721">
        <v>2</v>
      </c>
      <c r="K510" s="732"/>
      <c r="L510" s="732"/>
      <c r="M510" s="505"/>
    </row>
    <row r="511" spans="1:13" ht="6.75" customHeight="1" x14ac:dyDescent="0.25">
      <c r="A511" s="727"/>
      <c r="B511" s="205"/>
      <c r="C511" s="1180"/>
      <c r="D511" s="1181"/>
      <c r="E511" s="1181"/>
      <c r="F511" s="1181"/>
      <c r="G511" s="1181"/>
      <c r="H511" s="1181"/>
      <c r="I511" s="749"/>
      <c r="J511" s="242"/>
      <c r="K511" s="748"/>
      <c r="L511" s="769"/>
      <c r="M511" s="504"/>
    </row>
    <row r="512" spans="1:13" ht="18" customHeight="1" x14ac:dyDescent="0.25">
      <c r="A512" s="1111" t="s">
        <v>54</v>
      </c>
      <c r="B512" s="1123" t="s">
        <v>0</v>
      </c>
      <c r="C512" s="1123"/>
      <c r="D512" s="1123"/>
      <c r="E512" s="1123"/>
      <c r="F512" s="1123"/>
      <c r="G512" s="1123"/>
      <c r="H512" s="1123"/>
      <c r="I512" s="729"/>
      <c r="J512" s="729"/>
      <c r="K512" s="729"/>
      <c r="L512" s="729"/>
      <c r="M512" s="507"/>
    </row>
    <row r="513" spans="1:13" ht="15" x14ac:dyDescent="0.25">
      <c r="A513" s="1112"/>
      <c r="B513" s="1123" t="s">
        <v>67</v>
      </c>
      <c r="C513" s="1123"/>
      <c r="D513" s="1123"/>
      <c r="E513" s="1123"/>
      <c r="F513" s="1123"/>
      <c r="G513" s="1123"/>
      <c r="H513" s="1123"/>
      <c r="I513" s="729"/>
      <c r="J513" s="729"/>
      <c r="K513" s="729"/>
      <c r="L513" s="729"/>
      <c r="M513" s="507"/>
    </row>
    <row r="514" spans="1:13" ht="15" x14ac:dyDescent="0.25">
      <c r="A514" s="1112"/>
      <c r="B514" s="1125" t="s">
        <v>636</v>
      </c>
      <c r="C514" s="136" t="s">
        <v>668</v>
      </c>
      <c r="D514" s="27"/>
      <c r="E514" s="45"/>
      <c r="F514" s="28"/>
      <c r="G514" s="28"/>
      <c r="H514" s="730"/>
      <c r="I514" s="730"/>
      <c r="J514" s="729"/>
      <c r="K514" s="729"/>
      <c r="L514" s="729"/>
      <c r="M514" s="507"/>
    </row>
    <row r="515" spans="1:13" ht="25.5" x14ac:dyDescent="0.25">
      <c r="A515" s="1112"/>
      <c r="B515" s="1126"/>
      <c r="C515" s="52" t="s">
        <v>637</v>
      </c>
      <c r="D515" s="11">
        <v>2015</v>
      </c>
      <c r="E515" s="121" t="s">
        <v>762</v>
      </c>
      <c r="F515" s="724"/>
      <c r="G515" s="93" t="s">
        <v>578</v>
      </c>
      <c r="H515" s="731"/>
      <c r="I515" s="760">
        <v>1</v>
      </c>
      <c r="J515" s="729"/>
      <c r="K515" s="729"/>
      <c r="L515" s="729"/>
      <c r="M515" s="507"/>
    </row>
    <row r="516" spans="1:13" ht="15" x14ac:dyDescent="0.25">
      <c r="A516" s="1112"/>
      <c r="B516" s="9"/>
      <c r="C516" s="735"/>
      <c r="D516" s="27"/>
      <c r="E516" s="45"/>
      <c r="F516" s="28"/>
      <c r="G516" s="28"/>
      <c r="H516" s="730"/>
      <c r="I516" s="729"/>
      <c r="J516" s="729"/>
      <c r="K516" s="729"/>
      <c r="L516" s="729"/>
      <c r="M516" s="507"/>
    </row>
    <row r="517" spans="1:13" ht="21" customHeight="1" x14ac:dyDescent="0.25">
      <c r="A517" s="804"/>
      <c r="B517" s="1123" t="s">
        <v>259</v>
      </c>
      <c r="C517" s="1123"/>
      <c r="D517" s="1123"/>
      <c r="E517" s="1123"/>
      <c r="F517" s="1123"/>
      <c r="G517" s="1123"/>
      <c r="H517" s="730"/>
      <c r="I517" s="730"/>
      <c r="J517" s="729"/>
      <c r="K517" s="729"/>
      <c r="L517" s="729"/>
      <c r="M517" s="507"/>
    </row>
    <row r="518" spans="1:13" ht="15" x14ac:dyDescent="0.25">
      <c r="A518" s="804"/>
      <c r="B518" s="1123" t="s">
        <v>109</v>
      </c>
      <c r="C518" s="1123"/>
      <c r="D518" s="1123"/>
      <c r="E518" s="1123"/>
      <c r="F518" s="1123"/>
      <c r="G518" s="1123"/>
      <c r="H518" s="730"/>
      <c r="I518" s="730"/>
      <c r="J518" s="729"/>
      <c r="K518" s="729"/>
      <c r="L518" s="729"/>
      <c r="M518" s="507"/>
    </row>
    <row r="519" spans="1:13" ht="15" x14ac:dyDescent="0.25">
      <c r="A519" s="804"/>
      <c r="B519" s="1125" t="s">
        <v>429</v>
      </c>
      <c r="C519" s="37" t="s">
        <v>4</v>
      </c>
      <c r="D519" s="33"/>
      <c r="E519" s="10"/>
      <c r="F519" s="53"/>
      <c r="G519" s="9"/>
      <c r="H519" s="730"/>
      <c r="I519" s="730"/>
      <c r="J519" s="729"/>
      <c r="K519" s="729"/>
      <c r="L519" s="729"/>
      <c r="M519" s="507"/>
    </row>
    <row r="520" spans="1:13" ht="89.25" x14ac:dyDescent="0.25">
      <c r="A520" s="367"/>
      <c r="B520" s="1126"/>
      <c r="C520" s="49" t="s">
        <v>125</v>
      </c>
      <c r="D520" s="33">
        <v>2014</v>
      </c>
      <c r="E520" s="10" t="s">
        <v>12</v>
      </c>
      <c r="F520" s="93" t="s">
        <v>199</v>
      </c>
      <c r="G520" s="10" t="s">
        <v>33</v>
      </c>
      <c r="H520" s="730"/>
      <c r="I520" s="760">
        <v>1</v>
      </c>
      <c r="J520" s="762">
        <v>3</v>
      </c>
      <c r="K520" s="729"/>
      <c r="L520" s="729"/>
      <c r="M520" s="507"/>
    </row>
    <row r="521" spans="1:13" ht="15" x14ac:dyDescent="0.25">
      <c r="A521" s="1362"/>
      <c r="B521" s="1125" t="s">
        <v>430</v>
      </c>
      <c r="C521" s="113" t="s">
        <v>668</v>
      </c>
      <c r="D521" s="33"/>
      <c r="E521" s="39"/>
      <c r="F521" s="93"/>
      <c r="G521" s="724"/>
      <c r="H521" s="730"/>
      <c r="I521" s="729"/>
      <c r="J521" s="729"/>
      <c r="K521" s="729"/>
      <c r="L521" s="729"/>
      <c r="M521" s="507"/>
    </row>
    <row r="522" spans="1:13" ht="25.5" x14ac:dyDescent="0.25">
      <c r="A522" s="1088"/>
      <c r="B522" s="1126"/>
      <c r="C522" s="724" t="s">
        <v>126</v>
      </c>
      <c r="D522" s="141">
        <v>2015</v>
      </c>
      <c r="E522" s="142" t="s">
        <v>768</v>
      </c>
      <c r="F522" s="735"/>
      <c r="G522" s="9"/>
      <c r="H522" s="731"/>
      <c r="I522" s="760">
        <v>1</v>
      </c>
      <c r="J522" s="729"/>
      <c r="K522" s="729"/>
      <c r="L522" s="729"/>
      <c r="M522" s="507"/>
    </row>
    <row r="523" spans="1:13" ht="15" x14ac:dyDescent="0.25">
      <c r="A523" s="1088"/>
      <c r="B523" s="1125" t="s">
        <v>431</v>
      </c>
      <c r="C523" s="113" t="s">
        <v>668</v>
      </c>
      <c r="D523" s="11"/>
      <c r="E523" s="121"/>
      <c r="F523" s="724"/>
      <c r="G523" s="724"/>
      <c r="H523" s="730"/>
      <c r="I523" s="729"/>
      <c r="J523" s="729"/>
      <c r="K523" s="729"/>
      <c r="L523" s="729"/>
      <c r="M523" s="507"/>
    </row>
    <row r="524" spans="1:13" ht="15" x14ac:dyDescent="0.25">
      <c r="A524" s="1088"/>
      <c r="B524" s="1126"/>
      <c r="C524" s="724"/>
      <c r="D524" s="141"/>
      <c r="E524" s="142"/>
      <c r="F524" s="735"/>
      <c r="G524" s="9"/>
      <c r="H524" s="730"/>
      <c r="I524" s="762"/>
      <c r="J524" s="729"/>
      <c r="K524" s="729"/>
      <c r="L524" s="729"/>
      <c r="M524" s="507"/>
    </row>
    <row r="525" spans="1:13" ht="15" x14ac:dyDescent="0.25">
      <c r="A525" s="1088"/>
      <c r="B525" s="1126"/>
      <c r="C525" s="735"/>
      <c r="D525" s="48"/>
      <c r="E525" s="71"/>
      <c r="F525" s="29"/>
      <c r="G525" s="8"/>
      <c r="H525" s="730"/>
      <c r="I525" s="730"/>
      <c r="J525" s="729"/>
      <c r="K525" s="729"/>
      <c r="L525" s="729"/>
      <c r="M525" s="507"/>
    </row>
    <row r="526" spans="1:13" ht="15" x14ac:dyDescent="0.25">
      <c r="A526" s="1088"/>
      <c r="B526" s="735" t="s">
        <v>263</v>
      </c>
      <c r="C526" s="735"/>
      <c r="D526" s="48"/>
      <c r="E526" s="71"/>
      <c r="F526" s="29"/>
      <c r="G526" s="8"/>
      <c r="H526" s="730"/>
      <c r="I526" s="730"/>
      <c r="J526" s="729"/>
      <c r="K526" s="729"/>
      <c r="L526" s="729"/>
      <c r="M526" s="507"/>
    </row>
    <row r="527" spans="1:13" ht="15" x14ac:dyDescent="0.25">
      <c r="A527" s="1088"/>
      <c r="B527" s="1123" t="s">
        <v>94</v>
      </c>
      <c r="C527" s="1123"/>
      <c r="D527" s="1123"/>
      <c r="E527" s="1123"/>
      <c r="F527" s="1123"/>
      <c r="G527" s="1123"/>
      <c r="H527" s="730"/>
      <c r="I527" s="730"/>
      <c r="J527" s="729"/>
      <c r="K527" s="729"/>
      <c r="L527" s="729"/>
      <c r="M527" s="507"/>
    </row>
    <row r="528" spans="1:13" ht="15" x14ac:dyDescent="0.25">
      <c r="A528" s="1088"/>
      <c r="B528" s="1125" t="s">
        <v>432</v>
      </c>
      <c r="C528" s="37" t="s">
        <v>4</v>
      </c>
      <c r="D528" s="48"/>
      <c r="E528" s="71"/>
      <c r="F528" s="29"/>
      <c r="G528" s="8"/>
      <c r="H528" s="730"/>
      <c r="I528" s="730"/>
      <c r="J528" s="729"/>
      <c r="K528" s="729"/>
      <c r="L528" s="729"/>
      <c r="M528" s="507"/>
    </row>
    <row r="529" spans="1:13" ht="15" x14ac:dyDescent="0.25">
      <c r="A529" s="1088"/>
      <c r="B529" s="1126"/>
      <c r="C529" s="49"/>
      <c r="D529" s="33"/>
      <c r="E529" s="10"/>
      <c r="F529" s="93"/>
      <c r="G529" s="8"/>
      <c r="H529" s="730"/>
      <c r="I529" s="1142"/>
      <c r="J529" s="729"/>
      <c r="K529" s="729"/>
      <c r="L529" s="729"/>
      <c r="M529" s="507"/>
    </row>
    <row r="530" spans="1:13" ht="15" x14ac:dyDescent="0.25">
      <c r="A530" s="1088"/>
      <c r="B530" s="1126"/>
      <c r="C530" s="108"/>
      <c r="D530" s="27"/>
      <c r="E530" s="71"/>
      <c r="F530" s="28"/>
      <c r="G530" s="28"/>
      <c r="H530" s="730"/>
      <c r="I530" s="1143"/>
      <c r="J530" s="729"/>
      <c r="K530" s="729"/>
      <c r="L530" s="729"/>
      <c r="M530" s="507"/>
    </row>
    <row r="531" spans="1:13" ht="15" x14ac:dyDescent="0.25">
      <c r="A531" s="1088"/>
      <c r="B531" s="1126"/>
      <c r="C531" s="49"/>
      <c r="D531" s="33"/>
      <c r="E531" s="142"/>
      <c r="F531" s="28"/>
      <c r="G531" s="93"/>
      <c r="H531" s="730"/>
      <c r="I531" s="1142"/>
      <c r="J531" s="729"/>
      <c r="K531" s="729"/>
      <c r="L531" s="729"/>
      <c r="M531" s="507"/>
    </row>
    <row r="532" spans="1:13" ht="15" x14ac:dyDescent="0.25">
      <c r="A532" s="1088"/>
      <c r="B532" s="1126"/>
      <c r="C532" s="112"/>
      <c r="D532" s="27"/>
      <c r="E532" s="71"/>
      <c r="F532" s="28"/>
      <c r="G532" s="28"/>
      <c r="H532" s="730"/>
      <c r="I532" s="1143"/>
      <c r="J532" s="729"/>
      <c r="K532" s="729"/>
      <c r="L532" s="729"/>
      <c r="M532" s="507"/>
    </row>
    <row r="533" spans="1:13" ht="15" x14ac:dyDescent="0.25">
      <c r="A533" s="1088"/>
      <c r="B533" s="1126"/>
      <c r="C533" s="49"/>
      <c r="D533" s="11"/>
      <c r="E533" s="121"/>
      <c r="F533" s="724"/>
      <c r="G533" s="93"/>
      <c r="H533" s="730"/>
      <c r="I533" s="1142"/>
      <c r="J533" s="729"/>
      <c r="K533" s="729"/>
      <c r="L533" s="729"/>
      <c r="M533" s="762"/>
    </row>
    <row r="534" spans="1:13" ht="15" x14ac:dyDescent="0.25">
      <c r="A534" s="1088"/>
      <c r="B534" s="1126"/>
      <c r="C534" s="735"/>
      <c r="D534" s="27"/>
      <c r="E534" s="71"/>
      <c r="F534" s="28"/>
      <c r="G534" s="28"/>
      <c r="H534" s="217"/>
      <c r="I534" s="1143"/>
      <c r="J534" s="729"/>
      <c r="K534" s="729"/>
      <c r="L534" s="729"/>
      <c r="M534" s="507"/>
    </row>
    <row r="535" spans="1:13" ht="33.75" customHeight="1" x14ac:dyDescent="0.25">
      <c r="A535" s="1116"/>
      <c r="B535" s="1126"/>
      <c r="C535" s="724"/>
      <c r="D535" s="11"/>
      <c r="E535" s="121"/>
      <c r="F535" s="724"/>
      <c r="G535" s="93"/>
      <c r="H535" s="730"/>
      <c r="I535" s="1142"/>
      <c r="J535" s="1142"/>
      <c r="K535" s="729"/>
      <c r="L535" s="729"/>
      <c r="M535" s="507"/>
    </row>
    <row r="536" spans="1:13" ht="15" x14ac:dyDescent="0.25">
      <c r="A536" s="1371"/>
      <c r="B536" s="9"/>
      <c r="C536" s="52"/>
      <c r="D536" s="297"/>
      <c r="E536" s="298"/>
      <c r="F536" s="52"/>
      <c r="G536" s="29"/>
      <c r="H536" s="730"/>
      <c r="I536" s="1143"/>
      <c r="J536" s="1143"/>
      <c r="K536" s="729"/>
      <c r="L536" s="729"/>
      <c r="M536" s="507"/>
    </row>
    <row r="537" spans="1:13" ht="15" customHeight="1" x14ac:dyDescent="0.25">
      <c r="A537" s="1089"/>
      <c r="B537" s="1123" t="s">
        <v>95</v>
      </c>
      <c r="C537" s="1123"/>
      <c r="D537" s="1123"/>
      <c r="E537" s="1123"/>
      <c r="F537" s="1123"/>
      <c r="G537" s="1123"/>
      <c r="H537" s="730"/>
      <c r="I537" s="730"/>
      <c r="J537" s="729"/>
      <c r="K537" s="729"/>
      <c r="L537" s="729"/>
      <c r="M537" s="507"/>
    </row>
    <row r="538" spans="1:13" ht="15" x14ac:dyDescent="0.25">
      <c r="A538" s="1089"/>
      <c r="B538" s="1123" t="s">
        <v>102</v>
      </c>
      <c r="C538" s="1123"/>
      <c r="D538" s="1123"/>
      <c r="E538" s="1123"/>
      <c r="F538" s="1123"/>
      <c r="G538" s="1123"/>
      <c r="H538" s="730"/>
      <c r="I538" s="730"/>
      <c r="J538" s="729"/>
      <c r="K538" s="729"/>
      <c r="L538" s="729"/>
      <c r="M538" s="507"/>
    </row>
    <row r="539" spans="1:13" ht="15" x14ac:dyDescent="0.25">
      <c r="A539" s="1089"/>
      <c r="B539" s="1125" t="s">
        <v>1066</v>
      </c>
      <c r="C539" s="108" t="s">
        <v>44</v>
      </c>
      <c r="D539" s="48"/>
      <c r="E539" s="71"/>
      <c r="F539" s="29"/>
      <c r="G539" s="29"/>
      <c r="H539" s="731"/>
      <c r="I539" s="731"/>
      <c r="J539" s="729"/>
      <c r="K539" s="729"/>
      <c r="L539" s="729"/>
      <c r="M539" s="507"/>
    </row>
    <row r="540" spans="1:13" ht="66.75" customHeight="1" x14ac:dyDescent="0.25">
      <c r="A540" s="1089"/>
      <c r="B540" s="1126"/>
      <c r="C540" s="49"/>
      <c r="D540" s="33"/>
      <c r="E540" s="142"/>
      <c r="F540" s="29"/>
      <c r="G540" s="93"/>
      <c r="H540" s="731"/>
      <c r="I540" s="1142"/>
      <c r="J540" s="729"/>
      <c r="K540" s="729"/>
      <c r="L540" s="729"/>
      <c r="M540" s="507"/>
    </row>
    <row r="541" spans="1:13" ht="15" x14ac:dyDescent="0.25">
      <c r="A541" s="1089"/>
      <c r="B541" s="1125" t="s">
        <v>433</v>
      </c>
      <c r="C541" s="37"/>
      <c r="D541" s="48"/>
      <c r="E541" s="71"/>
      <c r="F541" s="29"/>
      <c r="G541" s="29"/>
      <c r="H541" s="730"/>
      <c r="I541" s="1143"/>
      <c r="J541" s="729"/>
      <c r="K541" s="729"/>
      <c r="L541" s="729"/>
      <c r="M541" s="507"/>
    </row>
    <row r="542" spans="1:13" ht="83.25" customHeight="1" x14ac:dyDescent="0.25">
      <c r="A542" s="1089"/>
      <c r="B542" s="1125"/>
      <c r="C542" s="49" t="s">
        <v>1143</v>
      </c>
      <c r="D542" s="33">
        <v>2015</v>
      </c>
      <c r="E542" s="10" t="s">
        <v>12</v>
      </c>
      <c r="F542" s="29"/>
      <c r="G542" s="93" t="s">
        <v>1144</v>
      </c>
      <c r="H542" s="731"/>
      <c r="I542" s="755">
        <v>1</v>
      </c>
      <c r="J542" s="729"/>
      <c r="K542" s="729"/>
      <c r="L542" s="729"/>
      <c r="M542" s="507"/>
    </row>
    <row r="543" spans="1:13" ht="15" x14ac:dyDescent="0.25">
      <c r="A543" s="1089"/>
      <c r="B543" s="1126"/>
      <c r="C543" s="112" t="s">
        <v>72</v>
      </c>
      <c r="D543" s="48"/>
      <c r="E543" s="71"/>
      <c r="F543" s="29"/>
      <c r="G543" s="29"/>
      <c r="H543" s="731"/>
      <c r="I543" s="731"/>
      <c r="J543" s="729"/>
      <c r="K543" s="729"/>
      <c r="L543" s="729"/>
      <c r="M543" s="507"/>
    </row>
    <row r="544" spans="1:13" ht="78.75" customHeight="1" x14ac:dyDescent="0.25">
      <c r="A544" s="1089"/>
      <c r="B544" s="1126"/>
      <c r="C544" s="49" t="s">
        <v>179</v>
      </c>
      <c r="D544" s="11">
        <v>2015</v>
      </c>
      <c r="E544" s="121" t="s">
        <v>12</v>
      </c>
      <c r="F544" s="724"/>
      <c r="G544" s="93" t="s">
        <v>335</v>
      </c>
      <c r="H544" s="731"/>
      <c r="I544" s="755">
        <v>1</v>
      </c>
      <c r="J544" s="729"/>
      <c r="K544" s="729"/>
      <c r="L544" s="729"/>
      <c r="M544" s="762">
        <v>3</v>
      </c>
    </row>
    <row r="545" spans="1:13" ht="15" x14ac:dyDescent="0.25">
      <c r="A545" s="1089"/>
      <c r="B545" s="1173"/>
      <c r="C545" s="108" t="s">
        <v>44</v>
      </c>
      <c r="D545" s="11"/>
      <c r="E545" s="121"/>
      <c r="F545" s="724"/>
      <c r="G545" s="29"/>
      <c r="H545" s="731"/>
      <c r="I545" s="731"/>
      <c r="J545" s="729"/>
      <c r="K545" s="729"/>
      <c r="L545" s="729"/>
      <c r="M545" s="507"/>
    </row>
    <row r="546" spans="1:13" ht="70.5" customHeight="1" x14ac:dyDescent="0.25">
      <c r="A546" s="1090"/>
      <c r="B546" s="1126"/>
      <c r="C546" s="49" t="s">
        <v>666</v>
      </c>
      <c r="D546" s="33">
        <v>2014</v>
      </c>
      <c r="E546" s="142" t="s">
        <v>12</v>
      </c>
      <c r="F546" s="29"/>
      <c r="G546" s="93" t="s">
        <v>667</v>
      </c>
      <c r="H546" s="731"/>
      <c r="I546" s="755">
        <v>1</v>
      </c>
      <c r="J546" s="729"/>
      <c r="K546" s="729"/>
      <c r="L546" s="729"/>
      <c r="M546" s="507"/>
    </row>
    <row r="547" spans="1:13" ht="42" customHeight="1" x14ac:dyDescent="0.25">
      <c r="A547" s="29"/>
      <c r="B547" s="29"/>
      <c r="C547" s="33"/>
      <c r="D547" s="33"/>
      <c r="E547" s="33"/>
      <c r="F547" s="33"/>
      <c r="G547" s="33"/>
      <c r="H547" s="731"/>
      <c r="I547" s="731"/>
      <c r="J547" s="762"/>
      <c r="K547" s="731"/>
      <c r="L547" s="731"/>
      <c r="M547" s="731"/>
    </row>
    <row r="548" spans="1:13" ht="15.75" x14ac:dyDescent="0.25">
      <c r="A548" s="1363" t="s">
        <v>268</v>
      </c>
      <c r="B548" s="1363"/>
      <c r="C548" s="1363"/>
      <c r="D548" s="1363"/>
      <c r="E548" s="1363"/>
      <c r="F548" s="1363"/>
      <c r="G548" s="1363"/>
      <c r="H548" s="1399"/>
      <c r="I548" s="786"/>
      <c r="J548" s="242"/>
      <c r="K548" s="748"/>
      <c r="L548" s="769"/>
      <c r="M548" s="504"/>
    </row>
    <row r="549" spans="1:13" ht="3.75" customHeight="1" x14ac:dyDescent="0.25">
      <c r="A549" s="727"/>
      <c r="B549" s="205"/>
      <c r="C549" s="287"/>
      <c r="D549" s="1118"/>
      <c r="E549" s="1118"/>
      <c r="F549" s="1118"/>
      <c r="G549" s="787"/>
      <c r="H549" s="224"/>
      <c r="I549" s="224"/>
      <c r="J549" s="242"/>
      <c r="K549" s="748"/>
      <c r="L549" s="769"/>
      <c r="M549" s="504"/>
    </row>
    <row r="550" spans="1:13" ht="45" x14ac:dyDescent="0.25">
      <c r="A550" s="254" t="s">
        <v>569</v>
      </c>
      <c r="B550" s="254" t="s">
        <v>573</v>
      </c>
      <c r="C550" s="254" t="s">
        <v>1028</v>
      </c>
      <c r="D550" s="255" t="s">
        <v>572</v>
      </c>
      <c r="E550" s="256" t="s">
        <v>722</v>
      </c>
      <c r="F550" s="256" t="s">
        <v>723</v>
      </c>
      <c r="G550" s="255" t="s">
        <v>1374</v>
      </c>
      <c r="H550" s="255" t="s">
        <v>1175</v>
      </c>
      <c r="I550" s="255" t="s">
        <v>1170</v>
      </c>
      <c r="J550" s="255" t="s">
        <v>1171</v>
      </c>
      <c r="K550" s="255" t="s">
        <v>1172</v>
      </c>
      <c r="L550" s="255" t="s">
        <v>1173</v>
      </c>
      <c r="M550" s="255" t="s">
        <v>1174</v>
      </c>
    </row>
    <row r="551" spans="1:13" ht="20.25" customHeight="1" x14ac:dyDescent="0.25">
      <c r="A551" s="1091" t="s">
        <v>55</v>
      </c>
      <c r="B551" s="1119" t="s">
        <v>269</v>
      </c>
      <c r="C551" s="1119"/>
      <c r="D551" s="1119"/>
      <c r="E551" s="1119"/>
      <c r="F551" s="1119"/>
      <c r="G551" s="1119"/>
      <c r="H551" s="1119"/>
      <c r="I551" s="753"/>
      <c r="J551" s="753"/>
      <c r="K551" s="753"/>
      <c r="L551" s="753"/>
      <c r="M551" s="510"/>
    </row>
    <row r="552" spans="1:13" ht="25.5" customHeight="1" x14ac:dyDescent="0.25">
      <c r="A552" s="1092"/>
      <c r="B552" s="1239" t="s">
        <v>13</v>
      </c>
      <c r="C552" s="1239"/>
      <c r="D552" s="1239"/>
      <c r="E552" s="1239"/>
      <c r="F552" s="1239"/>
      <c r="G552" s="1239"/>
      <c r="H552" s="1239"/>
      <c r="I552" s="789"/>
      <c r="J552" s="753"/>
      <c r="K552" s="753"/>
      <c r="L552" s="753"/>
      <c r="M552" s="510"/>
    </row>
    <row r="553" spans="1:13" ht="12.75" customHeight="1" x14ac:dyDescent="0.25">
      <c r="A553" s="1092"/>
      <c r="B553" s="1188" t="s">
        <v>434</v>
      </c>
      <c r="C553" s="149" t="s">
        <v>668</v>
      </c>
      <c r="D553" s="12"/>
      <c r="E553" s="94"/>
      <c r="F553" s="757"/>
      <c r="G553" s="757"/>
      <c r="H553" s="411"/>
      <c r="I553" s="411"/>
      <c r="J553" s="753"/>
      <c r="K553" s="753"/>
      <c r="L553" s="753"/>
      <c r="M553" s="510"/>
    </row>
    <row r="554" spans="1:13" ht="46.5" customHeight="1" x14ac:dyDescent="0.25">
      <c r="A554" s="1092"/>
      <c r="B554" s="1187"/>
      <c r="C554" s="752" t="s">
        <v>933</v>
      </c>
      <c r="D554" s="158">
        <v>2015</v>
      </c>
      <c r="E554" s="164" t="s">
        <v>71</v>
      </c>
      <c r="F554" s="752"/>
      <c r="G554" s="757" t="s">
        <v>26</v>
      </c>
      <c r="H554" s="411" t="s">
        <v>937</v>
      </c>
      <c r="I554" s="411"/>
      <c r="J554" s="753"/>
      <c r="K554" s="753"/>
      <c r="L554" s="753"/>
      <c r="M554" s="510"/>
    </row>
    <row r="555" spans="1:13" ht="12.75" customHeight="1" x14ac:dyDescent="0.25">
      <c r="A555" s="1092"/>
      <c r="B555" s="1188" t="s">
        <v>435</v>
      </c>
      <c r="C555" s="149" t="s">
        <v>668</v>
      </c>
      <c r="D555" s="12"/>
      <c r="E555" s="94"/>
      <c r="F555" s="757"/>
      <c r="G555" s="757"/>
      <c r="H555" s="411"/>
      <c r="I555" s="411"/>
      <c r="J555" s="753"/>
      <c r="K555" s="753"/>
      <c r="L555" s="753"/>
      <c r="M555" s="510"/>
    </row>
    <row r="556" spans="1:13" ht="76.5" x14ac:dyDescent="0.25">
      <c r="A556" s="1092"/>
      <c r="B556" s="1187"/>
      <c r="C556" s="752" t="s">
        <v>935</v>
      </c>
      <c r="D556" s="158">
        <v>2015</v>
      </c>
      <c r="E556" s="164" t="s">
        <v>936</v>
      </c>
      <c r="F556" s="752"/>
      <c r="G556" s="757" t="s">
        <v>26</v>
      </c>
      <c r="H556" s="411" t="s">
        <v>934</v>
      </c>
      <c r="I556" s="411"/>
      <c r="J556" s="753"/>
      <c r="K556" s="753"/>
      <c r="L556" s="753"/>
      <c r="M556" s="510"/>
    </row>
    <row r="557" spans="1:13" ht="15" x14ac:dyDescent="0.25">
      <c r="A557" s="1092"/>
      <c r="B557" s="1188" t="s">
        <v>436</v>
      </c>
      <c r="C557" s="149" t="s">
        <v>668</v>
      </c>
      <c r="D557" s="12"/>
      <c r="E557" s="94"/>
      <c r="F557" s="757"/>
      <c r="G557" s="757"/>
      <c r="H557" s="411"/>
      <c r="I557" s="411"/>
      <c r="J557" s="753"/>
      <c r="K557" s="753"/>
      <c r="L557" s="753"/>
      <c r="M557" s="510"/>
    </row>
    <row r="558" spans="1:13" ht="63.75" x14ac:dyDescent="0.25">
      <c r="A558" s="1092"/>
      <c r="B558" s="1187"/>
      <c r="C558" s="758" t="s">
        <v>940</v>
      </c>
      <c r="D558" s="12">
        <v>2015</v>
      </c>
      <c r="E558" s="94"/>
      <c r="F558" s="757" t="s">
        <v>69</v>
      </c>
      <c r="G558" s="757" t="s">
        <v>26</v>
      </c>
      <c r="H558" s="411" t="s">
        <v>70</v>
      </c>
      <c r="I558" s="411"/>
      <c r="J558" s="753"/>
      <c r="K558" s="753"/>
      <c r="L558" s="753"/>
      <c r="M558" s="510"/>
    </row>
    <row r="559" spans="1:13" ht="12.75" customHeight="1" x14ac:dyDescent="0.25">
      <c r="A559" s="1092"/>
      <c r="B559" s="1188" t="s">
        <v>437</v>
      </c>
      <c r="C559" s="149" t="s">
        <v>668</v>
      </c>
      <c r="D559" s="12"/>
      <c r="E559" s="94"/>
      <c r="F559" s="757"/>
      <c r="G559" s="757"/>
      <c r="H559" s="411"/>
      <c r="I559" s="411"/>
      <c r="J559" s="753"/>
      <c r="K559" s="753"/>
      <c r="L559" s="753"/>
      <c r="M559" s="510"/>
    </row>
    <row r="560" spans="1:13" ht="45" customHeight="1" x14ac:dyDescent="0.25">
      <c r="A560" s="1092"/>
      <c r="B560" s="1187"/>
      <c r="C560" s="758" t="s">
        <v>939</v>
      </c>
      <c r="D560" s="158">
        <v>2014</v>
      </c>
      <c r="E560" s="94"/>
      <c r="F560" s="757" t="s">
        <v>69</v>
      </c>
      <c r="G560" s="757" t="s">
        <v>26</v>
      </c>
      <c r="H560" s="411" t="s">
        <v>70</v>
      </c>
      <c r="I560" s="411"/>
      <c r="J560" s="753"/>
      <c r="K560" s="753"/>
      <c r="L560" s="753"/>
      <c r="M560" s="510"/>
    </row>
    <row r="561" spans="1:13" ht="15" x14ac:dyDescent="0.25">
      <c r="A561" s="1092"/>
      <c r="B561" s="1188" t="s">
        <v>438</v>
      </c>
      <c r="C561" s="149" t="s">
        <v>668</v>
      </c>
      <c r="D561" s="158"/>
      <c r="E561" s="164"/>
      <c r="F561" s="752"/>
      <c r="G561" s="757"/>
      <c r="H561" s="411"/>
      <c r="I561" s="411"/>
      <c r="J561" s="753"/>
      <c r="K561" s="753"/>
      <c r="L561" s="753"/>
      <c r="M561" s="510"/>
    </row>
    <row r="562" spans="1:13" ht="68.25" customHeight="1" x14ac:dyDescent="0.25">
      <c r="A562" s="1092"/>
      <c r="B562" s="1187"/>
      <c r="C562" s="752" t="s">
        <v>938</v>
      </c>
      <c r="D562" s="158">
        <v>2014</v>
      </c>
      <c r="E562" s="752" t="s">
        <v>941</v>
      </c>
      <c r="F562" s="779"/>
      <c r="G562" s="757" t="s">
        <v>26</v>
      </c>
      <c r="H562" s="411" t="s">
        <v>942</v>
      </c>
      <c r="I562" s="411"/>
      <c r="J562" s="753"/>
      <c r="K562" s="753"/>
      <c r="L562" s="753"/>
      <c r="M562" s="510"/>
    </row>
    <row r="563" spans="1:13" ht="12.75" customHeight="1" x14ac:dyDescent="0.25">
      <c r="A563" s="1092"/>
      <c r="B563" s="1119" t="s">
        <v>259</v>
      </c>
      <c r="C563" s="1119"/>
      <c r="D563" s="1119"/>
      <c r="E563" s="1119"/>
      <c r="F563" s="1119"/>
      <c r="G563" s="1119"/>
      <c r="H563" s="773"/>
      <c r="I563" s="773"/>
      <c r="J563" s="753"/>
      <c r="K563" s="753"/>
      <c r="L563" s="753"/>
      <c r="M563" s="510"/>
    </row>
    <row r="564" spans="1:13" ht="12.75" customHeight="1" x14ac:dyDescent="0.25">
      <c r="A564" s="1092"/>
      <c r="B564" s="1120" t="s">
        <v>14</v>
      </c>
      <c r="C564" s="1120"/>
      <c r="D564" s="1120"/>
      <c r="E564" s="1120"/>
      <c r="F564" s="1120"/>
      <c r="G564" s="1120"/>
      <c r="H564" s="411"/>
      <c r="I564" s="411"/>
      <c r="J564" s="753"/>
      <c r="K564" s="753"/>
      <c r="L564" s="753"/>
      <c r="M564" s="510"/>
    </row>
    <row r="565" spans="1:13" ht="15.75" customHeight="1" x14ac:dyDescent="0.25">
      <c r="A565" s="1092"/>
      <c r="B565" s="1372" t="s">
        <v>1145</v>
      </c>
      <c r="C565" s="5" t="s">
        <v>668</v>
      </c>
      <c r="D565" s="192"/>
      <c r="E565" s="193"/>
      <c r="F565" s="788"/>
      <c r="G565" s="788"/>
      <c r="H565" s="411"/>
      <c r="I565" s="411"/>
      <c r="J565" s="753"/>
      <c r="K565" s="753"/>
      <c r="L565" s="753"/>
      <c r="M565" s="510"/>
    </row>
    <row r="566" spans="1:13" ht="93.75" customHeight="1" x14ac:dyDescent="0.25">
      <c r="A566" s="1092"/>
      <c r="B566" s="1211"/>
      <c r="C566" s="193" t="s">
        <v>943</v>
      </c>
      <c r="D566" s="192">
        <v>2014</v>
      </c>
      <c r="E566" s="788" t="s">
        <v>944</v>
      </c>
      <c r="F566" s="788"/>
      <c r="G566" s="788" t="s">
        <v>26</v>
      </c>
      <c r="H566" s="226" t="s">
        <v>1160</v>
      </c>
      <c r="I566" s="226"/>
      <c r="J566" s="753"/>
      <c r="K566" s="330" t="s">
        <v>1181</v>
      </c>
      <c r="L566" s="753"/>
      <c r="M566" s="510"/>
    </row>
    <row r="567" spans="1:13" ht="20.25" customHeight="1" x14ac:dyDescent="0.25">
      <c r="A567" s="1104"/>
      <c r="B567" s="1119" t="s">
        <v>1</v>
      </c>
      <c r="C567" s="1119"/>
      <c r="D567" s="1119"/>
      <c r="E567" s="1119"/>
      <c r="F567" s="1119"/>
      <c r="G567" s="1119"/>
      <c r="H567" s="411"/>
      <c r="I567" s="411"/>
      <c r="J567" s="753"/>
      <c r="K567" s="753"/>
      <c r="L567" s="753"/>
      <c r="M567" s="510"/>
    </row>
    <row r="568" spans="1:13" ht="12.75" customHeight="1" x14ac:dyDescent="0.25">
      <c r="A568" s="1104"/>
      <c r="B568" s="1188" t="s">
        <v>439</v>
      </c>
      <c r="C568" s="149" t="s">
        <v>668</v>
      </c>
      <c r="D568" s="12"/>
      <c r="E568" s="94"/>
      <c r="F568" s="4"/>
      <c r="G568" s="757"/>
      <c r="H568" s="411"/>
      <c r="I568" s="411"/>
      <c r="J568" s="753"/>
      <c r="K568" s="753"/>
      <c r="L568" s="753"/>
      <c r="M568" s="510"/>
    </row>
    <row r="569" spans="1:13" ht="67.5" customHeight="1" x14ac:dyDescent="0.2">
      <c r="A569" s="1104"/>
      <c r="B569" s="1187"/>
      <c r="C569" s="758"/>
      <c r="D569" s="12"/>
      <c r="E569" s="758"/>
      <c r="F569" s="301"/>
      <c r="G569" s="237"/>
      <c r="H569" s="411"/>
      <c r="I569" s="227"/>
      <c r="J569" s="753"/>
      <c r="K569" s="330"/>
      <c r="L569" s="753"/>
      <c r="M569" s="510"/>
    </row>
    <row r="570" spans="1:13" ht="15" x14ac:dyDescent="0.25">
      <c r="A570" s="1104"/>
      <c r="B570" s="1188" t="s">
        <v>440</v>
      </c>
      <c r="C570" s="149" t="s">
        <v>668</v>
      </c>
      <c r="D570" s="12"/>
      <c r="E570" s="789"/>
      <c r="F570" s="757"/>
      <c r="G570" s="757"/>
      <c r="H570" s="411"/>
      <c r="I570" s="411"/>
      <c r="J570" s="753"/>
      <c r="K570" s="753"/>
      <c r="L570" s="753"/>
      <c r="M570" s="510"/>
    </row>
    <row r="571" spans="1:13" ht="85.5" customHeight="1" x14ac:dyDescent="0.25">
      <c r="A571" s="1104"/>
      <c r="B571" s="1187"/>
      <c r="C571" s="752" t="s">
        <v>341</v>
      </c>
      <c r="D571" s="158">
        <v>2015</v>
      </c>
      <c r="E571" s="757" t="s">
        <v>957</v>
      </c>
      <c r="F571" s="752"/>
      <c r="G571" s="757" t="s">
        <v>947</v>
      </c>
      <c r="H571" s="774" t="s">
        <v>949</v>
      </c>
      <c r="I571" s="774"/>
      <c r="J571" s="753"/>
      <c r="K571" s="753"/>
      <c r="L571" s="753"/>
      <c r="M571" s="510"/>
    </row>
    <row r="572" spans="1:13" ht="12.75" customHeight="1" x14ac:dyDescent="0.25">
      <c r="A572" s="1104"/>
      <c r="B572" s="1188" t="s">
        <v>441</v>
      </c>
      <c r="C572" s="149" t="s">
        <v>668</v>
      </c>
      <c r="D572" s="12"/>
      <c r="E572" s="94"/>
      <c r="F572" s="757"/>
      <c r="G572" s="757"/>
      <c r="H572" s="411"/>
      <c r="I572" s="411"/>
      <c r="J572" s="753"/>
      <c r="K572" s="753"/>
      <c r="L572" s="753"/>
      <c r="M572" s="510"/>
    </row>
    <row r="573" spans="1:13" ht="76.5" x14ac:dyDescent="0.25">
      <c r="A573" s="1104"/>
      <c r="B573" s="1187"/>
      <c r="C573" s="758" t="s">
        <v>950</v>
      </c>
      <c r="D573" s="158" t="s">
        <v>951</v>
      </c>
      <c r="E573" s="164" t="s">
        <v>71</v>
      </c>
      <c r="F573" s="752"/>
      <c r="G573" s="757" t="s">
        <v>947</v>
      </c>
      <c r="H573" s="774" t="s">
        <v>949</v>
      </c>
      <c r="I573" s="774"/>
      <c r="J573" s="753"/>
      <c r="K573" s="753"/>
      <c r="L573" s="753"/>
      <c r="M573" s="510"/>
    </row>
    <row r="574" spans="1:13" ht="15" x14ac:dyDescent="0.25">
      <c r="A574" s="1104"/>
      <c r="B574" s="1188" t="s">
        <v>442</v>
      </c>
      <c r="C574" s="149" t="s">
        <v>668</v>
      </c>
      <c r="D574" s="12"/>
      <c r="E574" s="789"/>
      <c r="F574" s="757"/>
      <c r="G574" s="757"/>
      <c r="H574" s="411"/>
      <c r="I574" s="411"/>
      <c r="J574" s="753"/>
      <c r="K574" s="753"/>
      <c r="L574" s="753"/>
      <c r="M574" s="510"/>
    </row>
    <row r="575" spans="1:13" ht="72.75" customHeight="1" x14ac:dyDescent="0.25">
      <c r="A575" s="1104"/>
      <c r="B575" s="1188"/>
      <c r="C575" s="758"/>
      <c r="D575" s="12"/>
      <c r="E575" s="758"/>
      <c r="F575" s="4"/>
      <c r="G575" s="167"/>
      <c r="H575" s="411"/>
      <c r="I575" s="227"/>
      <c r="J575" s="753"/>
      <c r="K575" s="753"/>
      <c r="L575" s="753"/>
      <c r="M575" s="510"/>
    </row>
    <row r="576" spans="1:13" ht="15" x14ac:dyDescent="0.25">
      <c r="A576" s="1104"/>
      <c r="B576" s="1188" t="s">
        <v>443</v>
      </c>
      <c r="C576" s="149"/>
      <c r="D576" s="12"/>
      <c r="E576" s="758"/>
      <c r="F576" s="757"/>
      <c r="G576" s="757"/>
      <c r="H576" s="411"/>
      <c r="I576" s="411"/>
      <c r="J576" s="753"/>
      <c r="K576" s="753"/>
      <c r="L576" s="753"/>
      <c r="M576" s="510"/>
    </row>
    <row r="577" spans="1:13" ht="15" x14ac:dyDescent="0.25">
      <c r="A577" s="1104"/>
      <c r="B577" s="1187"/>
      <c r="C577" s="758"/>
      <c r="D577" s="12"/>
      <c r="E577" s="758"/>
      <c r="F577" s="757"/>
      <c r="G577" s="167"/>
      <c r="H577" s="411"/>
      <c r="I577" s="761"/>
      <c r="J577" s="753"/>
      <c r="K577" s="753"/>
      <c r="L577" s="753"/>
      <c r="M577" s="510"/>
    </row>
    <row r="578" spans="1:13" ht="15" x14ac:dyDescent="0.25">
      <c r="A578" s="1104"/>
      <c r="B578" s="1188" t="s">
        <v>444</v>
      </c>
      <c r="C578" s="149"/>
      <c r="D578" s="12"/>
      <c r="E578" s="789"/>
      <c r="F578" s="757"/>
      <c r="G578" s="757"/>
      <c r="H578" s="411"/>
      <c r="I578" s="411"/>
      <c r="J578" s="753"/>
      <c r="K578" s="753"/>
      <c r="L578" s="753"/>
      <c r="M578" s="510"/>
    </row>
    <row r="579" spans="1:13" ht="15" x14ac:dyDescent="0.25">
      <c r="A579" s="1104"/>
      <c r="B579" s="1188"/>
      <c r="C579" s="752"/>
      <c r="D579" s="158"/>
      <c r="E579" s="758"/>
      <c r="F579" s="752"/>
      <c r="G579" s="167"/>
      <c r="H579" s="411"/>
      <c r="I579" s="302"/>
      <c r="J579" s="753"/>
      <c r="K579" s="753"/>
      <c r="L579" s="753"/>
      <c r="M579" s="510"/>
    </row>
    <row r="580" spans="1:13" ht="12.75" customHeight="1" x14ac:dyDescent="0.25">
      <c r="A580" s="1104"/>
      <c r="B580" s="1188" t="s">
        <v>445</v>
      </c>
      <c r="C580" s="149"/>
      <c r="D580" s="12"/>
      <c r="E580" s="94"/>
      <c r="F580" s="757"/>
      <c r="G580" s="757"/>
      <c r="H580" s="411"/>
      <c r="I580" s="411"/>
      <c r="J580" s="753"/>
      <c r="K580" s="753"/>
      <c r="L580" s="753"/>
      <c r="M580" s="510"/>
    </row>
    <row r="581" spans="1:13" ht="15" x14ac:dyDescent="0.25">
      <c r="A581" s="1104"/>
      <c r="B581" s="1187"/>
      <c r="C581" s="752"/>
      <c r="D581" s="158"/>
      <c r="E581" s="758"/>
      <c r="F581" s="752"/>
      <c r="G581" s="167"/>
      <c r="H581" s="411"/>
      <c r="I581" s="302"/>
      <c r="J581" s="753"/>
      <c r="K581" s="753"/>
      <c r="L581" s="753"/>
      <c r="M581" s="510"/>
    </row>
    <row r="582" spans="1:13" ht="15" x14ac:dyDescent="0.25">
      <c r="A582" s="1104"/>
      <c r="B582" s="1188" t="s">
        <v>959</v>
      </c>
      <c r="C582" s="149"/>
      <c r="D582" s="158"/>
      <c r="E582" s="164"/>
      <c r="F582" s="752"/>
      <c r="G582" s="757"/>
      <c r="H582" s="411"/>
      <c r="I582" s="411"/>
      <c r="J582" s="753"/>
      <c r="K582" s="753"/>
      <c r="L582" s="753"/>
      <c r="M582" s="510"/>
    </row>
    <row r="583" spans="1:13" ht="15" x14ac:dyDescent="0.25">
      <c r="A583" s="1105"/>
      <c r="B583" s="1188"/>
      <c r="C583" s="752"/>
      <c r="D583" s="12"/>
      <c r="E583" s="758"/>
      <c r="F583" s="752"/>
      <c r="G583" s="167"/>
      <c r="H583" s="411"/>
      <c r="I583" s="302"/>
      <c r="J583" s="753"/>
      <c r="K583" s="753"/>
      <c r="L583" s="753"/>
      <c r="M583" s="510"/>
    </row>
    <row r="584" spans="1:13" ht="15" x14ac:dyDescent="0.25">
      <c r="A584" s="778"/>
      <c r="B584" s="1187" t="s">
        <v>446</v>
      </c>
      <c r="C584" s="149" t="s">
        <v>668</v>
      </c>
      <c r="D584" s="158"/>
      <c r="E584" s="164"/>
      <c r="F584" s="752"/>
      <c r="G584" s="757"/>
      <c r="H584" s="411"/>
      <c r="I584" s="411"/>
      <c r="J584" s="753"/>
      <c r="K584" s="753"/>
      <c r="L584" s="753"/>
      <c r="M584" s="510"/>
    </row>
    <row r="585" spans="1:13" ht="90" x14ac:dyDescent="0.25">
      <c r="A585" s="778"/>
      <c r="B585" s="1187"/>
      <c r="C585" s="758" t="s">
        <v>962</v>
      </c>
      <c r="D585" s="12">
        <v>2014</v>
      </c>
      <c r="E585" s="758" t="s">
        <v>956</v>
      </c>
      <c r="F585" s="752"/>
      <c r="G585" s="757" t="s">
        <v>26</v>
      </c>
      <c r="H585" s="774" t="s">
        <v>948</v>
      </c>
      <c r="I585" s="774"/>
      <c r="J585" s="753"/>
      <c r="K585" s="753" t="s">
        <v>1181</v>
      </c>
      <c r="L585" s="753"/>
      <c r="M585" s="510"/>
    </row>
    <row r="586" spans="1:13" ht="19.5" customHeight="1" x14ac:dyDescent="0.25">
      <c r="A586" s="1370"/>
      <c r="B586" s="1119" t="s">
        <v>180</v>
      </c>
      <c r="C586" s="1119"/>
      <c r="D586" s="1119"/>
      <c r="E586" s="1119"/>
      <c r="F586" s="1119"/>
      <c r="G586" s="1119"/>
      <c r="H586" s="411"/>
      <c r="I586" s="411"/>
      <c r="J586" s="753"/>
      <c r="K586" s="753"/>
      <c r="L586" s="753"/>
      <c r="M586" s="510"/>
    </row>
    <row r="587" spans="1:13" ht="21" customHeight="1" x14ac:dyDescent="0.25">
      <c r="A587" s="1182"/>
      <c r="B587" s="1207" t="s">
        <v>263</v>
      </c>
      <c r="C587" s="1207"/>
      <c r="D587" s="1207"/>
      <c r="E587" s="1207"/>
      <c r="F587" s="1207"/>
      <c r="G587" s="1207"/>
      <c r="H587" s="411"/>
      <c r="I587" s="411"/>
      <c r="J587" s="753"/>
      <c r="K587" s="753"/>
      <c r="L587" s="753"/>
      <c r="M587" s="510"/>
    </row>
    <row r="588" spans="1:13" ht="17.25" customHeight="1" x14ac:dyDescent="0.25">
      <c r="A588" s="1182"/>
      <c r="B588" s="1119" t="s">
        <v>118</v>
      </c>
      <c r="C588" s="1119"/>
      <c r="D588" s="1119"/>
      <c r="E588" s="1119"/>
      <c r="F588" s="1119"/>
      <c r="G588" s="1119"/>
      <c r="H588" s="411"/>
      <c r="I588" s="411"/>
      <c r="J588" s="753"/>
      <c r="K588" s="753"/>
      <c r="L588" s="753"/>
      <c r="M588" s="510"/>
    </row>
    <row r="589" spans="1:13" ht="15" x14ac:dyDescent="0.25">
      <c r="A589" s="1182"/>
      <c r="B589" s="1188" t="s">
        <v>447</v>
      </c>
      <c r="C589" s="154" t="s">
        <v>668</v>
      </c>
      <c r="D589" s="12"/>
      <c r="E589" s="94"/>
      <c r="F589" s="757"/>
      <c r="G589" s="757"/>
      <c r="H589" s="411"/>
      <c r="I589" s="411"/>
      <c r="J589" s="753"/>
      <c r="K589" s="753"/>
      <c r="L589" s="753"/>
      <c r="M589" s="510"/>
    </row>
    <row r="590" spans="1:13" ht="90" x14ac:dyDescent="0.25">
      <c r="A590" s="1182"/>
      <c r="B590" s="1188"/>
      <c r="C590" s="758" t="s">
        <v>963</v>
      </c>
      <c r="D590" s="12">
        <v>2014</v>
      </c>
      <c r="E590" s="758" t="s">
        <v>4</v>
      </c>
      <c r="F590" s="757"/>
      <c r="G590" s="757" t="s">
        <v>964</v>
      </c>
      <c r="H590" s="411"/>
      <c r="I590" s="411"/>
      <c r="J590" s="753"/>
      <c r="K590" s="753" t="s">
        <v>1181</v>
      </c>
      <c r="L590" s="753"/>
      <c r="M590" s="510"/>
    </row>
    <row r="591" spans="1:13" ht="15" x14ac:dyDescent="0.25">
      <c r="A591" s="1182"/>
      <c r="B591" s="1188" t="s">
        <v>448</v>
      </c>
      <c r="C591" s="154" t="s">
        <v>668</v>
      </c>
      <c r="D591" s="12"/>
      <c r="E591" s="758"/>
      <c r="F591" s="757"/>
      <c r="G591" s="757"/>
      <c r="H591" s="774"/>
      <c r="I591" s="774"/>
      <c r="J591" s="753"/>
      <c r="K591" s="753"/>
      <c r="L591" s="753"/>
      <c r="M591" s="510"/>
    </row>
    <row r="592" spans="1:13" ht="57.75" customHeight="1" x14ac:dyDescent="0.25">
      <c r="A592" s="1182"/>
      <c r="B592" s="1188"/>
      <c r="C592" s="152" t="s">
        <v>965</v>
      </c>
      <c r="D592" s="12">
        <v>2014</v>
      </c>
      <c r="E592" s="758" t="s">
        <v>72</v>
      </c>
      <c r="F592" s="757"/>
      <c r="G592" s="757" t="s">
        <v>966</v>
      </c>
      <c r="H592" s="774"/>
      <c r="I592" s="774"/>
      <c r="J592" s="753"/>
      <c r="K592" s="753"/>
      <c r="L592" s="753"/>
      <c r="M592" s="510"/>
    </row>
    <row r="593" spans="1:13" ht="15" x14ac:dyDescent="0.25">
      <c r="A593" s="1182"/>
      <c r="B593" s="1189" t="s">
        <v>449</v>
      </c>
      <c r="C593" s="154" t="s">
        <v>668</v>
      </c>
      <c r="D593" s="12"/>
      <c r="E593" s="94"/>
      <c r="F593" s="757"/>
      <c r="G593" s="757"/>
      <c r="H593" s="774"/>
      <c r="I593" s="774"/>
      <c r="J593" s="753"/>
      <c r="K593" s="753"/>
      <c r="L593" s="753"/>
      <c r="M593" s="510"/>
    </row>
    <row r="594" spans="1:13" ht="76.5" customHeight="1" x14ac:dyDescent="0.25">
      <c r="A594" s="1182"/>
      <c r="B594" s="1189"/>
      <c r="C594" s="758" t="s">
        <v>967</v>
      </c>
      <c r="D594" s="12" t="s">
        <v>951</v>
      </c>
      <c r="E594" s="758" t="s">
        <v>812</v>
      </c>
      <c r="F594" s="757"/>
      <c r="G594" s="757" t="s">
        <v>968</v>
      </c>
      <c r="H594" s="773"/>
      <c r="I594" s="773"/>
      <c r="J594" s="753"/>
      <c r="K594" s="753" t="s">
        <v>1181</v>
      </c>
      <c r="L594" s="753"/>
      <c r="M594" s="510"/>
    </row>
    <row r="595" spans="1:13" ht="15" x14ac:dyDescent="0.25">
      <c r="A595" s="1182"/>
      <c r="B595" s="1188" t="s">
        <v>450</v>
      </c>
      <c r="C595" s="154" t="s">
        <v>668</v>
      </c>
      <c r="D595" s="12"/>
      <c r="E595" s="789"/>
      <c r="F595" s="757"/>
      <c r="G595" s="757"/>
      <c r="H595" s="774"/>
      <c r="I595" s="774"/>
      <c r="J595" s="753"/>
      <c r="K595" s="753"/>
      <c r="L595" s="753"/>
      <c r="M595" s="510"/>
    </row>
    <row r="596" spans="1:13" ht="79.5" customHeight="1" x14ac:dyDescent="0.25">
      <c r="A596" s="1182"/>
      <c r="B596" s="1187"/>
      <c r="C596" s="758" t="s">
        <v>343</v>
      </c>
      <c r="D596" s="12">
        <v>2014</v>
      </c>
      <c r="E596" s="758" t="s">
        <v>44</v>
      </c>
      <c r="F596" s="757"/>
      <c r="G596" s="757" t="s">
        <v>969</v>
      </c>
      <c r="H596" s="773"/>
      <c r="I596" s="773"/>
      <c r="J596" s="753"/>
      <c r="K596" s="753"/>
      <c r="L596" s="753"/>
      <c r="M596" s="510"/>
    </row>
    <row r="597" spans="1:13" ht="15" x14ac:dyDescent="0.25">
      <c r="A597" s="1182"/>
      <c r="B597" s="1188" t="s">
        <v>452</v>
      </c>
      <c r="C597" s="154" t="s">
        <v>668</v>
      </c>
      <c r="D597" s="12"/>
      <c r="E597" s="789"/>
      <c r="F597" s="757"/>
      <c r="G597" s="757"/>
      <c r="H597" s="774"/>
      <c r="I597" s="774"/>
      <c r="J597" s="753"/>
      <c r="K597" s="753"/>
      <c r="L597" s="753"/>
      <c r="M597" s="510"/>
    </row>
    <row r="598" spans="1:13" ht="53.25" customHeight="1" x14ac:dyDescent="0.25">
      <c r="A598" s="1182"/>
      <c r="B598" s="1187"/>
      <c r="C598" s="758" t="s">
        <v>970</v>
      </c>
      <c r="D598" s="12">
        <v>2014</v>
      </c>
      <c r="E598" s="758" t="s">
        <v>44</v>
      </c>
      <c r="F598" s="757"/>
      <c r="G598" s="757" t="s">
        <v>973</v>
      </c>
      <c r="H598" s="773"/>
      <c r="I598" s="773"/>
      <c r="J598" s="753"/>
      <c r="K598" s="753"/>
      <c r="L598" s="753"/>
      <c r="M598" s="510"/>
    </row>
    <row r="599" spans="1:13" ht="38.25" x14ac:dyDescent="0.25">
      <c r="A599" s="1182"/>
      <c r="B599" s="752"/>
      <c r="C599" s="757" t="s">
        <v>333</v>
      </c>
      <c r="D599" s="12">
        <v>2014</v>
      </c>
      <c r="E599" s="758" t="s">
        <v>4</v>
      </c>
      <c r="F599" s="757"/>
      <c r="G599" s="757" t="s">
        <v>971</v>
      </c>
      <c r="H599" s="773"/>
      <c r="I599" s="773"/>
      <c r="J599" s="753"/>
      <c r="K599" s="753"/>
      <c r="L599" s="753"/>
      <c r="M599" s="510"/>
    </row>
    <row r="600" spans="1:13" ht="15" x14ac:dyDescent="0.25">
      <c r="A600" s="1182"/>
      <c r="B600" s="1188" t="s">
        <v>451</v>
      </c>
      <c r="C600" s="154" t="s">
        <v>668</v>
      </c>
      <c r="D600" s="12"/>
      <c r="E600" s="94"/>
      <c r="F600" s="757"/>
      <c r="G600" s="757"/>
      <c r="H600" s="774"/>
      <c r="I600" s="774"/>
      <c r="J600" s="753"/>
      <c r="K600" s="753"/>
      <c r="L600" s="753"/>
      <c r="M600" s="510"/>
    </row>
    <row r="601" spans="1:13" ht="57" customHeight="1" x14ac:dyDescent="0.25">
      <c r="A601" s="1182"/>
      <c r="B601" s="1187"/>
      <c r="C601" s="758" t="s">
        <v>972</v>
      </c>
      <c r="D601" s="12" t="s">
        <v>2</v>
      </c>
      <c r="E601" s="94" t="s">
        <v>72</v>
      </c>
      <c r="F601" s="757"/>
      <c r="G601" s="150" t="s">
        <v>331</v>
      </c>
      <c r="H601" s="774"/>
      <c r="I601" s="774"/>
      <c r="J601" s="753"/>
      <c r="K601" s="753"/>
      <c r="L601" s="753"/>
      <c r="M601" s="510"/>
    </row>
    <row r="602" spans="1:13" ht="15" x14ac:dyDescent="0.25">
      <c r="A602" s="1182"/>
      <c r="B602" s="1188" t="s">
        <v>453</v>
      </c>
      <c r="C602" s="789" t="s">
        <v>93</v>
      </c>
      <c r="D602" s="12"/>
      <c r="E602" s="94"/>
      <c r="F602" s="757"/>
      <c r="G602" s="757"/>
      <c r="H602" s="774"/>
      <c r="I602" s="774"/>
      <c r="J602" s="753"/>
      <c r="K602" s="753"/>
      <c r="L602" s="753"/>
      <c r="M602" s="510"/>
    </row>
    <row r="603" spans="1:13" ht="67.5" customHeight="1" x14ac:dyDescent="0.25">
      <c r="A603" s="1182"/>
      <c r="B603" s="1188"/>
      <c r="C603" s="152" t="s">
        <v>974</v>
      </c>
      <c r="D603" s="12" t="s">
        <v>2</v>
      </c>
      <c r="E603" s="164" t="s">
        <v>16</v>
      </c>
      <c r="F603" s="757" t="s">
        <v>1027</v>
      </c>
      <c r="G603" s="757" t="s">
        <v>975</v>
      </c>
      <c r="H603" s="773"/>
      <c r="I603" s="773"/>
      <c r="J603" s="753"/>
      <c r="K603" s="753"/>
      <c r="L603" s="753"/>
      <c r="M603" s="510"/>
    </row>
    <row r="604" spans="1:13" ht="15" x14ac:dyDescent="0.25">
      <c r="A604" s="1367"/>
      <c r="B604" s="1188" t="s">
        <v>454</v>
      </c>
      <c r="C604" s="109" t="s">
        <v>44</v>
      </c>
      <c r="D604" s="12"/>
      <c r="E604" s="94"/>
      <c r="F604" s="757"/>
      <c r="G604" s="757"/>
      <c r="H604" s="774"/>
      <c r="I604" s="774"/>
      <c r="J604" s="753"/>
      <c r="K604" s="753"/>
      <c r="L604" s="753"/>
      <c r="M604" s="510"/>
    </row>
    <row r="605" spans="1:13" ht="48.75" customHeight="1" x14ac:dyDescent="0.25">
      <c r="A605" s="1182"/>
      <c r="B605" s="1212"/>
      <c r="C605" s="758" t="s">
        <v>127</v>
      </c>
      <c r="D605" s="12" t="s">
        <v>951</v>
      </c>
      <c r="E605" s="164" t="s">
        <v>16</v>
      </c>
      <c r="F605" s="757"/>
      <c r="G605" s="757" t="s">
        <v>1129</v>
      </c>
      <c r="H605" s="774"/>
      <c r="I605" s="774"/>
      <c r="J605" s="753"/>
      <c r="K605" s="753"/>
      <c r="L605" s="753"/>
      <c r="M605" s="510"/>
    </row>
    <row r="606" spans="1:13" ht="15" x14ac:dyDescent="0.25">
      <c r="A606" s="1182"/>
      <c r="B606" s="1188" t="s">
        <v>455</v>
      </c>
      <c r="C606" s="154" t="s">
        <v>668</v>
      </c>
      <c r="D606" s="12"/>
      <c r="E606" s="94"/>
      <c r="F606" s="757"/>
      <c r="G606" s="757"/>
      <c r="H606" s="774"/>
      <c r="I606" s="774"/>
      <c r="J606" s="753"/>
      <c r="K606" s="753"/>
      <c r="L606" s="753"/>
      <c r="M606" s="510"/>
    </row>
    <row r="607" spans="1:13" ht="96" customHeight="1" x14ac:dyDescent="0.25">
      <c r="A607" s="1182"/>
      <c r="B607" s="1212"/>
      <c r="C607" s="758" t="s">
        <v>152</v>
      </c>
      <c r="D607" s="12">
        <v>2014</v>
      </c>
      <c r="E607" s="94" t="s">
        <v>44</v>
      </c>
      <c r="F607" s="757"/>
      <c r="G607" s="757" t="s">
        <v>976</v>
      </c>
      <c r="H607" s="774"/>
      <c r="I607" s="774"/>
      <c r="J607" s="753"/>
      <c r="K607" s="753"/>
      <c r="L607" s="753"/>
      <c r="M607" s="510"/>
    </row>
    <row r="608" spans="1:13" ht="15" x14ac:dyDescent="0.25">
      <c r="A608" s="1182"/>
      <c r="B608" s="1188" t="s">
        <v>456</v>
      </c>
      <c r="C608" s="154" t="s">
        <v>668</v>
      </c>
      <c r="D608" s="12"/>
      <c r="E608" s="94"/>
      <c r="F608" s="757"/>
      <c r="G608" s="757"/>
      <c r="H608" s="774"/>
      <c r="I608" s="774"/>
      <c r="J608" s="753"/>
      <c r="K608" s="753"/>
      <c r="L608" s="753"/>
      <c r="M608" s="510"/>
    </row>
    <row r="609" spans="1:13" ht="82.5" customHeight="1" x14ac:dyDescent="0.25">
      <c r="A609" s="1182"/>
      <c r="B609" s="1187"/>
      <c r="C609" s="758" t="s">
        <v>153</v>
      </c>
      <c r="D609" s="12" t="s">
        <v>951</v>
      </c>
      <c r="E609" s="94" t="s">
        <v>44</v>
      </c>
      <c r="F609" s="757" t="s">
        <v>171</v>
      </c>
      <c r="G609" s="757" t="s">
        <v>1129</v>
      </c>
      <c r="H609" s="774"/>
      <c r="I609" s="774"/>
      <c r="J609" s="753"/>
      <c r="K609" s="753"/>
      <c r="L609" s="753"/>
      <c r="M609" s="510"/>
    </row>
    <row r="610" spans="1:13" ht="15" x14ac:dyDescent="0.25">
      <c r="A610" s="1182"/>
      <c r="B610" s="1188" t="s">
        <v>457</v>
      </c>
      <c r="C610" s="154" t="s">
        <v>668</v>
      </c>
      <c r="D610" s="12"/>
      <c r="E610" s="94"/>
      <c r="F610" s="757"/>
      <c r="G610" s="757"/>
      <c r="H610" s="774"/>
      <c r="I610" s="774"/>
      <c r="J610" s="753"/>
      <c r="K610" s="753"/>
      <c r="L610" s="753"/>
      <c r="M610" s="510"/>
    </row>
    <row r="611" spans="1:13" ht="63.75" customHeight="1" x14ac:dyDescent="0.25">
      <c r="A611" s="1182"/>
      <c r="B611" s="1188"/>
      <c r="C611" s="152" t="s">
        <v>979</v>
      </c>
      <c r="D611" s="12">
        <v>2014</v>
      </c>
      <c r="E611" s="94" t="s">
        <v>812</v>
      </c>
      <c r="F611" s="757"/>
      <c r="G611" s="757" t="s">
        <v>977</v>
      </c>
      <c r="H611" s="774"/>
      <c r="I611" s="774"/>
      <c r="J611" s="753"/>
      <c r="K611" s="330" t="s">
        <v>1181</v>
      </c>
      <c r="L611" s="753"/>
      <c r="M611" s="510"/>
    </row>
    <row r="612" spans="1:13" ht="15" x14ac:dyDescent="0.25">
      <c r="A612" s="1182"/>
      <c r="B612" s="1188" t="s">
        <v>458</v>
      </c>
      <c r="C612" s="154" t="s">
        <v>668</v>
      </c>
      <c r="D612" s="12"/>
      <c r="E612" s="94"/>
      <c r="F612" s="757"/>
      <c r="G612" s="757"/>
      <c r="H612" s="774"/>
      <c r="I612" s="774"/>
      <c r="J612" s="753"/>
      <c r="K612" s="753"/>
      <c r="L612" s="753"/>
      <c r="M612" s="510"/>
    </row>
    <row r="613" spans="1:13" ht="79.5" customHeight="1" x14ac:dyDescent="0.25">
      <c r="A613" s="1182"/>
      <c r="B613" s="1188"/>
      <c r="C613" s="758" t="s">
        <v>978</v>
      </c>
      <c r="D613" s="12">
        <v>2014</v>
      </c>
      <c r="E613" s="94" t="s">
        <v>812</v>
      </c>
      <c r="F613" s="757"/>
      <c r="G613" s="757" t="s">
        <v>980</v>
      </c>
      <c r="H613" s="774"/>
      <c r="I613" s="774"/>
      <c r="J613" s="753"/>
      <c r="K613" s="330" t="s">
        <v>1181</v>
      </c>
      <c r="L613" s="753"/>
      <c r="M613" s="510"/>
    </row>
    <row r="614" spans="1:13" ht="15" x14ac:dyDescent="0.25">
      <c r="A614" s="1182"/>
      <c r="B614" s="1188" t="s">
        <v>459</v>
      </c>
      <c r="C614" s="154" t="s">
        <v>668</v>
      </c>
      <c r="D614" s="12"/>
      <c r="E614" s="94"/>
      <c r="F614" s="757"/>
      <c r="G614" s="757"/>
      <c r="H614" s="774"/>
      <c r="I614" s="774"/>
      <c r="J614" s="753"/>
      <c r="K614" s="753"/>
      <c r="L614" s="753"/>
      <c r="M614" s="510"/>
    </row>
    <row r="615" spans="1:13" ht="44.25" customHeight="1" x14ac:dyDescent="0.25">
      <c r="A615" s="1182"/>
      <c r="B615" s="1187"/>
      <c r="C615" s="752" t="s">
        <v>981</v>
      </c>
      <c r="D615" s="158">
        <v>2014</v>
      </c>
      <c r="E615" s="164" t="s">
        <v>982</v>
      </c>
      <c r="F615" s="752"/>
      <c r="G615" s="757" t="s">
        <v>983</v>
      </c>
      <c r="H615" s="773"/>
      <c r="I615" s="773"/>
      <c r="J615" s="753"/>
      <c r="K615" s="753"/>
      <c r="L615" s="753"/>
      <c r="M615" s="510"/>
    </row>
    <row r="616" spans="1:13" ht="15" x14ac:dyDescent="0.25">
      <c r="A616" s="1182"/>
      <c r="B616" s="1188" t="s">
        <v>460</v>
      </c>
      <c r="C616" s="154" t="s">
        <v>668</v>
      </c>
      <c r="D616" s="12"/>
      <c r="E616" s="94"/>
      <c r="F616" s="757"/>
      <c r="G616" s="757"/>
      <c r="H616" s="774"/>
      <c r="I616" s="774"/>
      <c r="J616" s="753"/>
      <c r="K616" s="753"/>
      <c r="L616" s="753"/>
      <c r="M616" s="510"/>
    </row>
    <row r="617" spans="1:13" ht="95.25" customHeight="1" x14ac:dyDescent="0.25">
      <c r="A617" s="1182"/>
      <c r="B617" s="1187"/>
      <c r="C617" s="758" t="s">
        <v>129</v>
      </c>
      <c r="D617" s="12">
        <v>2014</v>
      </c>
      <c r="E617" s="94" t="s">
        <v>44</v>
      </c>
      <c r="F617" s="757"/>
      <c r="G617" s="757" t="s">
        <v>326</v>
      </c>
      <c r="H617" s="774"/>
      <c r="I617" s="774"/>
      <c r="J617" s="753"/>
      <c r="K617" s="753"/>
      <c r="L617" s="753"/>
      <c r="M617" s="510"/>
    </row>
    <row r="618" spans="1:13" ht="15" x14ac:dyDescent="0.25">
      <c r="A618" s="1368"/>
      <c r="B618" s="1188" t="s">
        <v>984</v>
      </c>
      <c r="C618" s="789" t="s">
        <v>93</v>
      </c>
      <c r="D618" s="12"/>
      <c r="E618" s="94"/>
      <c r="F618" s="757"/>
      <c r="G618" s="757"/>
      <c r="H618" s="774"/>
      <c r="I618" s="774"/>
      <c r="J618" s="753"/>
      <c r="K618" s="753"/>
      <c r="L618" s="753"/>
      <c r="M618" s="510"/>
    </row>
    <row r="619" spans="1:13" ht="52.5" customHeight="1" x14ac:dyDescent="0.25">
      <c r="A619" s="1369"/>
      <c r="B619" s="1187"/>
      <c r="C619" s="758"/>
      <c r="D619" s="12"/>
      <c r="E619" s="94"/>
      <c r="F619" s="757"/>
      <c r="G619" s="757"/>
      <c r="H619" s="773"/>
      <c r="I619" s="773"/>
      <c r="J619" s="522"/>
      <c r="K619" s="753"/>
      <c r="L619" s="753"/>
      <c r="M619" s="510"/>
    </row>
    <row r="620" spans="1:13" ht="12.75" customHeight="1" x14ac:dyDescent="0.25">
      <c r="A620" s="1369"/>
      <c r="B620" s="1188" t="s">
        <v>461</v>
      </c>
      <c r="C620" s="109" t="s">
        <v>44</v>
      </c>
      <c r="D620" s="12"/>
      <c r="E620" s="94"/>
      <c r="F620" s="757"/>
      <c r="G620" s="757"/>
      <c r="H620" s="774"/>
      <c r="I620" s="774"/>
      <c r="J620" s="753"/>
      <c r="K620" s="753"/>
      <c r="L620" s="753"/>
      <c r="M620" s="510"/>
    </row>
    <row r="621" spans="1:13" ht="39.75" customHeight="1" x14ac:dyDescent="0.25">
      <c r="A621" s="1369"/>
      <c r="B621" s="1187"/>
      <c r="C621" s="758" t="s">
        <v>154</v>
      </c>
      <c r="D621" s="151">
        <v>2014</v>
      </c>
      <c r="E621" s="94" t="s">
        <v>16</v>
      </c>
      <c r="F621" s="757"/>
      <c r="G621" s="757" t="s">
        <v>325</v>
      </c>
      <c r="H621" s="774"/>
      <c r="I621" s="774"/>
      <c r="J621" s="753"/>
      <c r="K621" s="753"/>
      <c r="L621" s="753"/>
      <c r="M621" s="510"/>
    </row>
    <row r="622" spans="1:13" ht="15" x14ac:dyDescent="0.25">
      <c r="A622" s="1369"/>
      <c r="B622" s="1188" t="s">
        <v>462</v>
      </c>
      <c r="C622" s="154" t="s">
        <v>668</v>
      </c>
      <c r="D622" s="158"/>
      <c r="E622" s="164"/>
      <c r="F622" s="752"/>
      <c r="G622" s="757"/>
      <c r="H622" s="774"/>
      <c r="I622" s="774"/>
      <c r="J622" s="753"/>
      <c r="K622" s="753"/>
      <c r="L622" s="753"/>
      <c r="M622" s="510"/>
    </row>
    <row r="623" spans="1:13" ht="34.5" customHeight="1" x14ac:dyDescent="0.25">
      <c r="A623" s="1369"/>
      <c r="B623" s="1187"/>
      <c r="C623" s="152" t="s">
        <v>986</v>
      </c>
      <c r="D623" s="167">
        <v>2014</v>
      </c>
      <c r="E623" s="94" t="s">
        <v>16</v>
      </c>
      <c r="F623" s="752"/>
      <c r="G623" s="757" t="s">
        <v>987</v>
      </c>
      <c r="H623" s="774"/>
      <c r="I623" s="774"/>
      <c r="J623" s="753"/>
      <c r="K623" s="753"/>
      <c r="L623" s="753"/>
      <c r="M623" s="510"/>
    </row>
    <row r="624" spans="1:13" ht="12.75" customHeight="1" x14ac:dyDescent="0.25">
      <c r="A624" s="1369"/>
      <c r="B624" s="1188" t="s">
        <v>988</v>
      </c>
      <c r="C624" s="772" t="s">
        <v>91</v>
      </c>
      <c r="D624" s="12"/>
      <c r="E624" s="94"/>
      <c r="F624" s="757"/>
      <c r="G624" s="757"/>
      <c r="H624" s="774"/>
      <c r="I624" s="774"/>
      <c r="J624" s="753"/>
      <c r="K624" s="753"/>
      <c r="L624" s="753"/>
      <c r="M624" s="510"/>
    </row>
    <row r="625" spans="1:13" ht="91.5" customHeight="1" x14ac:dyDescent="0.25">
      <c r="A625" s="1369"/>
      <c r="B625" s="1187"/>
      <c r="C625" s="758"/>
      <c r="D625" s="12"/>
      <c r="E625" s="94"/>
      <c r="F625" s="757"/>
      <c r="G625" s="757"/>
      <c r="H625" s="773"/>
      <c r="I625" s="773"/>
      <c r="J625" s="522"/>
      <c r="K625" s="753"/>
      <c r="L625" s="753"/>
      <c r="M625" s="510"/>
    </row>
    <row r="626" spans="1:13" ht="43.5" customHeight="1" x14ac:dyDescent="0.25">
      <c r="A626" s="1369"/>
      <c r="B626" s="752"/>
      <c r="C626" s="758"/>
      <c r="D626" s="758"/>
      <c r="E626" s="758"/>
      <c r="F626" s="758"/>
      <c r="G626" s="758"/>
      <c r="H626" s="773"/>
      <c r="I626" s="773"/>
      <c r="J626" s="522"/>
      <c r="K626" s="753"/>
      <c r="L626" s="753"/>
      <c r="M626" s="510"/>
    </row>
    <row r="627" spans="1:13" ht="15" x14ac:dyDescent="0.25">
      <c r="A627" s="1369"/>
      <c r="B627" s="1188" t="s">
        <v>463</v>
      </c>
      <c r="C627" s="109" t="s">
        <v>44</v>
      </c>
      <c r="D627" s="160"/>
      <c r="E627" s="161"/>
      <c r="F627" s="757"/>
      <c r="G627" s="757"/>
      <c r="H627" s="774"/>
      <c r="I627" s="774"/>
      <c r="J627" s="753"/>
      <c r="K627" s="753"/>
      <c r="L627" s="753"/>
      <c r="M627" s="510"/>
    </row>
    <row r="628" spans="1:13" ht="53.25" customHeight="1" x14ac:dyDescent="0.25">
      <c r="A628" s="1369"/>
      <c r="B628" s="1187"/>
      <c r="C628" s="758" t="s">
        <v>128</v>
      </c>
      <c r="D628" s="12">
        <v>2015</v>
      </c>
      <c r="E628" s="94" t="s">
        <v>68</v>
      </c>
      <c r="F628" s="757"/>
      <c r="G628" s="757" t="s">
        <v>990</v>
      </c>
      <c r="H628" s="774"/>
      <c r="I628" s="774"/>
      <c r="J628" s="753"/>
      <c r="K628" s="753"/>
      <c r="L628" s="753"/>
      <c r="M628" s="510"/>
    </row>
    <row r="629" spans="1:13" ht="21" customHeight="1" x14ac:dyDescent="0.25">
      <c r="A629" s="1369"/>
      <c r="B629" s="1119" t="s">
        <v>119</v>
      </c>
      <c r="C629" s="1119"/>
      <c r="D629" s="1119"/>
      <c r="E629" s="1119"/>
      <c r="F629" s="1119"/>
      <c r="G629" s="1119"/>
      <c r="H629" s="411"/>
      <c r="I629" s="411"/>
      <c r="J629" s="753"/>
      <c r="K629" s="753"/>
      <c r="L629" s="753"/>
      <c r="M629" s="510"/>
    </row>
    <row r="630" spans="1:13" ht="12.75" customHeight="1" x14ac:dyDescent="0.25">
      <c r="A630" s="1369"/>
      <c r="B630" s="1188" t="s">
        <v>464</v>
      </c>
      <c r="C630" s="149" t="s">
        <v>668</v>
      </c>
      <c r="D630" s="15"/>
      <c r="E630" s="772"/>
      <c r="F630" s="756"/>
      <c r="G630" s="757"/>
      <c r="H630" s="411"/>
      <c r="I630" s="411"/>
      <c r="J630" s="753"/>
      <c r="K630" s="753"/>
      <c r="L630" s="753"/>
      <c r="M630" s="510"/>
    </row>
    <row r="631" spans="1:13" ht="95.25" customHeight="1" x14ac:dyDescent="0.25">
      <c r="A631" s="1369"/>
      <c r="B631" s="1188"/>
      <c r="C631" s="758" t="s">
        <v>991</v>
      </c>
      <c r="D631" s="12" t="s">
        <v>951</v>
      </c>
      <c r="E631" s="94" t="s">
        <v>956</v>
      </c>
      <c r="F631" s="757"/>
      <c r="G631" s="757" t="s">
        <v>324</v>
      </c>
      <c r="H631" s="773"/>
      <c r="I631" s="773"/>
      <c r="J631" s="753"/>
      <c r="K631" s="330" t="s">
        <v>1181</v>
      </c>
      <c r="L631" s="753"/>
      <c r="M631" s="510"/>
    </row>
    <row r="632" spans="1:13" ht="15" x14ac:dyDescent="0.25">
      <c r="A632" s="1369"/>
      <c r="B632" s="1188" t="s">
        <v>465</v>
      </c>
      <c r="C632" s="110" t="s">
        <v>4</v>
      </c>
      <c r="D632" s="12"/>
      <c r="E632" s="758"/>
      <c r="F632" s="757"/>
      <c r="G632" s="757"/>
      <c r="H632" s="411"/>
      <c r="I632" s="411"/>
      <c r="J632" s="753"/>
      <c r="K632" s="753"/>
      <c r="L632" s="753"/>
      <c r="M632" s="510"/>
    </row>
    <row r="633" spans="1:13" ht="96.75" customHeight="1" x14ac:dyDescent="0.25">
      <c r="A633" s="1369"/>
      <c r="B633" s="1187"/>
      <c r="C633" s="758" t="s">
        <v>344</v>
      </c>
      <c r="D633" s="12">
        <v>2014</v>
      </c>
      <c r="E633" s="758" t="s">
        <v>16</v>
      </c>
      <c r="F633" s="752"/>
      <c r="G633" s="757" t="s">
        <v>1129</v>
      </c>
      <c r="H633" s="773"/>
      <c r="I633" s="773"/>
      <c r="J633" s="753"/>
      <c r="K633" s="330" t="s">
        <v>1181</v>
      </c>
      <c r="L633" s="753"/>
      <c r="M633" s="510"/>
    </row>
    <row r="634" spans="1:13" ht="12.75" customHeight="1" x14ac:dyDescent="0.25">
      <c r="A634" s="1369"/>
      <c r="B634" s="1187"/>
      <c r="C634" s="5" t="s">
        <v>89</v>
      </c>
      <c r="D634" s="12"/>
      <c r="E634" s="789"/>
      <c r="F634" s="752"/>
      <c r="G634" s="757"/>
      <c r="H634" s="773"/>
      <c r="I634" s="773"/>
      <c r="J634" s="753"/>
      <c r="K634" s="753"/>
      <c r="L634" s="753"/>
      <c r="M634" s="510"/>
    </row>
    <row r="635" spans="1:13" ht="38.25" x14ac:dyDescent="0.25">
      <c r="A635" s="1369"/>
      <c r="B635" s="1187"/>
      <c r="C635" s="757" t="s">
        <v>345</v>
      </c>
      <c r="D635" s="12">
        <v>2014</v>
      </c>
      <c r="E635" s="94" t="s">
        <v>68</v>
      </c>
      <c r="F635" s="757"/>
      <c r="G635" s="757" t="s">
        <v>1129</v>
      </c>
      <c r="H635" s="773"/>
      <c r="I635" s="773"/>
      <c r="J635" s="753"/>
      <c r="K635" s="753"/>
      <c r="L635" s="753"/>
      <c r="M635" s="510"/>
    </row>
    <row r="636" spans="1:13" ht="12.75" customHeight="1" x14ac:dyDescent="0.25">
      <c r="A636" s="1369"/>
      <c r="B636" s="1188" t="s">
        <v>466</v>
      </c>
      <c r="C636" s="772" t="s">
        <v>91</v>
      </c>
      <c r="D636" s="12"/>
      <c r="E636" s="789"/>
      <c r="F636" s="752"/>
      <c r="G636" s="757"/>
      <c r="H636" s="411"/>
      <c r="I636" s="411"/>
      <c r="J636" s="753"/>
      <c r="K636" s="753"/>
      <c r="L636" s="753"/>
      <c r="M636" s="510"/>
    </row>
    <row r="637" spans="1:13" ht="53.25" customHeight="1" x14ac:dyDescent="0.25">
      <c r="A637" s="1369"/>
      <c r="B637" s="1187"/>
      <c r="C637" s="150"/>
      <c r="D637" s="12"/>
      <c r="E637" s="94"/>
      <c r="F637" s="752"/>
      <c r="G637" s="757"/>
      <c r="H637" s="773"/>
      <c r="I637" s="773"/>
      <c r="J637" s="522"/>
      <c r="K637" s="753"/>
      <c r="L637" s="753"/>
      <c r="M637" s="510"/>
    </row>
    <row r="638" spans="1:13" ht="15" x14ac:dyDescent="0.25">
      <c r="A638" s="802"/>
      <c r="B638" s="1188" t="s">
        <v>993</v>
      </c>
      <c r="C638" s="772" t="s">
        <v>91</v>
      </c>
      <c r="D638" s="12"/>
      <c r="E638" s="789"/>
      <c r="F638" s="752"/>
      <c r="G638" s="757"/>
      <c r="H638" s="411"/>
      <c r="I638" s="411"/>
      <c r="J638" s="753"/>
      <c r="K638" s="753"/>
      <c r="L638" s="753"/>
      <c r="M638" s="510"/>
    </row>
    <row r="639" spans="1:13" ht="51.75" customHeight="1" x14ac:dyDescent="0.25">
      <c r="A639" s="803"/>
      <c r="B639" s="1187"/>
      <c r="C639" s="152"/>
      <c r="D639" s="12"/>
      <c r="E639" s="94"/>
      <c r="F639" s="752"/>
      <c r="G639" s="757"/>
      <c r="H639" s="411"/>
      <c r="I639" s="411"/>
      <c r="J639" s="522"/>
      <c r="K639" s="753"/>
      <c r="L639" s="753"/>
      <c r="M639" s="510"/>
    </row>
    <row r="640" spans="1:13" ht="15" customHeight="1" x14ac:dyDescent="0.25">
      <c r="A640" s="1103"/>
      <c r="B640" s="1188" t="s">
        <v>467</v>
      </c>
      <c r="C640" s="110" t="s">
        <v>4</v>
      </c>
      <c r="D640" s="12"/>
      <c r="E640" s="789"/>
      <c r="F640" s="752"/>
      <c r="G640" s="757"/>
      <c r="H640" s="411"/>
      <c r="I640" s="411"/>
      <c r="J640" s="753"/>
      <c r="K640" s="753"/>
      <c r="L640" s="753"/>
      <c r="M640" s="510"/>
    </row>
    <row r="641" spans="1:13" ht="102.75" customHeight="1" x14ac:dyDescent="0.25">
      <c r="A641" s="1104"/>
      <c r="B641" s="1188"/>
      <c r="C641" s="758" t="s">
        <v>995</v>
      </c>
      <c r="D641" s="12">
        <v>2014</v>
      </c>
      <c r="E641" s="758" t="s">
        <v>16</v>
      </c>
      <c r="F641" s="757"/>
      <c r="G641" s="757" t="s">
        <v>1129</v>
      </c>
      <c r="H641" s="773"/>
      <c r="I641" s="773"/>
      <c r="J641" s="753"/>
      <c r="K641" s="330" t="s">
        <v>1181</v>
      </c>
      <c r="L641" s="753"/>
      <c r="M641" s="510"/>
    </row>
    <row r="642" spans="1:13" ht="42.75" customHeight="1" x14ac:dyDescent="0.25">
      <c r="A642" s="1104"/>
      <c r="B642" s="1188"/>
      <c r="C642" s="758"/>
      <c r="D642" s="758"/>
      <c r="E642" s="758"/>
      <c r="F642" s="758"/>
      <c r="G642" s="758"/>
      <c r="H642" s="773"/>
      <c r="I642" s="773"/>
      <c r="J642" s="522"/>
      <c r="K642" s="330"/>
      <c r="L642" s="753"/>
      <c r="M642" s="510"/>
    </row>
    <row r="643" spans="1:13" ht="15" x14ac:dyDescent="0.25">
      <c r="A643" s="1104"/>
      <c r="B643" s="1187"/>
      <c r="C643" s="111" t="s">
        <v>72</v>
      </c>
      <c r="D643" s="12"/>
      <c r="E643" s="789"/>
      <c r="F643" s="752"/>
      <c r="G643" s="757"/>
      <c r="H643" s="773"/>
      <c r="I643" s="773"/>
      <c r="J643" s="753"/>
      <c r="K643" s="753"/>
      <c r="L643" s="753"/>
      <c r="M643" s="510"/>
    </row>
    <row r="644" spans="1:13" ht="30.75" customHeight="1" x14ac:dyDescent="0.25">
      <c r="A644" s="1104"/>
      <c r="B644" s="1187"/>
      <c r="C644" s="758" t="s">
        <v>996</v>
      </c>
      <c r="D644" s="158">
        <v>2014</v>
      </c>
      <c r="E644" s="758" t="s">
        <v>16</v>
      </c>
      <c r="F644" s="752"/>
      <c r="G644" s="757" t="s">
        <v>1026</v>
      </c>
      <c r="H644" s="773"/>
      <c r="I644" s="773"/>
      <c r="J644" s="753"/>
      <c r="K644" s="753"/>
      <c r="L644" s="753"/>
      <c r="M644" s="509">
        <v>3</v>
      </c>
    </row>
    <row r="645" spans="1:13" ht="15" x14ac:dyDescent="0.25">
      <c r="A645" s="1104"/>
      <c r="B645" s="1187"/>
      <c r="C645" s="5" t="s">
        <v>89</v>
      </c>
      <c r="D645" s="12"/>
      <c r="E645" s="789"/>
      <c r="F645" s="752"/>
      <c r="G645" s="757"/>
      <c r="H645" s="773"/>
      <c r="I645" s="773"/>
      <c r="J645" s="753"/>
      <c r="K645" s="753"/>
      <c r="L645" s="753"/>
      <c r="M645" s="510"/>
    </row>
    <row r="646" spans="1:13" ht="35.25" customHeight="1" x14ac:dyDescent="0.25">
      <c r="A646" s="1104"/>
      <c r="B646" s="1187"/>
      <c r="C646" s="757" t="s">
        <v>997</v>
      </c>
      <c r="D646" s="12">
        <v>2014</v>
      </c>
      <c r="E646" s="758" t="s">
        <v>16</v>
      </c>
      <c r="F646" s="752"/>
      <c r="G646" s="757" t="s">
        <v>1129</v>
      </c>
      <c r="H646" s="773"/>
      <c r="I646" s="773"/>
      <c r="J646" s="753"/>
      <c r="K646" s="753"/>
      <c r="L646" s="753"/>
      <c r="M646" s="510"/>
    </row>
    <row r="647" spans="1:13" ht="15" x14ac:dyDescent="0.25">
      <c r="A647" s="1104"/>
      <c r="B647" s="1188" t="s">
        <v>468</v>
      </c>
      <c r="C647" s="110" t="s">
        <v>4</v>
      </c>
      <c r="D647" s="12"/>
      <c r="E647" s="789"/>
      <c r="F647" s="752"/>
      <c r="G647" s="757"/>
      <c r="H647" s="411"/>
      <c r="I647" s="411"/>
      <c r="J647" s="753"/>
      <c r="K647" s="753"/>
      <c r="L647" s="753"/>
      <c r="M647" s="510"/>
    </row>
    <row r="648" spans="1:13" ht="25.5" x14ac:dyDescent="0.25">
      <c r="A648" s="1104"/>
      <c r="B648" s="1188"/>
      <c r="C648" s="758" t="s">
        <v>999</v>
      </c>
      <c r="D648" s="12">
        <v>2014</v>
      </c>
      <c r="E648" s="758" t="s">
        <v>16</v>
      </c>
      <c r="F648" s="757"/>
      <c r="G648" s="757" t="s">
        <v>1001</v>
      </c>
      <c r="H648" s="773"/>
      <c r="I648" s="773"/>
      <c r="J648" s="753"/>
      <c r="K648" s="753"/>
      <c r="L648" s="753"/>
      <c r="M648" s="510"/>
    </row>
    <row r="649" spans="1:13" ht="15" x14ac:dyDescent="0.25">
      <c r="A649" s="1104"/>
      <c r="B649" s="1187"/>
      <c r="C649" s="111" t="s">
        <v>72</v>
      </c>
      <c r="D649" s="12"/>
      <c r="E649" s="789"/>
      <c r="F649" s="752"/>
      <c r="G649" s="757"/>
      <c r="H649" s="773"/>
      <c r="I649" s="773"/>
      <c r="J649" s="753"/>
      <c r="K649" s="753"/>
      <c r="L649" s="753"/>
      <c r="M649" s="510"/>
    </row>
    <row r="650" spans="1:13" ht="29.25" customHeight="1" x14ac:dyDescent="0.25">
      <c r="A650" s="1104"/>
      <c r="B650" s="1187"/>
      <c r="C650" s="758"/>
      <c r="D650" s="12"/>
      <c r="E650" s="758"/>
      <c r="F650" s="752"/>
      <c r="G650" s="757"/>
      <c r="H650" s="773"/>
      <c r="I650" s="773"/>
      <c r="J650" s="753"/>
      <c r="K650" s="753"/>
      <c r="L650" s="753"/>
      <c r="M650" s="511"/>
    </row>
    <row r="651" spans="1:13" ht="15" x14ac:dyDescent="0.25">
      <c r="A651" s="1104"/>
      <c r="B651" s="1187"/>
      <c r="C651" s="5" t="s">
        <v>89</v>
      </c>
      <c r="D651" s="12"/>
      <c r="E651" s="789"/>
      <c r="F651" s="752"/>
      <c r="G651" s="757"/>
      <c r="H651" s="773"/>
      <c r="I651" s="773"/>
      <c r="J651" s="753"/>
      <c r="K651" s="753"/>
      <c r="L651" s="753"/>
      <c r="M651" s="510"/>
    </row>
    <row r="652" spans="1:13" ht="25.5" x14ac:dyDescent="0.25">
      <c r="A652" s="1104"/>
      <c r="B652" s="1187"/>
      <c r="C652" s="757" t="s">
        <v>1000</v>
      </c>
      <c r="D652" s="12">
        <v>2014</v>
      </c>
      <c r="E652" s="758" t="s">
        <v>16</v>
      </c>
      <c r="F652" s="752"/>
      <c r="G652" s="757" t="s">
        <v>332</v>
      </c>
      <c r="H652" s="773"/>
      <c r="I652" s="773"/>
      <c r="J652" s="753"/>
      <c r="K652" s="753"/>
      <c r="L652" s="753"/>
      <c r="M652" s="510"/>
    </row>
    <row r="653" spans="1:13" ht="15" x14ac:dyDescent="0.25">
      <c r="A653" s="1104"/>
      <c r="B653" s="1188" t="s">
        <v>469</v>
      </c>
      <c r="C653" s="154" t="s">
        <v>668</v>
      </c>
      <c r="D653" s="12"/>
      <c r="E653" s="789"/>
      <c r="F653" s="752"/>
      <c r="G653" s="757"/>
      <c r="H653" s="411"/>
      <c r="I653" s="411"/>
      <c r="J653" s="753"/>
      <c r="K653" s="753"/>
      <c r="L653" s="753"/>
      <c r="M653" s="510"/>
    </row>
    <row r="654" spans="1:13" ht="96.75" customHeight="1" x14ac:dyDescent="0.25">
      <c r="A654" s="1104"/>
      <c r="B654" s="1187"/>
      <c r="C654" s="4" t="s">
        <v>1003</v>
      </c>
      <c r="D654" s="12">
        <v>2014</v>
      </c>
      <c r="E654" s="758" t="s">
        <v>982</v>
      </c>
      <c r="F654" s="752"/>
      <c r="G654" s="757" t="s">
        <v>1129</v>
      </c>
      <c r="H654" s="773"/>
      <c r="I654" s="773"/>
      <c r="J654" s="753"/>
      <c r="K654" s="753"/>
      <c r="L654" s="753"/>
      <c r="M654" s="510"/>
    </row>
    <row r="655" spans="1:13" ht="15" x14ac:dyDescent="0.25">
      <c r="A655" s="1104"/>
      <c r="B655" s="1188" t="s">
        <v>470</v>
      </c>
      <c r="C655" s="5" t="s">
        <v>89</v>
      </c>
      <c r="D655" s="158"/>
      <c r="E655" s="164"/>
      <c r="F655" s="752"/>
      <c r="G655" s="757"/>
      <c r="H655" s="411"/>
      <c r="I655" s="411"/>
      <c r="J655" s="753"/>
      <c r="K655" s="753"/>
      <c r="L655" s="753"/>
      <c r="M655" s="510"/>
    </row>
    <row r="656" spans="1:13" ht="30.75" customHeight="1" x14ac:dyDescent="0.25">
      <c r="A656" s="1104"/>
      <c r="B656" s="1188"/>
      <c r="C656" s="150" t="s">
        <v>1004</v>
      </c>
      <c r="D656" s="158">
        <v>2015</v>
      </c>
      <c r="E656" s="758" t="s">
        <v>16</v>
      </c>
      <c r="F656" s="752"/>
      <c r="G656" s="757" t="s">
        <v>1006</v>
      </c>
      <c r="H656" s="411"/>
      <c r="I656" s="411"/>
      <c r="J656" s="753"/>
      <c r="K656" s="753"/>
      <c r="L656" s="753"/>
      <c r="M656" s="510"/>
    </row>
    <row r="657" spans="1:13" ht="12.75" customHeight="1" x14ac:dyDescent="0.25">
      <c r="A657" s="1104"/>
      <c r="B657" s="1187"/>
      <c r="C657" s="756" t="s">
        <v>93</v>
      </c>
      <c r="D657" s="12"/>
      <c r="E657" s="94"/>
      <c r="F657" s="757"/>
      <c r="G657" s="757"/>
      <c r="H657" s="411"/>
      <c r="I657" s="411"/>
      <c r="J657" s="753"/>
      <c r="K657" s="753"/>
      <c r="L657" s="753"/>
      <c r="M657" s="510"/>
    </row>
    <row r="658" spans="1:13" ht="54.75" customHeight="1" x14ac:dyDescent="0.25">
      <c r="A658" s="1105"/>
      <c r="B658" s="1187"/>
      <c r="C658" s="170" t="s">
        <v>1005</v>
      </c>
      <c r="D658" s="12">
        <v>2015</v>
      </c>
      <c r="E658" s="758" t="s">
        <v>16</v>
      </c>
      <c r="F658" s="757" t="s">
        <v>690</v>
      </c>
      <c r="G658" s="150" t="s">
        <v>246</v>
      </c>
      <c r="H658" s="411"/>
      <c r="I658" s="411"/>
      <c r="J658" s="753"/>
      <c r="K658" s="753"/>
      <c r="L658" s="753"/>
      <c r="M658" s="510"/>
    </row>
    <row r="659" spans="1:13" ht="21" customHeight="1" x14ac:dyDescent="0.25">
      <c r="A659" s="802"/>
      <c r="B659" s="1119" t="s">
        <v>105</v>
      </c>
      <c r="C659" s="1119"/>
      <c r="D659" s="1119"/>
      <c r="E659" s="1119"/>
      <c r="F659" s="1119"/>
      <c r="G659" s="1119"/>
      <c r="H659" s="411"/>
      <c r="I659" s="411"/>
      <c r="J659" s="753"/>
      <c r="K659" s="753"/>
      <c r="L659" s="753"/>
      <c r="M659" s="510"/>
    </row>
    <row r="660" spans="1:13" ht="12.75" customHeight="1" x14ac:dyDescent="0.25">
      <c r="A660" s="802"/>
      <c r="B660" s="1188" t="s">
        <v>471</v>
      </c>
      <c r="C660" s="154" t="s">
        <v>668</v>
      </c>
      <c r="D660" s="15"/>
      <c r="E660" s="772"/>
      <c r="F660" s="757"/>
      <c r="G660" s="757"/>
      <c r="H660" s="411"/>
      <c r="I660" s="411"/>
      <c r="J660" s="753"/>
      <c r="K660" s="753"/>
      <c r="L660" s="753"/>
      <c r="M660" s="510"/>
    </row>
    <row r="661" spans="1:13" ht="96.75" customHeight="1" x14ac:dyDescent="0.25">
      <c r="A661" s="802"/>
      <c r="B661" s="1187"/>
      <c r="C661" s="758" t="s">
        <v>151</v>
      </c>
      <c r="D661" s="12">
        <v>2014</v>
      </c>
      <c r="E661" s="757" t="s">
        <v>4</v>
      </c>
      <c r="F661" s="757"/>
      <c r="G661" s="757" t="s">
        <v>922</v>
      </c>
      <c r="H661" s="773"/>
      <c r="I661" s="773"/>
      <c r="J661" s="753"/>
      <c r="K661" s="330" t="s">
        <v>1181</v>
      </c>
      <c r="L661" s="753"/>
      <c r="M661" s="510"/>
    </row>
    <row r="662" spans="1:13" ht="15" x14ac:dyDescent="0.25">
      <c r="A662" s="802"/>
      <c r="B662" s="1188" t="s">
        <v>472</v>
      </c>
      <c r="C662" s="154" t="s">
        <v>668</v>
      </c>
      <c r="D662" s="12"/>
      <c r="E662" s="789"/>
      <c r="F662" s="757"/>
      <c r="G662" s="757"/>
      <c r="H662" s="411"/>
      <c r="I662" s="411"/>
      <c r="J662" s="753"/>
      <c r="K662" s="753"/>
      <c r="L662" s="753"/>
      <c r="M662" s="510"/>
    </row>
    <row r="663" spans="1:13" ht="97.5" customHeight="1" x14ac:dyDescent="0.25">
      <c r="A663" s="802"/>
      <c r="B663" s="1128"/>
      <c r="C663" s="758" t="s">
        <v>1018</v>
      </c>
      <c r="D663" s="12">
        <v>2014</v>
      </c>
      <c r="E663" s="758" t="s">
        <v>4</v>
      </c>
      <c r="F663" s="757"/>
      <c r="G663" s="757" t="s">
        <v>922</v>
      </c>
      <c r="H663" s="411"/>
      <c r="I663" s="411"/>
      <c r="J663" s="753"/>
      <c r="K663" s="330" t="s">
        <v>1181</v>
      </c>
      <c r="L663" s="753"/>
      <c r="M663" s="510"/>
    </row>
    <row r="664" spans="1:13" ht="46.5" customHeight="1" x14ac:dyDescent="0.25">
      <c r="A664" s="803"/>
      <c r="B664" s="1128"/>
      <c r="C664" s="758" t="s">
        <v>1019</v>
      </c>
      <c r="D664" s="158">
        <v>2014</v>
      </c>
      <c r="E664" s="758" t="s">
        <v>72</v>
      </c>
      <c r="F664" s="752"/>
      <c r="G664" s="757" t="s">
        <v>1007</v>
      </c>
      <c r="H664" s="773"/>
      <c r="I664" s="773"/>
      <c r="J664" s="753"/>
      <c r="K664" s="753"/>
      <c r="L664" s="753"/>
      <c r="M664" s="510"/>
    </row>
    <row r="665" spans="1:13" ht="51.75" customHeight="1" x14ac:dyDescent="0.25">
      <c r="A665" s="1367"/>
      <c r="B665" s="752"/>
      <c r="C665" s="152" t="s">
        <v>1020</v>
      </c>
      <c r="D665" s="12">
        <v>2014</v>
      </c>
      <c r="E665" s="94" t="s">
        <v>44</v>
      </c>
      <c r="F665" s="757"/>
      <c r="G665" s="757" t="s">
        <v>1007</v>
      </c>
      <c r="H665" s="773"/>
      <c r="I665" s="773"/>
      <c r="J665" s="753"/>
      <c r="K665" s="753"/>
      <c r="L665" s="753"/>
      <c r="M665" s="510"/>
    </row>
    <row r="666" spans="1:13" ht="15" x14ac:dyDescent="0.25">
      <c r="A666" s="1182"/>
      <c r="B666" s="1187" t="s">
        <v>473</v>
      </c>
      <c r="C666" s="154" t="s">
        <v>668</v>
      </c>
      <c r="D666" s="12"/>
      <c r="E666" s="94"/>
      <c r="F666" s="757"/>
      <c r="G666" s="757"/>
      <c r="H666" s="411"/>
      <c r="I666" s="411"/>
      <c r="J666" s="753"/>
      <c r="K666" s="753"/>
      <c r="L666" s="753"/>
      <c r="M666" s="510"/>
    </row>
    <row r="667" spans="1:13" ht="93" customHeight="1" x14ac:dyDescent="0.25">
      <c r="A667" s="1182"/>
      <c r="B667" s="1187"/>
      <c r="C667" s="758" t="s">
        <v>1021</v>
      </c>
      <c r="D667" s="12">
        <v>2014</v>
      </c>
      <c r="E667" s="94" t="s">
        <v>44</v>
      </c>
      <c r="F667" s="757"/>
      <c r="G667" s="757" t="s">
        <v>922</v>
      </c>
      <c r="H667" s="773"/>
      <c r="I667" s="773"/>
      <c r="J667" s="753"/>
      <c r="K667" s="753"/>
      <c r="L667" s="753"/>
      <c r="M667" s="510"/>
    </row>
    <row r="668" spans="1:13" ht="12.75" customHeight="1" x14ac:dyDescent="0.25">
      <c r="A668" s="1182"/>
      <c r="B668" s="1188" t="s">
        <v>474</v>
      </c>
      <c r="C668" s="5" t="s">
        <v>89</v>
      </c>
      <c r="D668" s="12"/>
      <c r="E668" s="94"/>
      <c r="F668" s="757"/>
      <c r="G668" s="757"/>
      <c r="H668" s="411"/>
      <c r="I668" s="411"/>
      <c r="J668" s="753"/>
      <c r="K668" s="753"/>
      <c r="L668" s="753"/>
      <c r="M668" s="510"/>
    </row>
    <row r="669" spans="1:13" ht="41.25" customHeight="1" x14ac:dyDescent="0.25">
      <c r="A669" s="1182"/>
      <c r="B669" s="1187"/>
      <c r="C669" s="758" t="s">
        <v>130</v>
      </c>
      <c r="D669" s="12">
        <v>2015</v>
      </c>
      <c r="E669" s="757" t="s">
        <v>16</v>
      </c>
      <c r="F669" s="757"/>
      <c r="G669" s="757" t="s">
        <v>1008</v>
      </c>
      <c r="H669" s="411"/>
      <c r="I669" s="411"/>
      <c r="J669" s="753"/>
      <c r="K669" s="753"/>
      <c r="L669" s="753"/>
      <c r="M669" s="510"/>
    </row>
    <row r="670" spans="1:13" ht="15" x14ac:dyDescent="0.25">
      <c r="A670" s="1182"/>
      <c r="B670" s="1188" t="s">
        <v>475</v>
      </c>
      <c r="C670" s="5" t="s">
        <v>89</v>
      </c>
      <c r="D670" s="12"/>
      <c r="E670" s="94"/>
      <c r="F670" s="757"/>
      <c r="G670" s="757"/>
      <c r="H670" s="411"/>
      <c r="I670" s="411"/>
      <c r="J670" s="753"/>
      <c r="K670" s="753"/>
      <c r="L670" s="753"/>
      <c r="M670" s="510"/>
    </row>
    <row r="671" spans="1:13" ht="27" customHeight="1" x14ac:dyDescent="0.25">
      <c r="A671" s="1182"/>
      <c r="B671" s="1187"/>
      <c r="C671" s="758" t="s">
        <v>131</v>
      </c>
      <c r="D671" s="12">
        <v>2014</v>
      </c>
      <c r="E671" s="757" t="s">
        <v>16</v>
      </c>
      <c r="F671" s="757"/>
      <c r="G671" s="757" t="s">
        <v>325</v>
      </c>
      <c r="H671" s="411"/>
      <c r="I671" s="411"/>
      <c r="J671" s="753"/>
      <c r="K671" s="753"/>
      <c r="L671" s="753"/>
      <c r="M671" s="510"/>
    </row>
    <row r="672" spans="1:13" ht="15" x14ac:dyDescent="0.25">
      <c r="A672" s="1182"/>
      <c r="B672" s="1188" t="s">
        <v>476</v>
      </c>
      <c r="C672" s="5" t="s">
        <v>89</v>
      </c>
      <c r="D672" s="12"/>
      <c r="E672" s="94"/>
      <c r="F672" s="757"/>
      <c r="G672" s="757"/>
      <c r="H672" s="411"/>
      <c r="I672" s="411"/>
      <c r="J672" s="753"/>
      <c r="K672" s="753"/>
      <c r="L672" s="753"/>
      <c r="M672" s="510"/>
    </row>
    <row r="673" spans="1:13" ht="29.25" customHeight="1" x14ac:dyDescent="0.25">
      <c r="A673" s="1182"/>
      <c r="B673" s="1187"/>
      <c r="C673" s="758" t="s">
        <v>221</v>
      </c>
      <c r="D673" s="12">
        <v>2015</v>
      </c>
      <c r="E673" s="757" t="s">
        <v>16</v>
      </c>
      <c r="F673" s="757"/>
      <c r="G673" s="757" t="s">
        <v>325</v>
      </c>
      <c r="H673" s="411"/>
      <c r="I673" s="411"/>
      <c r="J673" s="753"/>
      <c r="K673" s="753"/>
      <c r="L673" s="753"/>
      <c r="M673" s="510"/>
    </row>
    <row r="674" spans="1:13" ht="15" x14ac:dyDescent="0.25">
      <c r="A674" s="1182"/>
      <c r="B674" s="1188" t="s">
        <v>477</v>
      </c>
      <c r="C674" s="154" t="s">
        <v>93</v>
      </c>
      <c r="D674" s="12"/>
      <c r="E674" s="94"/>
      <c r="F674" s="757"/>
      <c r="G674" s="757"/>
      <c r="H674" s="411"/>
      <c r="I674" s="411"/>
      <c r="J674" s="753"/>
      <c r="K674" s="753"/>
      <c r="L674" s="753"/>
      <c r="M674" s="510"/>
    </row>
    <row r="675" spans="1:13" ht="114" customHeight="1" x14ac:dyDescent="0.25">
      <c r="A675" s="1182"/>
      <c r="B675" s="1187"/>
      <c r="C675" s="752" t="s">
        <v>1146</v>
      </c>
      <c r="D675" s="158">
        <v>2014</v>
      </c>
      <c r="E675" s="164" t="s">
        <v>342</v>
      </c>
      <c r="F675" s="164" t="s">
        <v>690</v>
      </c>
      <c r="G675" s="757" t="s">
        <v>1009</v>
      </c>
      <c r="H675" s="773"/>
      <c r="I675" s="773"/>
      <c r="J675" s="522">
        <v>2</v>
      </c>
      <c r="K675" s="753"/>
      <c r="L675" s="753"/>
      <c r="M675" s="510"/>
    </row>
    <row r="676" spans="1:13" ht="15" x14ac:dyDescent="0.25">
      <c r="A676" s="1182"/>
      <c r="B676" s="1188" t="s">
        <v>479</v>
      </c>
      <c r="C676" s="154" t="s">
        <v>668</v>
      </c>
      <c r="D676" s="12"/>
      <c r="E676" s="94"/>
      <c r="F676" s="757"/>
      <c r="G676" s="757"/>
      <c r="H676" s="411"/>
      <c r="I676" s="411"/>
      <c r="J676" s="753"/>
      <c r="K676" s="753"/>
      <c r="L676" s="753"/>
      <c r="M676" s="510"/>
    </row>
    <row r="677" spans="1:13" ht="203.25" customHeight="1" x14ac:dyDescent="0.25">
      <c r="A677" s="1182"/>
      <c r="B677" s="1187"/>
      <c r="C677" s="758" t="s">
        <v>1010</v>
      </c>
      <c r="D677" s="158">
        <v>2015</v>
      </c>
      <c r="E677" s="758" t="s">
        <v>1022</v>
      </c>
      <c r="F677" s="752"/>
      <c r="G677" s="757" t="s">
        <v>1011</v>
      </c>
      <c r="H677" s="773"/>
      <c r="I677" s="773"/>
      <c r="J677" s="753"/>
      <c r="K677" s="753"/>
      <c r="L677" s="753"/>
      <c r="M677" s="510"/>
    </row>
    <row r="678" spans="1:13" ht="15" x14ac:dyDescent="0.25">
      <c r="A678" s="1182"/>
      <c r="B678" s="1188" t="s">
        <v>478</v>
      </c>
      <c r="C678" s="154" t="s">
        <v>668</v>
      </c>
      <c r="D678" s="12"/>
      <c r="E678" s="94"/>
      <c r="F678" s="757"/>
      <c r="G678" s="757"/>
      <c r="H678" s="411"/>
      <c r="I678" s="411"/>
      <c r="J678" s="753"/>
      <c r="K678" s="753"/>
      <c r="L678" s="753"/>
      <c r="M678" s="510"/>
    </row>
    <row r="679" spans="1:13" ht="45.75" customHeight="1" x14ac:dyDescent="0.25">
      <c r="A679" s="1182"/>
      <c r="B679" s="1187"/>
      <c r="C679" s="758" t="s">
        <v>132</v>
      </c>
      <c r="D679" s="12">
        <v>2014</v>
      </c>
      <c r="E679" s="757" t="s">
        <v>1012</v>
      </c>
      <c r="F679" s="757"/>
      <c r="G679" s="757" t="s">
        <v>1013</v>
      </c>
      <c r="H679" s="411"/>
      <c r="I679" s="411"/>
      <c r="J679" s="753"/>
      <c r="K679" s="753"/>
      <c r="L679" s="753"/>
      <c r="M679" s="510"/>
    </row>
    <row r="680" spans="1:13" ht="15" x14ac:dyDescent="0.25">
      <c r="A680" s="1182"/>
      <c r="B680" s="1188" t="s">
        <v>1067</v>
      </c>
      <c r="C680" s="154" t="s">
        <v>93</v>
      </c>
      <c r="D680" s="12"/>
      <c r="E680" s="94"/>
      <c r="F680" s="757"/>
      <c r="G680" s="757"/>
      <c r="H680" s="411"/>
      <c r="I680" s="411"/>
      <c r="J680" s="753"/>
      <c r="K680" s="753"/>
      <c r="L680" s="753"/>
      <c r="M680" s="510"/>
    </row>
    <row r="681" spans="1:13" ht="78" customHeight="1" x14ac:dyDescent="0.25">
      <c r="A681" s="1182"/>
      <c r="B681" s="1187"/>
      <c r="C681" s="752" t="s">
        <v>230</v>
      </c>
      <c r="D681" s="158">
        <v>2014</v>
      </c>
      <c r="E681" s="164" t="s">
        <v>16</v>
      </c>
      <c r="F681" s="164" t="s">
        <v>690</v>
      </c>
      <c r="G681" s="757" t="s">
        <v>247</v>
      </c>
      <c r="H681" s="773"/>
      <c r="I681" s="773"/>
      <c r="J681" s="522">
        <v>2</v>
      </c>
      <c r="K681" s="753"/>
      <c r="L681" s="753"/>
      <c r="M681" s="510"/>
    </row>
    <row r="682" spans="1:13" ht="15" x14ac:dyDescent="0.25">
      <c r="A682" s="1367"/>
      <c r="B682" s="1188" t="s">
        <v>480</v>
      </c>
      <c r="C682" s="109" t="s">
        <v>44</v>
      </c>
      <c r="D682" s="12"/>
      <c r="E682" s="94"/>
      <c r="F682" s="757"/>
      <c r="G682" s="757"/>
      <c r="H682" s="411"/>
      <c r="I682" s="411"/>
      <c r="J682" s="753"/>
      <c r="K682" s="753"/>
      <c r="L682" s="753"/>
      <c r="M682" s="510"/>
    </row>
    <row r="683" spans="1:13" ht="69" customHeight="1" x14ac:dyDescent="0.25">
      <c r="A683" s="1182"/>
      <c r="B683" s="1187"/>
      <c r="C683" s="758" t="s">
        <v>134</v>
      </c>
      <c r="D683" s="12" t="s">
        <v>45</v>
      </c>
      <c r="E683" s="164" t="s">
        <v>16</v>
      </c>
      <c r="F683" s="757"/>
      <c r="G683" s="757" t="s">
        <v>1129</v>
      </c>
      <c r="H683" s="773"/>
      <c r="I683" s="773"/>
      <c r="J683" s="753"/>
      <c r="K683" s="753"/>
      <c r="L683" s="753"/>
      <c r="M683" s="510"/>
    </row>
    <row r="684" spans="1:13" ht="15" customHeight="1" x14ac:dyDescent="0.25">
      <c r="A684" s="1182"/>
      <c r="B684" s="1188" t="s">
        <v>481</v>
      </c>
      <c r="C684" s="154" t="s">
        <v>668</v>
      </c>
      <c r="D684" s="12"/>
      <c r="E684" s="94"/>
      <c r="F684" s="757"/>
      <c r="G684" s="757"/>
      <c r="H684" s="411"/>
      <c r="I684" s="411"/>
      <c r="J684" s="753"/>
      <c r="K684" s="753"/>
      <c r="L684" s="753"/>
      <c r="M684" s="510"/>
    </row>
    <row r="685" spans="1:13" ht="347.25" customHeight="1" x14ac:dyDescent="0.25">
      <c r="A685" s="1182"/>
      <c r="B685" s="1188"/>
      <c r="C685" s="758" t="s">
        <v>1014</v>
      </c>
      <c r="D685" s="12">
        <v>2014</v>
      </c>
      <c r="E685" s="758" t="s">
        <v>812</v>
      </c>
      <c r="F685" s="757"/>
      <c r="G685" s="757" t="s">
        <v>1015</v>
      </c>
      <c r="H685" s="411"/>
      <c r="I685" s="411"/>
      <c r="J685" s="753"/>
      <c r="K685" s="330" t="s">
        <v>1181</v>
      </c>
      <c r="L685" s="753"/>
      <c r="M685" s="510"/>
    </row>
    <row r="686" spans="1:13" ht="15" x14ac:dyDescent="0.25">
      <c r="A686" s="1182"/>
      <c r="B686" s="1188" t="s">
        <v>482</v>
      </c>
      <c r="C686" s="111" t="s">
        <v>72</v>
      </c>
      <c r="D686" s="12"/>
      <c r="E686" s="94"/>
      <c r="F686" s="757"/>
      <c r="G686" s="757"/>
      <c r="H686" s="411"/>
      <c r="I686" s="411"/>
      <c r="J686" s="753"/>
      <c r="K686" s="753"/>
      <c r="L686" s="753"/>
      <c r="M686" s="510"/>
    </row>
    <row r="687" spans="1:13" ht="92.25" customHeight="1" x14ac:dyDescent="0.25">
      <c r="A687" s="1182"/>
      <c r="B687" s="1187"/>
      <c r="C687" s="758" t="s">
        <v>1147</v>
      </c>
      <c r="D687" s="158">
        <v>2015</v>
      </c>
      <c r="E687" s="752" t="s">
        <v>16</v>
      </c>
      <c r="F687" s="752"/>
      <c r="G687" s="757" t="s">
        <v>301</v>
      </c>
      <c r="H687" s="773"/>
      <c r="I687" s="773"/>
      <c r="J687" s="753"/>
      <c r="K687" s="753"/>
      <c r="L687" s="753"/>
      <c r="M687" s="511" t="s">
        <v>1265</v>
      </c>
    </row>
    <row r="688" spans="1:13" ht="15" x14ac:dyDescent="0.25">
      <c r="A688" s="1182"/>
      <c r="B688" s="1188" t="s">
        <v>1023</v>
      </c>
      <c r="C688" s="109" t="s">
        <v>44</v>
      </c>
      <c r="D688" s="158"/>
      <c r="E688" s="758"/>
      <c r="F688" s="752"/>
      <c r="G688" s="757"/>
      <c r="H688" s="411"/>
      <c r="I688" s="411"/>
      <c r="J688" s="753"/>
      <c r="K688" s="753"/>
      <c r="L688" s="753"/>
      <c r="M688" s="510"/>
    </row>
    <row r="689" spans="1:13" ht="25.5" x14ac:dyDescent="0.25">
      <c r="A689" s="1182"/>
      <c r="B689" s="1187"/>
      <c r="C689" s="758" t="s">
        <v>133</v>
      </c>
      <c r="D689" s="12">
        <v>2014</v>
      </c>
      <c r="E689" s="752" t="s">
        <v>16</v>
      </c>
      <c r="F689" s="757"/>
      <c r="G689" s="757" t="s">
        <v>325</v>
      </c>
      <c r="H689" s="411"/>
      <c r="I689" s="411"/>
      <c r="J689" s="753"/>
      <c r="K689" s="753"/>
      <c r="L689" s="753"/>
      <c r="M689" s="510"/>
    </row>
    <row r="690" spans="1:13" ht="15" customHeight="1" x14ac:dyDescent="0.25">
      <c r="A690" s="1182"/>
      <c r="B690" s="1188" t="s">
        <v>483</v>
      </c>
      <c r="C690" s="154" t="s">
        <v>93</v>
      </c>
      <c r="D690" s="158"/>
      <c r="E690" s="758"/>
      <c r="F690" s="752"/>
      <c r="G690" s="757"/>
      <c r="H690" s="411"/>
      <c r="I690" s="411"/>
      <c r="J690" s="753"/>
      <c r="K690" s="753"/>
      <c r="L690" s="753"/>
      <c r="M690" s="510"/>
    </row>
    <row r="691" spans="1:13" ht="51" x14ac:dyDescent="0.25">
      <c r="A691" s="1182"/>
      <c r="B691" s="1187"/>
      <c r="C691" s="152" t="s">
        <v>1016</v>
      </c>
      <c r="D691" s="12">
        <v>2015</v>
      </c>
      <c r="E691" s="752" t="s">
        <v>16</v>
      </c>
      <c r="F691" s="757" t="s">
        <v>690</v>
      </c>
      <c r="G691" s="757" t="s">
        <v>237</v>
      </c>
      <c r="H691" s="773"/>
      <c r="I691" s="773"/>
      <c r="J691" s="522">
        <v>2</v>
      </c>
      <c r="K691" s="753"/>
      <c r="L691" s="753"/>
      <c r="M691" s="510"/>
    </row>
    <row r="692" spans="1:13" ht="12.75" customHeight="1" x14ac:dyDescent="0.25">
      <c r="A692" s="1182"/>
      <c r="B692" s="1188" t="s">
        <v>484</v>
      </c>
      <c r="C692" s="109" t="s">
        <v>44</v>
      </c>
      <c r="D692" s="158"/>
      <c r="E692" s="758"/>
      <c r="F692" s="752"/>
      <c r="G692" s="757"/>
      <c r="H692" s="411"/>
      <c r="I692" s="411"/>
      <c r="J692" s="753"/>
      <c r="K692" s="753"/>
      <c r="L692" s="753"/>
      <c r="M692" s="510"/>
    </row>
    <row r="693" spans="1:13" ht="15" x14ac:dyDescent="0.25">
      <c r="A693" s="1182"/>
      <c r="B693" s="1187"/>
      <c r="C693" s="758" t="s">
        <v>220</v>
      </c>
      <c r="D693" s="12">
        <v>2015</v>
      </c>
      <c r="E693" s="757" t="s">
        <v>16</v>
      </c>
      <c r="F693" s="757"/>
      <c r="G693" s="757" t="s">
        <v>325</v>
      </c>
      <c r="H693" s="411"/>
      <c r="I693" s="411"/>
      <c r="J693" s="753"/>
      <c r="K693" s="753"/>
      <c r="L693" s="753"/>
      <c r="M693" s="510"/>
    </row>
    <row r="694" spans="1:13" ht="15" x14ac:dyDescent="0.25">
      <c r="A694" s="1182"/>
      <c r="B694" s="1187" t="s">
        <v>485</v>
      </c>
      <c r="C694" s="109" t="s">
        <v>44</v>
      </c>
      <c r="D694" s="160"/>
      <c r="E694" s="758"/>
      <c r="F694" s="161"/>
      <c r="G694" s="757"/>
      <c r="H694" s="411"/>
      <c r="I694" s="411"/>
      <c r="J694" s="753"/>
      <c r="K694" s="753"/>
      <c r="L694" s="753"/>
      <c r="M694" s="510"/>
    </row>
    <row r="695" spans="1:13" ht="56.25" customHeight="1" x14ac:dyDescent="0.25">
      <c r="A695" s="1182"/>
      <c r="B695" s="1187"/>
      <c r="C695" s="758" t="s">
        <v>135</v>
      </c>
      <c r="D695" s="12">
        <v>2014</v>
      </c>
      <c r="E695" s="757" t="s">
        <v>16</v>
      </c>
      <c r="F695" s="757"/>
      <c r="G695" s="757" t="s">
        <v>1007</v>
      </c>
      <c r="H695" s="411"/>
      <c r="I695" s="411"/>
      <c r="J695" s="753"/>
      <c r="K695" s="753"/>
      <c r="L695" s="753"/>
      <c r="M695" s="510"/>
    </row>
    <row r="696" spans="1:13" ht="7.5" customHeight="1" x14ac:dyDescent="0.25">
      <c r="A696" s="749"/>
      <c r="B696" s="769"/>
      <c r="C696" s="303"/>
      <c r="D696" s="304"/>
      <c r="E696" s="303"/>
      <c r="F696" s="748"/>
      <c r="G696" s="787"/>
      <c r="H696" s="224"/>
      <c r="I696" s="224"/>
      <c r="J696" s="242"/>
      <c r="K696" s="748"/>
      <c r="L696" s="769"/>
      <c r="M696" s="504"/>
    </row>
    <row r="697" spans="1:13" ht="15" customHeight="1" x14ac:dyDescent="0.25">
      <c r="A697" s="1247" t="s">
        <v>56</v>
      </c>
      <c r="B697" s="1151" t="s">
        <v>0</v>
      </c>
      <c r="C697" s="1151"/>
      <c r="D697" s="1151"/>
      <c r="E697" s="1151"/>
      <c r="F697" s="1151"/>
      <c r="G697" s="1151"/>
      <c r="H697" s="1151"/>
      <c r="I697" s="732"/>
      <c r="J697" s="732"/>
      <c r="K697" s="732"/>
      <c r="L697" s="732"/>
      <c r="M697" s="505"/>
    </row>
    <row r="698" spans="1:13" ht="12.75" customHeight="1" x14ac:dyDescent="0.25">
      <c r="A698" s="1190"/>
      <c r="B698" s="1151" t="s">
        <v>117</v>
      </c>
      <c r="C698" s="1151"/>
      <c r="D698" s="1151"/>
      <c r="E698" s="1151"/>
      <c r="F698" s="1151"/>
      <c r="G698" s="1151"/>
      <c r="H698" s="1151"/>
      <c r="I698" s="732"/>
      <c r="J698" s="732"/>
      <c r="K698" s="732"/>
      <c r="L698" s="732"/>
      <c r="M698" s="505"/>
    </row>
    <row r="699" spans="1:13" ht="15" x14ac:dyDescent="0.25">
      <c r="A699" s="1190"/>
      <c r="B699" s="1151" t="s">
        <v>260</v>
      </c>
      <c r="C699" s="1151"/>
      <c r="D699" s="1151"/>
      <c r="E699" s="1151"/>
      <c r="F699" s="1151"/>
      <c r="G699" s="1151"/>
      <c r="H699" s="739"/>
      <c r="I699" s="739"/>
      <c r="J699" s="732"/>
      <c r="K699" s="732"/>
      <c r="L699" s="732"/>
      <c r="M699" s="505"/>
    </row>
    <row r="700" spans="1:13" ht="15" x14ac:dyDescent="0.25">
      <c r="A700" s="1190"/>
      <c r="B700" s="1151" t="s">
        <v>94</v>
      </c>
      <c r="C700" s="1151"/>
      <c r="D700" s="1151"/>
      <c r="E700" s="1151"/>
      <c r="F700" s="1151"/>
      <c r="G700" s="1151"/>
      <c r="H700" s="739"/>
      <c r="I700" s="739"/>
      <c r="J700" s="732"/>
      <c r="K700" s="732"/>
      <c r="L700" s="732"/>
      <c r="M700" s="505"/>
    </row>
    <row r="701" spans="1:13" ht="15" x14ac:dyDescent="0.25">
      <c r="A701" s="1190"/>
      <c r="B701" s="1152" t="s">
        <v>1024</v>
      </c>
      <c r="C701" s="143" t="s">
        <v>668</v>
      </c>
      <c r="D701" s="54"/>
      <c r="E701" s="792"/>
      <c r="F701" s="746"/>
      <c r="G701" s="746"/>
      <c r="H701" s="739"/>
      <c r="I701" s="739"/>
      <c r="J701" s="732"/>
      <c r="K701" s="732"/>
      <c r="L701" s="732"/>
      <c r="M701" s="505"/>
    </row>
    <row r="702" spans="1:13" ht="76.5" customHeight="1" x14ac:dyDescent="0.25">
      <c r="A702" s="1190"/>
      <c r="B702" s="1152"/>
      <c r="C702" s="64" t="s">
        <v>1049</v>
      </c>
      <c r="D702" s="54">
        <v>2014</v>
      </c>
      <c r="E702" s="792" t="s">
        <v>44</v>
      </c>
      <c r="F702" s="746"/>
      <c r="G702" s="746" t="s">
        <v>1129</v>
      </c>
      <c r="H702" s="739"/>
      <c r="I702" s="739"/>
      <c r="J702" s="732"/>
      <c r="K702" s="732"/>
      <c r="L702" s="732"/>
      <c r="M702" s="505"/>
    </row>
    <row r="703" spans="1:13" ht="15" x14ac:dyDescent="0.25">
      <c r="A703" s="1190"/>
      <c r="B703" s="1152" t="s">
        <v>1025</v>
      </c>
      <c r="C703" s="143" t="s">
        <v>668</v>
      </c>
      <c r="D703" s="54"/>
      <c r="E703" s="792"/>
      <c r="F703" s="746"/>
      <c r="G703" s="746"/>
      <c r="H703" s="739"/>
      <c r="I703" s="739"/>
      <c r="J703" s="732"/>
      <c r="K703" s="732"/>
      <c r="L703" s="732"/>
      <c r="M703" s="505"/>
    </row>
    <row r="704" spans="1:13" ht="88.5" customHeight="1" x14ac:dyDescent="0.25">
      <c r="A704" s="1190"/>
      <c r="B704" s="1152"/>
      <c r="C704" s="64" t="s">
        <v>136</v>
      </c>
      <c r="D704" s="54">
        <v>2014</v>
      </c>
      <c r="E704" s="792" t="s">
        <v>44</v>
      </c>
      <c r="F704" s="746"/>
      <c r="G704" s="746" t="s">
        <v>1017</v>
      </c>
      <c r="H704" s="754"/>
      <c r="I704" s="754"/>
      <c r="J704" s="732"/>
      <c r="K704" s="732"/>
      <c r="L704" s="732"/>
      <c r="M704" s="505"/>
    </row>
    <row r="705" spans="1:13" ht="15" x14ac:dyDescent="0.25">
      <c r="A705" s="1190"/>
      <c r="B705" s="1151"/>
      <c r="C705" s="1151"/>
      <c r="D705" s="1151"/>
      <c r="E705" s="1151"/>
      <c r="F705" s="1151"/>
      <c r="G705" s="1151"/>
      <c r="H705" s="739"/>
      <c r="I705" s="739"/>
      <c r="J705" s="732"/>
      <c r="K705" s="732"/>
      <c r="L705" s="732"/>
      <c r="M705" s="505"/>
    </row>
    <row r="706" spans="1:13" ht="15" x14ac:dyDescent="0.25">
      <c r="A706" s="1190"/>
      <c r="B706" s="1152" t="s">
        <v>486</v>
      </c>
      <c r="C706" s="140" t="s">
        <v>668</v>
      </c>
      <c r="D706" s="54"/>
      <c r="E706" s="89"/>
      <c r="F706" s="746"/>
      <c r="G706" s="746"/>
      <c r="H706" s="739"/>
      <c r="I706" s="739"/>
      <c r="J706" s="732"/>
      <c r="K706" s="732"/>
      <c r="L706" s="732"/>
      <c r="M706" s="505"/>
    </row>
    <row r="707" spans="1:13" ht="96.75" customHeight="1" x14ac:dyDescent="0.25">
      <c r="A707" s="1190"/>
      <c r="B707" s="1152"/>
      <c r="C707" s="64" t="s">
        <v>1018</v>
      </c>
      <c r="D707" s="54">
        <v>2014</v>
      </c>
      <c r="E707" s="64" t="s">
        <v>4</v>
      </c>
      <c r="F707" s="746"/>
      <c r="G707" s="746" t="s">
        <v>922</v>
      </c>
      <c r="H707" s="754"/>
      <c r="I707" s="754"/>
      <c r="J707" s="732"/>
      <c r="K707" s="330" t="s">
        <v>1181</v>
      </c>
      <c r="L707" s="732"/>
      <c r="M707" s="505"/>
    </row>
    <row r="708" spans="1:13" ht="42.75" customHeight="1" x14ac:dyDescent="0.25">
      <c r="A708" s="1190"/>
      <c r="B708" s="1152"/>
      <c r="C708" s="64" t="s">
        <v>1019</v>
      </c>
      <c r="D708" s="55">
        <v>2014</v>
      </c>
      <c r="E708" s="64" t="s">
        <v>72</v>
      </c>
      <c r="F708" s="734"/>
      <c r="G708" s="746" t="s">
        <v>1007</v>
      </c>
      <c r="H708" s="754"/>
      <c r="I708" s="754"/>
      <c r="J708" s="732"/>
      <c r="K708" s="732"/>
      <c r="L708" s="732"/>
      <c r="M708" s="505"/>
    </row>
    <row r="709" spans="1:13" ht="40.5" customHeight="1" x14ac:dyDescent="0.25">
      <c r="A709" s="1190"/>
      <c r="B709" s="1152"/>
      <c r="C709" s="784" t="s">
        <v>1020</v>
      </c>
      <c r="D709" s="54">
        <v>2014</v>
      </c>
      <c r="E709" s="792" t="s">
        <v>44</v>
      </c>
      <c r="F709" s="746"/>
      <c r="G709" s="746" t="s">
        <v>1007</v>
      </c>
      <c r="H709" s="754"/>
      <c r="I709" s="754"/>
      <c r="J709" s="732"/>
      <c r="K709" s="732"/>
      <c r="L709" s="732"/>
      <c r="M709" s="505"/>
    </row>
    <row r="710" spans="1:13" ht="15" x14ac:dyDescent="0.25">
      <c r="A710" s="1190"/>
      <c r="B710" s="1178" t="s">
        <v>487</v>
      </c>
      <c r="C710" s="83" t="s">
        <v>89</v>
      </c>
      <c r="D710" s="54"/>
      <c r="E710" s="792"/>
      <c r="F710" s="746"/>
      <c r="G710" s="746"/>
      <c r="H710" s="739"/>
      <c r="I710" s="739"/>
      <c r="J710" s="732"/>
      <c r="K710" s="732"/>
      <c r="L710" s="732"/>
      <c r="M710" s="505"/>
    </row>
    <row r="711" spans="1:13" ht="33" customHeight="1" x14ac:dyDescent="0.25">
      <c r="A711" s="1190"/>
      <c r="B711" s="1152"/>
      <c r="C711" s="64" t="s">
        <v>131</v>
      </c>
      <c r="D711" s="54">
        <v>2014</v>
      </c>
      <c r="E711" s="746" t="s">
        <v>16</v>
      </c>
      <c r="F711" s="746"/>
      <c r="G711" s="746" t="s">
        <v>325</v>
      </c>
      <c r="H711" s="739"/>
      <c r="I711" s="739"/>
      <c r="J711" s="732"/>
      <c r="K711" s="732"/>
      <c r="L711" s="732"/>
      <c r="M711" s="505"/>
    </row>
    <row r="712" spans="1:13" ht="15" x14ac:dyDescent="0.25">
      <c r="A712" s="1190"/>
      <c r="B712" s="1152" t="s">
        <v>488</v>
      </c>
      <c r="C712" s="78" t="s">
        <v>44</v>
      </c>
      <c r="D712" s="86"/>
      <c r="E712" s="64"/>
      <c r="F712" s="85"/>
      <c r="G712" s="746"/>
      <c r="H712" s="739"/>
      <c r="I712" s="739"/>
      <c r="J712" s="732"/>
      <c r="K712" s="732"/>
      <c r="L712" s="732"/>
      <c r="M712" s="505"/>
    </row>
    <row r="713" spans="1:13" ht="54.75" customHeight="1" x14ac:dyDescent="0.25">
      <c r="A713" s="1190"/>
      <c r="B713" s="1152"/>
      <c r="C713" s="64" t="s">
        <v>135</v>
      </c>
      <c r="D713" s="54">
        <v>2014</v>
      </c>
      <c r="E713" s="746" t="s">
        <v>16</v>
      </c>
      <c r="F713" s="746"/>
      <c r="G713" s="746" t="s">
        <v>1007</v>
      </c>
      <c r="H713" s="739"/>
      <c r="I713" s="739"/>
      <c r="J713" s="732"/>
      <c r="K713" s="732"/>
      <c r="L713" s="732"/>
      <c r="M713" s="505"/>
    </row>
    <row r="714" spans="1:13" ht="9" customHeight="1" x14ac:dyDescent="0.25">
      <c r="A714" s="727"/>
      <c r="B714" s="743"/>
      <c r="C714" s="1275"/>
      <c r="D714" s="1275"/>
      <c r="E714" s="1275"/>
      <c r="F714" s="1275"/>
      <c r="G714" s="1275"/>
      <c r="H714" s="1275"/>
      <c r="I714" s="787"/>
      <c r="J714" s="242"/>
      <c r="K714" s="748"/>
      <c r="L714" s="769"/>
      <c r="M714" s="504"/>
    </row>
    <row r="715" spans="1:13" ht="20.25" customHeight="1" x14ac:dyDescent="0.25">
      <c r="A715" s="1111" t="s">
        <v>57</v>
      </c>
      <c r="B715" s="1123" t="s">
        <v>150</v>
      </c>
      <c r="C715" s="1123"/>
      <c r="D715" s="1123"/>
      <c r="E715" s="1123"/>
      <c r="F715" s="1123"/>
      <c r="G715" s="1123"/>
      <c r="H715" s="1123"/>
      <c r="I715" s="729"/>
      <c r="J715" s="729"/>
      <c r="K715" s="729"/>
      <c r="L715" s="729"/>
      <c r="M715" s="507"/>
    </row>
    <row r="716" spans="1:13" ht="15" x14ac:dyDescent="0.25">
      <c r="A716" s="1112"/>
      <c r="B716" s="1123" t="s">
        <v>88</v>
      </c>
      <c r="C716" s="1123"/>
      <c r="D716" s="1123"/>
      <c r="E716" s="1123"/>
      <c r="F716" s="1123"/>
      <c r="G716" s="1123"/>
      <c r="H716" s="1123"/>
      <c r="I716" s="729"/>
      <c r="J716" s="729"/>
      <c r="K716" s="729"/>
      <c r="L716" s="729"/>
      <c r="M716" s="507"/>
    </row>
    <row r="717" spans="1:13" ht="15" x14ac:dyDescent="0.25">
      <c r="A717" s="1112"/>
      <c r="B717" s="9"/>
      <c r="C717" s="37"/>
      <c r="D717" s="27"/>
      <c r="E717" s="45"/>
      <c r="F717" s="28"/>
      <c r="G717" s="28"/>
      <c r="H717" s="730"/>
      <c r="I717" s="730"/>
      <c r="J717" s="729"/>
      <c r="K717" s="729"/>
      <c r="L717" s="729"/>
      <c r="M717" s="507"/>
    </row>
    <row r="718" spans="1:13" ht="15" x14ac:dyDescent="0.25">
      <c r="A718" s="1112"/>
      <c r="B718" s="71" t="s">
        <v>270</v>
      </c>
      <c r="C718" s="71"/>
      <c r="D718" s="27"/>
      <c r="E718" s="45"/>
      <c r="F718" s="28"/>
      <c r="G718" s="28"/>
      <c r="H718" s="730"/>
      <c r="I718" s="730"/>
      <c r="J718" s="729"/>
      <c r="K718" s="729"/>
      <c r="L718" s="729"/>
      <c r="M718" s="507"/>
    </row>
    <row r="719" spans="1:13" ht="18" customHeight="1" x14ac:dyDescent="0.25">
      <c r="A719" s="1112"/>
      <c r="B719" s="1123" t="s">
        <v>118</v>
      </c>
      <c r="C719" s="1123"/>
      <c r="D719" s="1123"/>
      <c r="E719" s="1123"/>
      <c r="F719" s="1123"/>
      <c r="G719" s="1123"/>
      <c r="H719" s="730"/>
      <c r="I719" s="730"/>
      <c r="J719" s="729"/>
      <c r="K719" s="729"/>
      <c r="L719" s="729"/>
      <c r="M719" s="507"/>
    </row>
    <row r="720" spans="1:13" ht="15" x14ac:dyDescent="0.25">
      <c r="A720" s="1112"/>
      <c r="B720" s="1125"/>
      <c r="C720" s="136"/>
      <c r="D720" s="33"/>
      <c r="E720" s="10"/>
      <c r="F720" s="8"/>
      <c r="G720" s="8"/>
      <c r="H720" s="217"/>
      <c r="I720" s="217"/>
      <c r="J720" s="729"/>
      <c r="K720" s="729"/>
      <c r="L720" s="729"/>
      <c r="M720" s="507"/>
    </row>
    <row r="721" spans="1:13" ht="55.5" customHeight="1" x14ac:dyDescent="0.25">
      <c r="A721" s="1112"/>
      <c r="B721" s="1125"/>
      <c r="C721" s="49"/>
      <c r="D721" s="33"/>
      <c r="E721" s="10"/>
      <c r="F721" s="8"/>
      <c r="G721" s="131"/>
      <c r="H721" s="730"/>
      <c r="I721" s="228"/>
      <c r="J721" s="729"/>
      <c r="K721" s="729"/>
      <c r="L721" s="729"/>
      <c r="M721" s="761">
        <v>3</v>
      </c>
    </row>
    <row r="722" spans="1:13" ht="15" x14ac:dyDescent="0.25">
      <c r="A722" s="1113"/>
      <c r="B722" s="9"/>
      <c r="C722" s="735"/>
      <c r="D722" s="27"/>
      <c r="E722" s="45"/>
      <c r="F722" s="28"/>
      <c r="G722" s="28"/>
      <c r="H722" s="730"/>
      <c r="I722" s="1149"/>
      <c r="J722" s="729"/>
      <c r="K722" s="729"/>
      <c r="L722" s="729"/>
      <c r="M722" s="507"/>
    </row>
    <row r="723" spans="1:13" ht="21.75" customHeight="1" x14ac:dyDescent="0.25">
      <c r="A723" s="804"/>
      <c r="B723" s="1123"/>
      <c r="C723" s="1123"/>
      <c r="D723" s="1123"/>
      <c r="E723" s="1123"/>
      <c r="F723" s="1123"/>
      <c r="G723" s="1123"/>
      <c r="H723" s="730"/>
      <c r="I723" s="1149"/>
      <c r="J723" s="729"/>
      <c r="K723" s="729"/>
      <c r="L723" s="729"/>
      <c r="M723" s="507"/>
    </row>
    <row r="724" spans="1:13" ht="15" x14ac:dyDescent="0.25">
      <c r="A724" s="804"/>
      <c r="B724" s="1276"/>
      <c r="C724" s="39"/>
      <c r="D724" s="11"/>
      <c r="E724" s="49"/>
      <c r="F724" s="724"/>
      <c r="G724" s="8"/>
      <c r="H724" s="730"/>
      <c r="I724" s="217"/>
      <c r="J724" s="729"/>
      <c r="K724" s="729"/>
      <c r="L724" s="729"/>
      <c r="M724" s="507"/>
    </row>
    <row r="725" spans="1:13" ht="43.5" customHeight="1" x14ac:dyDescent="0.25">
      <c r="A725" s="804"/>
      <c r="B725" s="1276"/>
      <c r="C725" s="49"/>
      <c r="D725" s="33"/>
      <c r="E725" s="8"/>
      <c r="F725" s="8"/>
      <c r="G725" s="8"/>
      <c r="H725" s="730"/>
      <c r="I725" s="761"/>
      <c r="J725" s="729"/>
      <c r="K725" s="729"/>
      <c r="L725" s="729"/>
      <c r="M725" s="507"/>
    </row>
    <row r="726" spans="1:13" ht="15" x14ac:dyDescent="0.25">
      <c r="A726" s="804"/>
      <c r="B726" s="1125"/>
      <c r="C726" s="39"/>
      <c r="D726" s="11"/>
      <c r="E726" s="49"/>
      <c r="F726" s="724"/>
      <c r="G726" s="8"/>
      <c r="H726" s="730"/>
      <c r="I726" s="730"/>
      <c r="J726" s="729"/>
      <c r="K726" s="729"/>
      <c r="L726" s="729"/>
      <c r="M726" s="507"/>
    </row>
    <row r="727" spans="1:13" ht="15" x14ac:dyDescent="0.25">
      <c r="A727" s="367"/>
      <c r="B727" s="1125"/>
      <c r="C727" s="49"/>
      <c r="D727" s="33"/>
      <c r="E727" s="724"/>
      <c r="F727" s="8"/>
      <c r="G727" s="8"/>
      <c r="H727" s="730"/>
      <c r="I727" s="762"/>
      <c r="J727" s="729"/>
      <c r="K727" s="729"/>
      <c r="L727" s="729"/>
      <c r="M727" s="507"/>
    </row>
    <row r="728" spans="1:13" s="197" customFormat="1" ht="15" x14ac:dyDescent="0.25">
      <c r="A728" s="749"/>
      <c r="B728" s="769"/>
      <c r="C728" s="287"/>
      <c r="D728" s="287"/>
      <c r="E728" s="305"/>
      <c r="F728" s="287"/>
      <c r="G728" s="287"/>
      <c r="H728" s="224"/>
      <c r="I728" s="224"/>
      <c r="J728" s="242"/>
      <c r="K728" s="748"/>
      <c r="L728" s="769"/>
      <c r="M728" s="504"/>
    </row>
    <row r="729" spans="1:13" ht="15.75" x14ac:dyDescent="0.25">
      <c r="A729" s="1363" t="s">
        <v>271</v>
      </c>
      <c r="B729" s="1363"/>
      <c r="C729" s="1363"/>
      <c r="D729" s="1363"/>
      <c r="E729" s="1363"/>
      <c r="F729" s="1363"/>
      <c r="G729" s="1363"/>
      <c r="H729" s="1399"/>
      <c r="I729" s="786"/>
      <c r="J729" s="242"/>
      <c r="K729" s="748"/>
      <c r="L729" s="769"/>
      <c r="M729" s="504"/>
    </row>
    <row r="730" spans="1:13" s="197" customFormat="1" ht="7.5" customHeight="1" x14ac:dyDescent="0.25">
      <c r="A730" s="749"/>
      <c r="B730" s="769"/>
      <c r="C730" s="287"/>
      <c r="D730" s="1118"/>
      <c r="E730" s="1118"/>
      <c r="F730" s="1118"/>
      <c r="G730" s="787"/>
      <c r="H730" s="224"/>
      <c r="I730" s="224"/>
      <c r="J730" s="242"/>
      <c r="K730" s="748"/>
      <c r="L730" s="769"/>
      <c r="M730" s="504"/>
    </row>
    <row r="731" spans="1:13" ht="48.75" customHeight="1" x14ac:dyDescent="0.25">
      <c r="A731" s="254" t="s">
        <v>569</v>
      </c>
      <c r="B731" s="254" t="s">
        <v>573</v>
      </c>
      <c r="C731" s="254" t="s">
        <v>1028</v>
      </c>
      <c r="D731" s="255" t="s">
        <v>572</v>
      </c>
      <c r="E731" s="256" t="s">
        <v>722</v>
      </c>
      <c r="F731" s="256" t="s">
        <v>723</v>
      </c>
      <c r="G731" s="255" t="s">
        <v>1374</v>
      </c>
      <c r="H731" s="255" t="s">
        <v>1175</v>
      </c>
      <c r="I731" s="255" t="s">
        <v>1170</v>
      </c>
      <c r="J731" s="255" t="s">
        <v>1171</v>
      </c>
      <c r="K731" s="255" t="s">
        <v>1172</v>
      </c>
      <c r="L731" s="255" t="s">
        <v>1173</v>
      </c>
      <c r="M731" s="255" t="s">
        <v>1174</v>
      </c>
    </row>
    <row r="732" spans="1:13" ht="24" customHeight="1" x14ac:dyDescent="0.25">
      <c r="A732" s="1091" t="s">
        <v>58</v>
      </c>
      <c r="B732" s="1119" t="s">
        <v>0</v>
      </c>
      <c r="C732" s="1119"/>
      <c r="D732" s="1119"/>
      <c r="E732" s="1119"/>
      <c r="F732" s="1119"/>
      <c r="G732" s="1119"/>
      <c r="H732" s="1119"/>
      <c r="I732" s="753"/>
      <c r="J732" s="753"/>
      <c r="K732" s="753"/>
      <c r="L732" s="753"/>
      <c r="M732" s="510"/>
    </row>
    <row r="733" spans="1:13" ht="15" x14ac:dyDescent="0.25">
      <c r="A733" s="1092"/>
      <c r="B733" s="756" t="s">
        <v>113</v>
      </c>
      <c r="C733" s="756"/>
      <c r="D733" s="306"/>
      <c r="E733" s="263"/>
      <c r="F733" s="307"/>
      <c r="G733" s="752"/>
      <c r="H733" s="411"/>
      <c r="I733" s="411"/>
      <c r="J733" s="753"/>
      <c r="K733" s="753"/>
      <c r="L733" s="753"/>
      <c r="M733" s="510"/>
    </row>
    <row r="734" spans="1:13" ht="15" x14ac:dyDescent="0.25">
      <c r="A734" s="1092"/>
      <c r="B734" s="1144" t="s">
        <v>491</v>
      </c>
      <c r="C734" s="154" t="s">
        <v>781</v>
      </c>
      <c r="D734" s="12"/>
      <c r="E734" s="94"/>
      <c r="F734" s="757"/>
      <c r="G734" s="752"/>
      <c r="H734" s="411"/>
      <c r="I734" s="411"/>
      <c r="J734" s="753"/>
      <c r="K734" s="753"/>
      <c r="L734" s="753"/>
      <c r="M734" s="510"/>
    </row>
    <row r="735" spans="1:13" ht="15" x14ac:dyDescent="0.25">
      <c r="A735" s="1092"/>
      <c r="B735" s="1145"/>
      <c r="C735" s="152" t="s">
        <v>1168</v>
      </c>
      <c r="D735" s="12">
        <v>2015</v>
      </c>
      <c r="E735" s="772"/>
      <c r="F735" s="756"/>
      <c r="G735" s="752"/>
      <c r="H735" s="773"/>
      <c r="I735" s="755">
        <v>1</v>
      </c>
      <c r="J735" s="721">
        <v>2</v>
      </c>
      <c r="K735" s="753"/>
      <c r="L735" s="753"/>
      <c r="M735" s="510"/>
    </row>
    <row r="736" spans="1:13" ht="25.5" x14ac:dyDescent="0.25">
      <c r="A736" s="1092"/>
      <c r="B736" s="1145"/>
      <c r="C736" s="152" t="s">
        <v>1330</v>
      </c>
      <c r="D736" s="152">
        <v>2015</v>
      </c>
      <c r="E736" s="152" t="s">
        <v>1331</v>
      </c>
      <c r="F736" s="756"/>
      <c r="G736" s="520" t="s">
        <v>1334</v>
      </c>
      <c r="H736" s="773"/>
      <c r="I736" s="411"/>
      <c r="J736" s="755">
        <v>1</v>
      </c>
      <c r="K736" s="753"/>
      <c r="L736" s="753"/>
      <c r="M736" s="510"/>
    </row>
    <row r="737" spans="1:13" ht="25.5" x14ac:dyDescent="0.25">
      <c r="A737" s="1092"/>
      <c r="B737" s="1146"/>
      <c r="C737" s="152" t="s">
        <v>1332</v>
      </c>
      <c r="D737" s="152">
        <v>2014</v>
      </c>
      <c r="E737" s="152" t="s">
        <v>1333</v>
      </c>
      <c r="F737" s="236"/>
      <c r="G737" s="520" t="s">
        <v>1334</v>
      </c>
      <c r="H737" s="411"/>
      <c r="I737" s="411"/>
      <c r="J737" s="755">
        <v>1</v>
      </c>
      <c r="K737" s="753"/>
      <c r="L737" s="753"/>
      <c r="M737" s="510"/>
    </row>
    <row r="738" spans="1:13" ht="15" x14ac:dyDescent="0.25">
      <c r="A738" s="1092"/>
      <c r="B738" s="1119" t="s">
        <v>272</v>
      </c>
      <c r="C738" s="1119"/>
      <c r="D738" s="1119"/>
      <c r="E738" s="1119"/>
      <c r="F738" s="1119"/>
      <c r="G738" s="1119"/>
      <c r="H738" s="411"/>
      <c r="I738" s="411"/>
      <c r="J738" s="753"/>
      <c r="K738" s="753"/>
      <c r="L738" s="753"/>
      <c r="M738" s="510"/>
    </row>
    <row r="739" spans="1:13" ht="15" x14ac:dyDescent="0.25">
      <c r="A739" s="1092"/>
      <c r="B739" s="1119" t="s">
        <v>34</v>
      </c>
      <c r="C739" s="1119"/>
      <c r="D739" s="1119"/>
      <c r="E739" s="1119"/>
      <c r="F739" s="1119"/>
      <c r="G739" s="1119"/>
      <c r="H739" s="411"/>
      <c r="I739" s="411"/>
      <c r="J739" s="753"/>
      <c r="K739" s="753"/>
      <c r="L739" s="753"/>
      <c r="M739" s="510"/>
    </row>
    <row r="740" spans="1:13" ht="15" x14ac:dyDescent="0.25">
      <c r="A740" s="1092"/>
      <c r="B740" s="1187" t="s">
        <v>492</v>
      </c>
      <c r="C740" s="154" t="s">
        <v>781</v>
      </c>
      <c r="D740" s="12"/>
      <c r="E740" s="94"/>
      <c r="F740" s="757"/>
      <c r="G740" s="752"/>
      <c r="H740" s="773"/>
      <c r="I740" s="773"/>
      <c r="J740" s="753"/>
      <c r="K740" s="753"/>
      <c r="L740" s="753"/>
      <c r="M740" s="510"/>
    </row>
    <row r="741" spans="1:13" ht="15" x14ac:dyDescent="0.25">
      <c r="A741" s="1092"/>
      <c r="B741" s="1187"/>
      <c r="C741" s="757"/>
      <c r="D741" s="12"/>
      <c r="E741" s="94"/>
      <c r="F741" s="757"/>
      <c r="G741" s="752"/>
      <c r="H741" s="773"/>
      <c r="I741" s="721"/>
      <c r="J741" s="753"/>
      <c r="K741" s="753"/>
      <c r="L741" s="753"/>
      <c r="M741" s="510"/>
    </row>
    <row r="742" spans="1:13" ht="15" x14ac:dyDescent="0.25">
      <c r="A742" s="1092"/>
      <c r="B742" s="779"/>
      <c r="C742" s="94"/>
      <c r="D742" s="12"/>
      <c r="E742" s="94"/>
      <c r="F742" s="757"/>
      <c r="G742" s="752"/>
      <c r="H742" s="411"/>
      <c r="I742" s="411"/>
      <c r="J742" s="753"/>
      <c r="K742" s="753"/>
      <c r="L742" s="753"/>
      <c r="M742" s="510"/>
    </row>
    <row r="743" spans="1:13" ht="15" x14ac:dyDescent="0.25">
      <c r="A743" s="1092"/>
      <c r="B743" s="1119" t="s">
        <v>1</v>
      </c>
      <c r="C743" s="1119"/>
      <c r="D743" s="1119"/>
      <c r="E743" s="1119"/>
      <c r="F743" s="1119"/>
      <c r="G743" s="1119"/>
      <c r="H743" s="411"/>
      <c r="I743" s="411"/>
      <c r="J743" s="753"/>
      <c r="K743" s="753"/>
      <c r="L743" s="753"/>
      <c r="M743" s="510"/>
    </row>
    <row r="744" spans="1:13" ht="15" x14ac:dyDescent="0.25">
      <c r="A744" s="1092"/>
      <c r="B744" s="1187" t="s">
        <v>783</v>
      </c>
      <c r="C744" s="154" t="s">
        <v>781</v>
      </c>
      <c r="D744" s="12"/>
      <c r="E744" s="94"/>
      <c r="F744" s="757"/>
      <c r="G744" s="752"/>
      <c r="H744" s="411"/>
      <c r="I744" s="411"/>
      <c r="J744" s="753"/>
      <c r="K744" s="753"/>
      <c r="L744" s="753"/>
      <c r="M744" s="510"/>
    </row>
    <row r="745" spans="1:13" ht="91.5" customHeight="1" x14ac:dyDescent="0.25">
      <c r="A745" s="1092"/>
      <c r="B745" s="1238"/>
      <c r="C745" s="757" t="s">
        <v>784</v>
      </c>
      <c r="D745" s="12">
        <v>2014</v>
      </c>
      <c r="E745" s="94" t="s">
        <v>1031</v>
      </c>
      <c r="F745" s="757"/>
      <c r="G745" s="752"/>
      <c r="H745" s="773"/>
      <c r="I745" s="755">
        <v>1</v>
      </c>
      <c r="J745" s="755">
        <v>1</v>
      </c>
      <c r="K745" s="753"/>
      <c r="L745" s="753"/>
      <c r="M745" s="510"/>
    </row>
    <row r="746" spans="1:13" ht="14.25" customHeight="1" x14ac:dyDescent="0.25">
      <c r="A746" s="1092"/>
      <c r="B746" s="1187" t="s">
        <v>493</v>
      </c>
      <c r="C746" s="772" t="s">
        <v>93</v>
      </c>
      <c r="D746" s="119"/>
      <c r="E746" s="125"/>
      <c r="F746" s="779"/>
      <c r="G746" s="779"/>
      <c r="H746" s="774"/>
      <c r="I746" s="774"/>
      <c r="J746" s="753"/>
      <c r="K746" s="753"/>
      <c r="L746" s="753"/>
      <c r="M746" s="510"/>
    </row>
    <row r="747" spans="1:13" ht="53.25" customHeight="1" x14ac:dyDescent="0.25">
      <c r="A747" s="1092"/>
      <c r="B747" s="1238"/>
      <c r="C747" s="150"/>
      <c r="D747" s="151"/>
      <c r="E747" s="152"/>
      <c r="F747" s="94"/>
      <c r="G747" s="752"/>
      <c r="H747" s="774"/>
      <c r="I747" s="721"/>
      <c r="J747" s="753"/>
      <c r="K747" s="753"/>
      <c r="L747" s="753"/>
      <c r="M747" s="510"/>
    </row>
    <row r="748" spans="1:13" ht="15" customHeight="1" x14ac:dyDescent="0.25">
      <c r="A748" s="1092"/>
      <c r="B748" s="779"/>
      <c r="C748" s="757"/>
      <c r="D748" s="12"/>
      <c r="E748" s="94"/>
      <c r="F748" s="308"/>
      <c r="G748" s="752"/>
      <c r="H748" s="774"/>
      <c r="I748" s="774"/>
      <c r="J748" s="753"/>
      <c r="K748" s="753"/>
      <c r="L748" s="753"/>
      <c r="M748" s="510"/>
    </row>
    <row r="749" spans="1:13" ht="15" x14ac:dyDescent="0.25">
      <c r="A749" s="1092"/>
      <c r="B749" s="1119" t="s">
        <v>39</v>
      </c>
      <c r="C749" s="1119"/>
      <c r="D749" s="1119"/>
      <c r="E749" s="1119"/>
      <c r="F749" s="1119"/>
      <c r="G749" s="1119"/>
      <c r="H749" s="411"/>
      <c r="I749" s="411"/>
      <c r="J749" s="753"/>
      <c r="K749" s="753"/>
      <c r="L749" s="753"/>
      <c r="M749" s="510"/>
    </row>
    <row r="750" spans="1:13" ht="15" x14ac:dyDescent="0.25">
      <c r="A750" s="1092"/>
      <c r="B750" s="1187" t="s">
        <v>494</v>
      </c>
      <c r="C750" s="149" t="s">
        <v>781</v>
      </c>
      <c r="D750" s="12"/>
      <c r="E750" s="94"/>
      <c r="F750" s="757"/>
      <c r="G750" s="752"/>
      <c r="H750" s="411"/>
      <c r="I750" s="411"/>
      <c r="J750" s="753"/>
      <c r="K750" s="753"/>
      <c r="L750" s="753"/>
      <c r="M750" s="510"/>
    </row>
    <row r="751" spans="1:13" ht="59.25" customHeight="1" x14ac:dyDescent="0.25">
      <c r="A751" s="1092"/>
      <c r="B751" s="1187"/>
      <c r="C751" s="94" t="s">
        <v>786</v>
      </c>
      <c r="D751" s="12" t="s">
        <v>45</v>
      </c>
      <c r="E751" s="94"/>
      <c r="F751" s="757"/>
      <c r="G751" s="752"/>
      <c r="H751" s="774"/>
      <c r="I751" s="755">
        <v>1</v>
      </c>
      <c r="J751" s="753"/>
      <c r="K751" s="753"/>
      <c r="L751" s="753"/>
      <c r="M751" s="510"/>
    </row>
    <row r="752" spans="1:13" ht="9.75" customHeight="1" x14ac:dyDescent="0.25">
      <c r="A752" s="1092"/>
      <c r="B752" s="779"/>
      <c r="C752" s="772"/>
      <c r="D752" s="15"/>
      <c r="E752" s="772"/>
      <c r="F752" s="308"/>
      <c r="G752" s="752"/>
      <c r="H752" s="774"/>
      <c r="I752" s="774"/>
      <c r="J752" s="753"/>
      <c r="K752" s="753"/>
      <c r="L752" s="753"/>
      <c r="M752" s="510"/>
    </row>
    <row r="753" spans="1:13" ht="15" x14ac:dyDescent="0.25">
      <c r="A753" s="1092"/>
      <c r="B753" s="1119" t="s">
        <v>263</v>
      </c>
      <c r="C753" s="1119"/>
      <c r="D753" s="1119"/>
      <c r="E753" s="1119"/>
      <c r="F753" s="1119"/>
      <c r="G753" s="1119"/>
      <c r="H753" s="411"/>
      <c r="I753" s="411"/>
      <c r="J753" s="753"/>
      <c r="K753" s="753"/>
      <c r="L753" s="753"/>
      <c r="M753" s="510"/>
    </row>
    <row r="754" spans="1:13" ht="15" customHeight="1" x14ac:dyDescent="0.25">
      <c r="A754" s="1092"/>
      <c r="B754" s="1209" t="s">
        <v>94</v>
      </c>
      <c r="C754" s="1209"/>
      <c r="D754" s="1209"/>
      <c r="E754" s="1209"/>
      <c r="F754" s="1209"/>
      <c r="G754" s="1209"/>
      <c r="H754" s="411"/>
      <c r="I754" s="411"/>
      <c r="J754" s="753"/>
      <c r="K754" s="753"/>
      <c r="L754" s="753"/>
      <c r="M754" s="510"/>
    </row>
    <row r="755" spans="1:13" ht="15" customHeight="1" x14ac:dyDescent="0.25">
      <c r="A755" s="1092"/>
      <c r="B755" s="1080" t="s">
        <v>788</v>
      </c>
      <c r="C755" s="154" t="s">
        <v>781</v>
      </c>
      <c r="D755" s="15"/>
      <c r="E755" s="772"/>
      <c r="F755" s="756"/>
      <c r="G755" s="752"/>
      <c r="H755" s="411"/>
      <c r="I755" s="411"/>
      <c r="J755" s="753"/>
      <c r="K755" s="753"/>
      <c r="L755" s="753"/>
      <c r="M755" s="510"/>
    </row>
    <row r="756" spans="1:13" ht="99" customHeight="1" x14ac:dyDescent="0.25">
      <c r="A756" s="1092"/>
      <c r="B756" s="1082"/>
      <c r="C756" s="758" t="s">
        <v>789</v>
      </c>
      <c r="D756" s="12" t="s">
        <v>2</v>
      </c>
      <c r="E756" s="94" t="s">
        <v>4</v>
      </c>
      <c r="F756" s="94"/>
      <c r="G756" s="752" t="s">
        <v>1129</v>
      </c>
      <c r="H756" s="773"/>
      <c r="I756" s="755">
        <v>1</v>
      </c>
      <c r="J756" s="753"/>
      <c r="K756" s="330" t="s">
        <v>1181</v>
      </c>
      <c r="L756" s="753"/>
      <c r="M756" s="510"/>
    </row>
    <row r="757" spans="1:13" ht="15" customHeight="1" x14ac:dyDescent="0.25">
      <c r="A757" s="1104"/>
      <c r="B757" s="802"/>
      <c r="C757" s="111" t="s">
        <v>72</v>
      </c>
      <c r="D757" s="12"/>
      <c r="E757" s="94"/>
      <c r="F757" s="94"/>
      <c r="G757" s="752"/>
      <c r="H757" s="773"/>
      <c r="I757" s="773"/>
      <c r="J757" s="753"/>
      <c r="K757" s="753"/>
      <c r="L757" s="753"/>
      <c r="M757" s="510"/>
    </row>
    <row r="758" spans="1:13" ht="15" x14ac:dyDescent="0.25">
      <c r="A758" s="1104"/>
      <c r="B758" s="802"/>
      <c r="C758" s="150" t="s">
        <v>790</v>
      </c>
      <c r="D758" s="151" t="s">
        <v>2</v>
      </c>
      <c r="E758" s="152" t="s">
        <v>73</v>
      </c>
      <c r="F758" s="94" t="s">
        <v>838</v>
      </c>
      <c r="G758" s="752" t="s">
        <v>837</v>
      </c>
      <c r="H758" s="773"/>
      <c r="I758" s="755">
        <v>1</v>
      </c>
      <c r="J758" s="753"/>
      <c r="K758" s="753"/>
      <c r="L758" s="753"/>
      <c r="M758" s="755">
        <v>1</v>
      </c>
    </row>
    <row r="759" spans="1:13" ht="15" customHeight="1" x14ac:dyDescent="0.25">
      <c r="A759" s="1104"/>
      <c r="B759" s="802"/>
      <c r="C759" s="5" t="s">
        <v>44</v>
      </c>
      <c r="D759" s="12"/>
      <c r="E759" s="94"/>
      <c r="F759" s="94"/>
      <c r="G759" s="752"/>
      <c r="H759" s="773"/>
      <c r="I759" s="773"/>
      <c r="J759" s="753"/>
      <c r="K759" s="753"/>
      <c r="L759" s="753"/>
      <c r="M759" s="510"/>
    </row>
    <row r="760" spans="1:13" ht="15" x14ac:dyDescent="0.25">
      <c r="A760" s="1104"/>
      <c r="B760" s="802"/>
      <c r="C760" s="150" t="s">
        <v>791</v>
      </c>
      <c r="D760" s="151" t="s">
        <v>2</v>
      </c>
      <c r="E760" s="152" t="s">
        <v>73</v>
      </c>
      <c r="F760" s="94"/>
      <c r="G760" s="752" t="s">
        <v>1129</v>
      </c>
      <c r="H760" s="773"/>
      <c r="I760" s="755">
        <v>1</v>
      </c>
      <c r="J760" s="753"/>
      <c r="K760" s="753"/>
      <c r="L760" s="753"/>
      <c r="M760" s="510"/>
    </row>
    <row r="761" spans="1:13" ht="15" customHeight="1" x14ac:dyDescent="0.25">
      <c r="A761" s="1104"/>
      <c r="B761" s="802"/>
      <c r="C761" s="772" t="s">
        <v>93</v>
      </c>
      <c r="D761" s="12"/>
      <c r="E761" s="94"/>
      <c r="F761" s="94"/>
      <c r="G761" s="752"/>
      <c r="H761" s="773"/>
      <c r="I761" s="773"/>
      <c r="J761" s="753"/>
      <c r="K761" s="753"/>
      <c r="L761" s="753"/>
      <c r="M761" s="510"/>
    </row>
    <row r="762" spans="1:13" ht="54" customHeight="1" x14ac:dyDescent="0.25">
      <c r="A762" s="1104"/>
      <c r="B762" s="803"/>
      <c r="C762" s="150" t="s">
        <v>792</v>
      </c>
      <c r="D762" s="12" t="s">
        <v>45</v>
      </c>
      <c r="E762" s="94" t="s">
        <v>793</v>
      </c>
      <c r="F762" s="757" t="s">
        <v>690</v>
      </c>
      <c r="G762" s="752" t="s">
        <v>248</v>
      </c>
      <c r="H762" s="773"/>
      <c r="I762" s="755">
        <v>1</v>
      </c>
      <c r="J762" s="522">
        <v>2</v>
      </c>
      <c r="K762" s="753"/>
      <c r="L762" s="753"/>
      <c r="M762" s="510"/>
    </row>
    <row r="763" spans="1:13" ht="21" customHeight="1" x14ac:dyDescent="0.25">
      <c r="A763" s="1104"/>
      <c r="B763" s="1187" t="s">
        <v>495</v>
      </c>
      <c r="C763" s="154" t="s">
        <v>781</v>
      </c>
      <c r="D763" s="158"/>
      <c r="E763" s="164"/>
      <c r="F763" s="752"/>
      <c r="G763" s="752"/>
      <c r="H763" s="774"/>
      <c r="I763" s="774"/>
      <c r="J763" s="753"/>
      <c r="K763" s="753"/>
      <c r="L763" s="753"/>
      <c r="M763" s="510"/>
    </row>
    <row r="764" spans="1:13" ht="69.75" customHeight="1" x14ac:dyDescent="0.25">
      <c r="A764" s="1104"/>
      <c r="B764" s="1187"/>
      <c r="C764" s="758" t="s">
        <v>200</v>
      </c>
      <c r="D764" s="12" t="s">
        <v>36</v>
      </c>
      <c r="E764" s="94" t="s">
        <v>4</v>
      </c>
      <c r="F764" s="752"/>
      <c r="G764" s="752" t="s">
        <v>35</v>
      </c>
      <c r="H764" s="773"/>
      <c r="I764" s="773"/>
      <c r="J764" s="753"/>
      <c r="K764" s="753" t="s">
        <v>1182</v>
      </c>
      <c r="L764" s="753"/>
      <c r="M764" s="510"/>
    </row>
    <row r="765" spans="1:13" ht="12.75" customHeight="1" x14ac:dyDescent="0.25">
      <c r="A765" s="1104"/>
      <c r="B765" s="779"/>
      <c r="C765" s="772" t="s">
        <v>93</v>
      </c>
      <c r="D765" s="12"/>
      <c r="E765" s="94"/>
      <c r="F765" s="757"/>
      <c r="G765" s="752"/>
      <c r="H765" s="773"/>
      <c r="I765" s="773"/>
      <c r="J765" s="753"/>
      <c r="K765" s="753"/>
      <c r="L765" s="753"/>
      <c r="M765" s="510"/>
    </row>
    <row r="766" spans="1:13" ht="53.25" customHeight="1" x14ac:dyDescent="0.25">
      <c r="A766" s="1104"/>
      <c r="B766" s="779"/>
      <c r="C766" s="150"/>
      <c r="D766" s="12"/>
      <c r="E766" s="94"/>
      <c r="F766" s="757"/>
      <c r="G766" s="752"/>
      <c r="H766" s="773"/>
      <c r="I766" s="720"/>
      <c r="J766" s="522"/>
      <c r="K766" s="753"/>
      <c r="L766" s="753"/>
      <c r="M766" s="510"/>
    </row>
    <row r="767" spans="1:13" ht="15" x14ac:dyDescent="0.25">
      <c r="A767" s="1104"/>
      <c r="B767" s="779"/>
      <c r="C767" s="5"/>
      <c r="D767" s="12"/>
      <c r="E767" s="94"/>
      <c r="F767" s="757"/>
      <c r="G767" s="752"/>
      <c r="H767" s="773"/>
      <c r="I767" s="773"/>
      <c r="J767" s="753"/>
      <c r="K767" s="753"/>
      <c r="L767" s="753"/>
      <c r="M767" s="510"/>
    </row>
    <row r="768" spans="1:13" ht="41.25" customHeight="1" x14ac:dyDescent="0.25">
      <c r="A768" s="1104"/>
      <c r="B768" s="779"/>
      <c r="C768" s="150"/>
      <c r="D768" s="12"/>
      <c r="E768" s="94"/>
      <c r="F768" s="757"/>
      <c r="G768" s="752"/>
      <c r="H768" s="773"/>
      <c r="I768" s="773"/>
      <c r="J768" s="753"/>
      <c r="K768" s="753"/>
      <c r="L768" s="753"/>
      <c r="M768" s="510"/>
    </row>
    <row r="769" spans="1:13" ht="15" x14ac:dyDescent="0.25">
      <c r="A769" s="1104"/>
      <c r="B769" s="779"/>
      <c r="C769" s="111"/>
      <c r="D769" s="12"/>
      <c r="E769" s="94"/>
      <c r="F769" s="757"/>
      <c r="G769" s="752"/>
      <c r="H769" s="773"/>
      <c r="I769" s="720"/>
      <c r="J769" s="753"/>
      <c r="K769" s="753"/>
      <c r="L769" s="753"/>
      <c r="M769" s="510"/>
    </row>
    <row r="770" spans="1:13" ht="30" customHeight="1" x14ac:dyDescent="0.25">
      <c r="A770" s="1104"/>
      <c r="B770" s="779"/>
      <c r="C770" s="150"/>
      <c r="D770" s="12"/>
      <c r="E770" s="94"/>
      <c r="F770" s="757"/>
      <c r="G770" s="752"/>
      <c r="H770" s="773"/>
      <c r="I770" s="720"/>
      <c r="J770" s="753"/>
      <c r="K770" s="753"/>
      <c r="L770" s="753"/>
      <c r="M770" s="720"/>
    </row>
    <row r="771" spans="1:13" ht="15" x14ac:dyDescent="0.25">
      <c r="A771" s="1104"/>
      <c r="B771" s="1187" t="s">
        <v>496</v>
      </c>
      <c r="C771" s="154"/>
      <c r="D771" s="12"/>
      <c r="E771" s="94"/>
      <c r="F771" s="757"/>
      <c r="G771" s="752"/>
      <c r="H771" s="773"/>
      <c r="I771" s="773"/>
      <c r="J771" s="753"/>
      <c r="K771" s="753"/>
      <c r="L771" s="753"/>
      <c r="M771" s="510"/>
    </row>
    <row r="772" spans="1:13" ht="15" x14ac:dyDescent="0.25">
      <c r="A772" s="1104"/>
      <c r="B772" s="1187"/>
      <c r="C772" s="150"/>
      <c r="D772" s="12"/>
      <c r="E772" s="94"/>
      <c r="F772" s="757"/>
      <c r="G772" s="752"/>
      <c r="H772" s="1191"/>
      <c r="I772" s="720"/>
      <c r="J772" s="753"/>
      <c r="K772" s="753"/>
      <c r="L772" s="753"/>
      <c r="M772" s="510"/>
    </row>
    <row r="773" spans="1:13" ht="15" x14ac:dyDescent="0.25">
      <c r="A773" s="1104"/>
      <c r="B773" s="1187"/>
      <c r="C773" s="111"/>
      <c r="D773" s="12"/>
      <c r="E773" s="94"/>
      <c r="F773" s="757"/>
      <c r="G773" s="752"/>
      <c r="H773" s="1192"/>
      <c r="I773" s="720"/>
      <c r="J773" s="753"/>
      <c r="K773" s="753"/>
      <c r="L773" s="753"/>
      <c r="M773" s="510"/>
    </row>
    <row r="774" spans="1:13" ht="15" x14ac:dyDescent="0.25">
      <c r="A774" s="1104"/>
      <c r="B774" s="1187" t="s">
        <v>497</v>
      </c>
      <c r="C774" s="154"/>
      <c r="D774" s="167"/>
      <c r="E774" s="170"/>
      <c r="F774" s="157"/>
      <c r="G774" s="752"/>
      <c r="H774" s="774"/>
      <c r="I774" s="774"/>
      <c r="J774" s="753"/>
      <c r="K774" s="753"/>
      <c r="L774" s="753"/>
      <c r="M774" s="510"/>
    </row>
    <row r="775" spans="1:13" ht="61.5" customHeight="1" x14ac:dyDescent="0.25">
      <c r="A775" s="1104"/>
      <c r="B775" s="1187"/>
      <c r="C775" s="758"/>
      <c r="D775" s="12"/>
      <c r="E775" s="94"/>
      <c r="F775" s="757"/>
      <c r="G775" s="752"/>
      <c r="H775" s="773"/>
      <c r="I775" s="720"/>
      <c r="J775" s="753"/>
      <c r="K775" s="753"/>
      <c r="L775" s="753"/>
      <c r="M775" s="510"/>
    </row>
    <row r="776" spans="1:13" ht="15" customHeight="1" x14ac:dyDescent="0.25">
      <c r="A776" s="1104"/>
      <c r="B776" s="1238"/>
      <c r="C776" s="111" t="s">
        <v>72</v>
      </c>
      <c r="D776" s="167"/>
      <c r="E776" s="170"/>
      <c r="F776" s="157"/>
      <c r="G776" s="752"/>
      <c r="H776" s="773"/>
      <c r="I776" s="773"/>
      <c r="J776" s="753"/>
      <c r="K776" s="753"/>
      <c r="L776" s="753"/>
      <c r="M776" s="510"/>
    </row>
    <row r="777" spans="1:13" ht="38.25" customHeight="1" x14ac:dyDescent="0.25">
      <c r="A777" s="1104"/>
      <c r="B777" s="1238"/>
      <c r="C777" s="157"/>
      <c r="D777" s="167"/>
      <c r="E777" s="170"/>
      <c r="F777" s="157"/>
      <c r="G777" s="790"/>
      <c r="H777" s="773"/>
      <c r="I777" s="720"/>
      <c r="J777" s="753"/>
      <c r="K777" s="753"/>
      <c r="L777" s="753"/>
      <c r="M777" s="720"/>
    </row>
    <row r="778" spans="1:13" ht="15" x14ac:dyDescent="0.25">
      <c r="A778" s="1104"/>
      <c r="B778" s="1238"/>
      <c r="C778" s="157"/>
      <c r="D778" s="167"/>
      <c r="E778" s="170"/>
      <c r="F778" s="157"/>
      <c r="G778" s="752"/>
      <c r="H778" s="773"/>
      <c r="I778" s="773"/>
      <c r="J778" s="753"/>
      <c r="K778" s="753"/>
      <c r="L778" s="753"/>
      <c r="M778" s="510"/>
    </row>
    <row r="779" spans="1:13" ht="12.75" customHeight="1" x14ac:dyDescent="0.25">
      <c r="A779" s="1104"/>
      <c r="B779" s="1238"/>
      <c r="C779" s="5"/>
      <c r="D779" s="167"/>
      <c r="E779" s="170"/>
      <c r="F779" s="157"/>
      <c r="G779" s="752"/>
      <c r="H779" s="773"/>
      <c r="I779" s="773"/>
      <c r="J779" s="753"/>
      <c r="K779" s="753"/>
      <c r="L779" s="753"/>
      <c r="M779" s="510"/>
    </row>
    <row r="780" spans="1:13" ht="30.75" customHeight="1" x14ac:dyDescent="0.25">
      <c r="A780" s="1105"/>
      <c r="B780" s="1238"/>
      <c r="C780" s="150"/>
      <c r="D780" s="151"/>
      <c r="E780" s="152"/>
      <c r="F780" s="157"/>
      <c r="G780" s="752"/>
      <c r="H780" s="773"/>
      <c r="I780" s="720"/>
      <c r="J780" s="753"/>
      <c r="K780" s="753"/>
      <c r="L780" s="753"/>
      <c r="M780" s="510"/>
    </row>
    <row r="781" spans="1:13" ht="12.75" customHeight="1" x14ac:dyDescent="0.25">
      <c r="A781" s="765"/>
      <c r="B781" s="1187" t="s">
        <v>498</v>
      </c>
      <c r="C781" s="154"/>
      <c r="D781" s="167"/>
      <c r="E781" s="170"/>
      <c r="F781" s="157"/>
      <c r="G781" s="752"/>
      <c r="H781" s="774"/>
      <c r="I781" s="774"/>
      <c r="J781" s="753"/>
      <c r="K781" s="753"/>
      <c r="L781" s="753"/>
      <c r="M781" s="510"/>
    </row>
    <row r="782" spans="1:13" ht="15" x14ac:dyDescent="0.25">
      <c r="A782" s="1103"/>
      <c r="B782" s="1187"/>
      <c r="C782" s="94"/>
      <c r="D782" s="12"/>
      <c r="E782" s="94"/>
      <c r="F782" s="757"/>
      <c r="G782" s="752"/>
      <c r="H782" s="773"/>
      <c r="I782" s="720"/>
      <c r="J782" s="753"/>
      <c r="K782" s="330"/>
      <c r="L782" s="753"/>
      <c r="M782" s="510"/>
    </row>
    <row r="783" spans="1:13" ht="15" customHeight="1" x14ac:dyDescent="0.25">
      <c r="A783" s="1104"/>
      <c r="B783" s="1238"/>
      <c r="C783" s="772"/>
      <c r="D783" s="12"/>
      <c r="E783" s="94"/>
      <c r="F783" s="757"/>
      <c r="G783" s="752"/>
      <c r="H783" s="773"/>
      <c r="I783" s="773"/>
      <c r="J783" s="753"/>
      <c r="K783" s="753"/>
      <c r="L783" s="753"/>
      <c r="M783" s="510"/>
    </row>
    <row r="784" spans="1:13" ht="54.75" customHeight="1" x14ac:dyDescent="0.25">
      <c r="A784" s="1104"/>
      <c r="B784" s="1238"/>
      <c r="C784" s="150"/>
      <c r="D784" s="12"/>
      <c r="E784" s="94"/>
      <c r="F784" s="757"/>
      <c r="G784" s="752"/>
      <c r="H784" s="773"/>
      <c r="I784" s="720"/>
      <c r="J784" s="720"/>
      <c r="K784" s="753"/>
      <c r="L784" s="753"/>
      <c r="M784" s="510"/>
    </row>
    <row r="785" spans="1:13" ht="25.5" x14ac:dyDescent="0.25">
      <c r="A785" s="1105"/>
      <c r="B785" s="779"/>
      <c r="C785" s="150" t="s">
        <v>1335</v>
      </c>
      <c r="D785" s="150" t="s">
        <v>45</v>
      </c>
      <c r="E785" s="150" t="s">
        <v>1336</v>
      </c>
      <c r="F785" s="150"/>
      <c r="G785" s="150" t="s">
        <v>1337</v>
      </c>
      <c r="H785" s="774"/>
      <c r="I785" s="774"/>
      <c r="J785" s="524">
        <v>3</v>
      </c>
      <c r="K785" s="753"/>
      <c r="L785" s="753"/>
      <c r="M785" s="510"/>
    </row>
    <row r="786" spans="1:13" ht="7.5" customHeight="1" x14ac:dyDescent="0.25">
      <c r="A786" s="749"/>
      <c r="B786" s="769"/>
      <c r="C786" s="239"/>
      <c r="D786" s="206"/>
      <c r="E786" s="239"/>
      <c r="F786" s="239"/>
      <c r="G786" s="239"/>
      <c r="H786" s="206"/>
      <c r="I786" s="206"/>
      <c r="J786" s="242"/>
      <c r="K786" s="239"/>
      <c r="L786" s="769"/>
      <c r="M786" s="504"/>
    </row>
    <row r="787" spans="1:13" ht="15" customHeight="1" x14ac:dyDescent="0.25">
      <c r="A787" s="1106" t="s">
        <v>59</v>
      </c>
      <c r="B787" s="1151" t="s">
        <v>273</v>
      </c>
      <c r="C787" s="1151"/>
      <c r="D787" s="1151"/>
      <c r="E787" s="1151"/>
      <c r="F787" s="1151"/>
      <c r="G787" s="1151"/>
      <c r="H787" s="1151"/>
      <c r="I787" s="732"/>
      <c r="J787" s="732"/>
      <c r="K787" s="732"/>
      <c r="L787" s="732"/>
      <c r="M787" s="505"/>
    </row>
    <row r="788" spans="1:13" ht="19.5" customHeight="1" x14ac:dyDescent="0.25">
      <c r="A788" s="1107"/>
      <c r="B788" s="1151" t="s">
        <v>265</v>
      </c>
      <c r="C788" s="1151"/>
      <c r="D788" s="1151"/>
      <c r="E788" s="1151"/>
      <c r="F788" s="1151"/>
      <c r="G788" s="1151"/>
      <c r="H788" s="1151"/>
      <c r="I788" s="732"/>
      <c r="J788" s="732"/>
      <c r="K788" s="732"/>
      <c r="L788" s="732"/>
      <c r="M788" s="505"/>
    </row>
    <row r="789" spans="1:13" ht="15" x14ac:dyDescent="0.25">
      <c r="A789" s="1107"/>
      <c r="B789" s="1151" t="s">
        <v>40</v>
      </c>
      <c r="C789" s="1151"/>
      <c r="D789" s="1151"/>
      <c r="E789" s="1151"/>
      <c r="F789" s="1151"/>
      <c r="G789" s="1151"/>
      <c r="H789" s="1151"/>
      <c r="I789" s="732"/>
      <c r="J789" s="732"/>
      <c r="K789" s="732"/>
      <c r="L789" s="732"/>
      <c r="M789" s="505"/>
    </row>
    <row r="790" spans="1:13" ht="15" x14ac:dyDescent="0.25">
      <c r="A790" s="1107"/>
      <c r="B790" s="1152" t="s">
        <v>499</v>
      </c>
      <c r="C790" s="771" t="s">
        <v>93</v>
      </c>
      <c r="D790" s="54"/>
      <c r="E790" s="792"/>
      <c r="F790" s="746"/>
      <c r="G790" s="746"/>
      <c r="H790" s="739"/>
      <c r="I790" s="739"/>
      <c r="J790" s="732"/>
      <c r="K790" s="732"/>
      <c r="L790" s="732"/>
      <c r="M790" s="505"/>
    </row>
    <row r="791" spans="1:13" ht="63" customHeight="1" x14ac:dyDescent="0.25">
      <c r="A791" s="1107"/>
      <c r="B791" s="1152"/>
      <c r="C791" s="784" t="s">
        <v>232</v>
      </c>
      <c r="D791" s="68">
        <v>2014</v>
      </c>
      <c r="E791" s="784" t="s">
        <v>73</v>
      </c>
      <c r="F791" s="784" t="s">
        <v>690</v>
      </c>
      <c r="G791" s="746" t="s">
        <v>237</v>
      </c>
      <c r="H791" s="739"/>
      <c r="I791" s="755">
        <v>1</v>
      </c>
      <c r="J791" s="524">
        <v>3</v>
      </c>
      <c r="K791" s="732"/>
      <c r="L791" s="732"/>
      <c r="M791" s="505"/>
    </row>
    <row r="792" spans="1:13" ht="12.75" customHeight="1" x14ac:dyDescent="0.25">
      <c r="A792" s="1107"/>
      <c r="B792" s="91"/>
      <c r="C792" s="792"/>
      <c r="D792" s="55"/>
      <c r="E792" s="792"/>
      <c r="F792" s="746"/>
      <c r="G792" s="746"/>
      <c r="H792" s="739"/>
      <c r="I792" s="739"/>
      <c r="J792" s="732"/>
      <c r="K792" s="732"/>
      <c r="L792" s="732"/>
      <c r="M792" s="505"/>
    </row>
    <row r="793" spans="1:13" ht="15" x14ac:dyDescent="0.25">
      <c r="A793" s="1107"/>
      <c r="B793" s="1151" t="s">
        <v>39</v>
      </c>
      <c r="C793" s="1151"/>
      <c r="D793" s="1151"/>
      <c r="E793" s="1151"/>
      <c r="F793" s="1151"/>
      <c r="G793" s="1151"/>
      <c r="H793" s="739"/>
      <c r="I793" s="739"/>
      <c r="J793" s="732"/>
      <c r="K793" s="732"/>
      <c r="L793" s="732"/>
      <c r="M793" s="505"/>
    </row>
    <row r="794" spans="1:13" ht="15" x14ac:dyDescent="0.25">
      <c r="A794" s="1107"/>
      <c r="B794" s="1152" t="s">
        <v>500</v>
      </c>
      <c r="C794" s="140"/>
      <c r="D794" s="56"/>
      <c r="E794" s="771"/>
      <c r="F794" s="766"/>
      <c r="G794" s="746"/>
      <c r="H794" s="739"/>
      <c r="I794" s="739"/>
      <c r="J794" s="732"/>
      <c r="K794" s="732"/>
      <c r="L794" s="732"/>
      <c r="M794" s="505"/>
    </row>
    <row r="795" spans="1:13" ht="15" x14ac:dyDescent="0.25">
      <c r="A795" s="1107"/>
      <c r="B795" s="1152"/>
      <c r="C795" s="792"/>
      <c r="D795" s="57"/>
      <c r="E795" s="61"/>
      <c r="F795" s="58"/>
      <c r="G795" s="746"/>
      <c r="H795" s="739"/>
      <c r="I795" s="720"/>
      <c r="J795" s="732"/>
      <c r="K795" s="732"/>
      <c r="L795" s="732"/>
      <c r="M795" s="505"/>
    </row>
    <row r="796" spans="1:13" ht="17.25" customHeight="1" x14ac:dyDescent="0.25">
      <c r="A796" s="1107"/>
      <c r="B796" s="1151" t="s">
        <v>260</v>
      </c>
      <c r="C796" s="1151"/>
      <c r="D796" s="1151"/>
      <c r="E796" s="1151"/>
      <c r="F796" s="1151"/>
      <c r="G796" s="1151"/>
      <c r="H796" s="739"/>
      <c r="I796" s="739"/>
      <c r="J796" s="732"/>
      <c r="K796" s="732"/>
      <c r="L796" s="732"/>
      <c r="M796" s="505"/>
    </row>
    <row r="797" spans="1:13" ht="18" customHeight="1" x14ac:dyDescent="0.25">
      <c r="A797" s="1107"/>
      <c r="B797" s="771" t="s">
        <v>300</v>
      </c>
      <c r="C797" s="771"/>
      <c r="D797" s="309"/>
      <c r="E797" s="732"/>
      <c r="F797" s="732"/>
      <c r="G797" s="732"/>
      <c r="H797" s="229"/>
      <c r="I797" s="229"/>
      <c r="J797" s="732"/>
      <c r="K797" s="732"/>
      <c r="L797" s="732"/>
      <c r="M797" s="505"/>
    </row>
    <row r="798" spans="1:13" ht="15" x14ac:dyDescent="0.25">
      <c r="A798" s="1107"/>
      <c r="B798" s="1152" t="s">
        <v>501</v>
      </c>
      <c r="C798" s="143" t="s">
        <v>668</v>
      </c>
      <c r="D798" s="56"/>
      <c r="E798" s="771"/>
      <c r="F798" s="766"/>
      <c r="G798" s="91"/>
      <c r="H798" s="739"/>
      <c r="I798" s="739"/>
      <c r="J798" s="732"/>
      <c r="K798" s="732"/>
      <c r="L798" s="732"/>
      <c r="M798" s="505"/>
    </row>
    <row r="799" spans="1:13" ht="75" customHeight="1" x14ac:dyDescent="0.25">
      <c r="A799" s="1107"/>
      <c r="B799" s="1152"/>
      <c r="C799" s="792" t="s">
        <v>201</v>
      </c>
      <c r="D799" s="57" t="s">
        <v>45</v>
      </c>
      <c r="E799" s="792" t="s">
        <v>71</v>
      </c>
      <c r="F799" s="746"/>
      <c r="G799" s="746" t="s">
        <v>1129</v>
      </c>
      <c r="H799" s="739"/>
      <c r="I799" s="755">
        <v>1</v>
      </c>
      <c r="J799" s="720">
        <v>2</v>
      </c>
      <c r="K799" s="331" t="s">
        <v>1184</v>
      </c>
      <c r="L799" s="732"/>
      <c r="M799" s="505"/>
    </row>
    <row r="800" spans="1:13" ht="19.5" customHeight="1" x14ac:dyDescent="0.25">
      <c r="A800" s="1107"/>
      <c r="B800" s="1151" t="s">
        <v>95</v>
      </c>
      <c r="C800" s="1151"/>
      <c r="D800" s="1151"/>
      <c r="E800" s="1151"/>
      <c r="F800" s="1151"/>
      <c r="G800" s="1151"/>
      <c r="H800" s="739"/>
      <c r="I800" s="739"/>
      <c r="J800" s="732"/>
      <c r="K800" s="732"/>
      <c r="L800" s="732"/>
      <c r="M800" s="505"/>
    </row>
    <row r="801" spans="1:13" ht="15" x14ac:dyDescent="0.25">
      <c r="A801" s="1107"/>
      <c r="B801" s="1152" t="s">
        <v>502</v>
      </c>
      <c r="C801" s="82" t="s">
        <v>4</v>
      </c>
      <c r="D801" s="54"/>
      <c r="E801" s="792"/>
      <c r="F801" s="746"/>
      <c r="G801" s="91"/>
      <c r="H801" s="739"/>
      <c r="I801" s="739"/>
      <c r="J801" s="732"/>
      <c r="K801" s="732"/>
      <c r="L801" s="732"/>
      <c r="M801" s="505"/>
    </row>
    <row r="802" spans="1:13" ht="78.75" customHeight="1" x14ac:dyDescent="0.25">
      <c r="A802" s="1107"/>
      <c r="B802" s="1152"/>
      <c r="C802" s="58" t="s">
        <v>801</v>
      </c>
      <c r="D802" s="54" t="s">
        <v>45</v>
      </c>
      <c r="E802" s="792" t="s">
        <v>73</v>
      </c>
      <c r="F802" s="746"/>
      <c r="G802" s="746" t="s">
        <v>42</v>
      </c>
      <c r="H802" s="739"/>
      <c r="I802" s="755">
        <v>1</v>
      </c>
      <c r="J802" s="732"/>
      <c r="K802" s="331" t="s">
        <v>1184</v>
      </c>
      <c r="L802" s="732"/>
      <c r="M802" s="505"/>
    </row>
    <row r="803" spans="1:13" ht="15" x14ac:dyDescent="0.25">
      <c r="A803" s="1107"/>
      <c r="B803" s="1160"/>
      <c r="C803" s="79" t="s">
        <v>72</v>
      </c>
      <c r="D803" s="54"/>
      <c r="E803" s="792"/>
      <c r="F803" s="746"/>
      <c r="G803" s="90"/>
      <c r="H803" s="230"/>
      <c r="I803" s="230"/>
      <c r="J803" s="732"/>
      <c r="K803" s="732"/>
      <c r="L803" s="732"/>
      <c r="M803" s="505"/>
    </row>
    <row r="804" spans="1:13" ht="32.25" customHeight="1" x14ac:dyDescent="0.25">
      <c r="A804" s="1107"/>
      <c r="B804" s="1160"/>
      <c r="C804" s="734" t="s">
        <v>802</v>
      </c>
      <c r="D804" s="55" t="s">
        <v>45</v>
      </c>
      <c r="E804" s="744" t="s">
        <v>73</v>
      </c>
      <c r="F804" s="746"/>
      <c r="G804" s="746" t="s">
        <v>840</v>
      </c>
      <c r="H804" s="230"/>
      <c r="I804" s="230"/>
      <c r="J804" s="732"/>
      <c r="K804" s="732"/>
      <c r="L804" s="732"/>
      <c r="M804" s="755">
        <v>1</v>
      </c>
    </row>
    <row r="805" spans="1:13" ht="15" x14ac:dyDescent="0.25">
      <c r="A805" s="1107"/>
      <c r="B805" s="1160"/>
      <c r="C805" s="83" t="s">
        <v>44</v>
      </c>
      <c r="D805" s="56"/>
      <c r="E805" s="771"/>
      <c r="F805" s="766"/>
      <c r="G805" s="89"/>
      <c r="H805" s="230"/>
      <c r="I805" s="230"/>
      <c r="J805" s="732"/>
      <c r="K805" s="732"/>
      <c r="L805" s="732"/>
      <c r="M805" s="505"/>
    </row>
    <row r="806" spans="1:13" ht="25.5" x14ac:dyDescent="0.25">
      <c r="A806" s="1108"/>
      <c r="B806" s="1160"/>
      <c r="C806" s="58" t="s">
        <v>799</v>
      </c>
      <c r="D806" s="57" t="s">
        <v>45</v>
      </c>
      <c r="E806" s="61" t="s">
        <v>73</v>
      </c>
      <c r="F806" s="58"/>
      <c r="G806" s="64" t="s">
        <v>800</v>
      </c>
      <c r="H806" s="230"/>
      <c r="I806" s="230"/>
      <c r="J806" s="732"/>
      <c r="K806" s="732"/>
      <c r="L806" s="732"/>
      <c r="M806" s="505"/>
    </row>
    <row r="807" spans="1:13" ht="12.75" customHeight="1" x14ac:dyDescent="0.25">
      <c r="A807" s="1117"/>
      <c r="B807" s="1235" t="s">
        <v>503</v>
      </c>
      <c r="C807" s="82" t="s">
        <v>4</v>
      </c>
      <c r="D807" s="783"/>
      <c r="E807" s="96"/>
      <c r="F807" s="96"/>
      <c r="G807" s="746"/>
      <c r="H807" s="739"/>
      <c r="I807" s="739"/>
      <c r="J807" s="732"/>
      <c r="K807" s="732"/>
      <c r="L807" s="732"/>
      <c r="M807" s="505"/>
    </row>
    <row r="808" spans="1:13" ht="49.5" customHeight="1" x14ac:dyDescent="0.25">
      <c r="A808" s="1109"/>
      <c r="B808" s="1235"/>
      <c r="C808" s="58" t="s">
        <v>202</v>
      </c>
      <c r="D808" s="54" t="s">
        <v>2</v>
      </c>
      <c r="E808" s="792" t="s">
        <v>73</v>
      </c>
      <c r="F808" s="734"/>
      <c r="G808" s="746" t="s">
        <v>207</v>
      </c>
      <c r="H808" s="739"/>
      <c r="I808" s="755">
        <v>1</v>
      </c>
      <c r="J808" s="732"/>
      <c r="K808" s="732" t="s">
        <v>1185</v>
      </c>
      <c r="L808" s="732"/>
      <c r="M808" s="505"/>
    </row>
    <row r="809" spans="1:13" ht="12.75" customHeight="1" x14ac:dyDescent="0.25">
      <c r="A809" s="1109"/>
      <c r="B809" s="1236"/>
      <c r="C809" s="79" t="s">
        <v>72</v>
      </c>
      <c r="D809" s="783"/>
      <c r="E809" s="96"/>
      <c r="F809" s="96"/>
      <c r="G809" s="746"/>
      <c r="H809" s="739"/>
      <c r="I809" s="739"/>
      <c r="J809" s="732"/>
      <c r="K809" s="732"/>
      <c r="L809" s="732"/>
      <c r="M809" s="505"/>
    </row>
    <row r="810" spans="1:13" ht="51.75" customHeight="1" x14ac:dyDescent="0.25">
      <c r="A810" s="1109"/>
      <c r="B810" s="1236"/>
      <c r="C810" s="734" t="s">
        <v>841</v>
      </c>
      <c r="D810" s="55">
        <v>2014</v>
      </c>
      <c r="E810" s="744" t="s">
        <v>72</v>
      </c>
      <c r="F810" s="746" t="s">
        <v>177</v>
      </c>
      <c r="G810" s="746" t="s">
        <v>322</v>
      </c>
      <c r="H810" s="739"/>
      <c r="I810" s="755">
        <v>1</v>
      </c>
      <c r="J810" s="732"/>
      <c r="K810" s="732"/>
      <c r="L810" s="732"/>
      <c r="M810" s="755" t="s">
        <v>1266</v>
      </c>
    </row>
    <row r="811" spans="1:13" ht="12.75" customHeight="1" x14ac:dyDescent="0.25">
      <c r="A811" s="1109"/>
      <c r="B811" s="1236"/>
      <c r="C811" s="83" t="s">
        <v>44</v>
      </c>
      <c r="D811" s="783"/>
      <c r="E811" s="96"/>
      <c r="F811" s="96"/>
      <c r="G811" s="746"/>
      <c r="H811" s="739"/>
      <c r="I811" s="739"/>
      <c r="J811" s="732"/>
      <c r="K811" s="732"/>
      <c r="L811" s="732"/>
      <c r="M811" s="505"/>
    </row>
    <row r="812" spans="1:13" ht="42.75" customHeight="1" x14ac:dyDescent="0.25">
      <c r="A812" s="1109"/>
      <c r="B812" s="1236"/>
      <c r="C812" s="134" t="s">
        <v>902</v>
      </c>
      <c r="D812" s="54" t="s">
        <v>2</v>
      </c>
      <c r="E812" s="792" t="s">
        <v>73</v>
      </c>
      <c r="F812" s="96"/>
      <c r="G812" s="746" t="s">
        <v>800</v>
      </c>
      <c r="H812" s="739"/>
      <c r="I812" s="755">
        <v>1</v>
      </c>
      <c r="J812" s="732"/>
      <c r="K812" s="732"/>
      <c r="L812" s="732"/>
      <c r="M812" s="505"/>
    </row>
    <row r="813" spans="1:13" ht="12.75" customHeight="1" x14ac:dyDescent="0.25">
      <c r="A813" s="1109"/>
      <c r="B813" s="1236"/>
      <c r="C813" s="771" t="s">
        <v>93</v>
      </c>
      <c r="D813" s="783"/>
      <c r="E813" s="96"/>
      <c r="F813" s="96"/>
      <c r="G813" s="746"/>
      <c r="H813" s="739"/>
      <c r="I813" s="739"/>
      <c r="J813" s="732"/>
      <c r="K813" s="732"/>
      <c r="L813" s="732"/>
      <c r="M813" s="505"/>
    </row>
    <row r="814" spans="1:13" ht="41.25" customHeight="1" x14ac:dyDescent="0.25">
      <c r="A814" s="1109"/>
      <c r="B814" s="1236"/>
      <c r="C814" s="784" t="s">
        <v>305</v>
      </c>
      <c r="D814" s="68">
        <v>2014</v>
      </c>
      <c r="E814" s="792" t="s">
        <v>73</v>
      </c>
      <c r="F814" s="784" t="s">
        <v>690</v>
      </c>
      <c r="G814" s="746" t="s">
        <v>246</v>
      </c>
      <c r="H814" s="739"/>
      <c r="I814" s="755">
        <v>1</v>
      </c>
      <c r="J814" s="522">
        <v>2</v>
      </c>
      <c r="K814" s="732"/>
      <c r="L814" s="732"/>
      <c r="M814" s="505"/>
    </row>
    <row r="815" spans="1:13" ht="15" x14ac:dyDescent="0.25">
      <c r="A815" s="1109"/>
      <c r="B815" s="1152" t="s">
        <v>504</v>
      </c>
      <c r="C815" s="143" t="s">
        <v>668</v>
      </c>
      <c r="D815" s="54"/>
      <c r="E815" s="792"/>
      <c r="F815" s="734"/>
      <c r="G815" s="746"/>
      <c r="H815" s="783"/>
      <c r="I815" s="783"/>
      <c r="J815" s="732"/>
      <c r="K815" s="732"/>
      <c r="L815" s="732"/>
      <c r="M815" s="505"/>
    </row>
    <row r="816" spans="1:13" ht="45" x14ac:dyDescent="0.25">
      <c r="A816" s="1109"/>
      <c r="B816" s="1160"/>
      <c r="C816" s="65" t="s">
        <v>803</v>
      </c>
      <c r="D816" s="54" t="s">
        <v>2</v>
      </c>
      <c r="E816" s="792" t="s">
        <v>71</v>
      </c>
      <c r="F816" s="734"/>
      <c r="G816" s="91" t="s">
        <v>1129</v>
      </c>
      <c r="H816" s="754"/>
      <c r="I816" s="755">
        <v>1</v>
      </c>
      <c r="J816" s="522">
        <v>2</v>
      </c>
      <c r="K816" s="732" t="s">
        <v>1186</v>
      </c>
      <c r="L816" s="732"/>
      <c r="M816" s="505"/>
    </row>
    <row r="817" spans="1:13" ht="15" x14ac:dyDescent="0.25">
      <c r="A817" s="1109"/>
      <c r="B817" s="1152" t="s">
        <v>804</v>
      </c>
      <c r="C817" s="143" t="s">
        <v>668</v>
      </c>
      <c r="D817" s="54"/>
      <c r="E817" s="792"/>
      <c r="F817" s="734"/>
      <c r="G817" s="746"/>
      <c r="H817" s="783"/>
      <c r="I817" s="783"/>
      <c r="J817" s="732"/>
      <c r="K817" s="732"/>
      <c r="L817" s="732"/>
      <c r="M817" s="505"/>
    </row>
    <row r="818" spans="1:13" ht="78.75" customHeight="1" x14ac:dyDescent="0.25">
      <c r="A818" s="1109"/>
      <c r="B818" s="1152"/>
      <c r="C818" s="58" t="s">
        <v>203</v>
      </c>
      <c r="D818" s="54" t="s">
        <v>2</v>
      </c>
      <c r="E818" s="792" t="s">
        <v>4</v>
      </c>
      <c r="F818" s="734"/>
      <c r="G818" s="746" t="s">
        <v>41</v>
      </c>
      <c r="H818" s="754"/>
      <c r="I818" s="755">
        <v>1</v>
      </c>
      <c r="J818" s="732"/>
      <c r="K818" s="732" t="s">
        <v>1186</v>
      </c>
      <c r="L818" s="732"/>
      <c r="M818" s="505"/>
    </row>
    <row r="819" spans="1:13" ht="18.75" customHeight="1" x14ac:dyDescent="0.25">
      <c r="A819" s="1109"/>
      <c r="B819" s="1160"/>
      <c r="C819" s="79" t="s">
        <v>72</v>
      </c>
      <c r="D819" s="54"/>
      <c r="E819" s="792"/>
      <c r="F819" s="746"/>
      <c r="G819" s="746"/>
      <c r="H819" s="754"/>
      <c r="I819" s="754"/>
      <c r="J819" s="732"/>
      <c r="K819" s="732"/>
      <c r="L819" s="732"/>
      <c r="M819" s="505"/>
    </row>
    <row r="820" spans="1:13" ht="46.5" customHeight="1" x14ac:dyDescent="0.25">
      <c r="A820" s="1109"/>
      <c r="B820" s="1160"/>
      <c r="C820" s="734" t="s">
        <v>183</v>
      </c>
      <c r="D820" s="54" t="s">
        <v>45</v>
      </c>
      <c r="E820" s="792" t="s">
        <v>73</v>
      </c>
      <c r="F820" s="746"/>
      <c r="G820" s="746" t="s">
        <v>337</v>
      </c>
      <c r="H820" s="754"/>
      <c r="I820" s="755">
        <v>1</v>
      </c>
      <c r="J820" s="732"/>
      <c r="K820" s="732"/>
      <c r="L820" s="732"/>
      <c r="M820" s="755">
        <v>1</v>
      </c>
    </row>
    <row r="821" spans="1:13" ht="15" x14ac:dyDescent="0.25">
      <c r="A821" s="1109"/>
      <c r="B821" s="1160"/>
      <c r="C821" s="83" t="s">
        <v>44</v>
      </c>
      <c r="D821" s="54"/>
      <c r="E821" s="792"/>
      <c r="F821" s="746"/>
      <c r="G821" s="746"/>
      <c r="H821" s="754"/>
      <c r="I821" s="754"/>
      <c r="J821" s="732"/>
      <c r="K821" s="732"/>
      <c r="L821" s="732"/>
      <c r="M821" s="505"/>
    </row>
    <row r="822" spans="1:13" ht="15" x14ac:dyDescent="0.25">
      <c r="A822" s="1109"/>
      <c r="B822" s="1160"/>
      <c r="C822" s="58" t="s">
        <v>805</v>
      </c>
      <c r="D822" s="57" t="s">
        <v>45</v>
      </c>
      <c r="E822" s="61" t="s">
        <v>73</v>
      </c>
      <c r="F822" s="58" t="s">
        <v>730</v>
      </c>
      <c r="G822" s="89"/>
      <c r="H822" s="754"/>
      <c r="I822" s="755">
        <v>1</v>
      </c>
      <c r="J822" s="732"/>
      <c r="K822" s="732"/>
      <c r="L822" s="732"/>
      <c r="M822" s="505"/>
    </row>
    <row r="823" spans="1:13" ht="15" x14ac:dyDescent="0.25">
      <c r="A823" s="1109"/>
      <c r="B823" s="1160"/>
      <c r="C823" s="771" t="s">
        <v>93</v>
      </c>
      <c r="D823" s="57"/>
      <c r="E823" s="61"/>
      <c r="F823" s="58"/>
      <c r="G823" s="89"/>
      <c r="H823" s="754"/>
      <c r="I823" s="754"/>
      <c r="J823" s="732"/>
      <c r="K823" s="732"/>
      <c r="L823" s="732"/>
      <c r="M823" s="505"/>
    </row>
    <row r="824" spans="1:13" ht="40.5" customHeight="1" x14ac:dyDescent="0.25">
      <c r="A824" s="1109"/>
      <c r="B824" s="1160"/>
      <c r="C824" s="784" t="s">
        <v>316</v>
      </c>
      <c r="D824" s="54" t="s">
        <v>2</v>
      </c>
      <c r="E824" s="784" t="s">
        <v>73</v>
      </c>
      <c r="F824" s="746" t="s">
        <v>690</v>
      </c>
      <c r="G824" s="746" t="s">
        <v>250</v>
      </c>
      <c r="H824" s="754"/>
      <c r="I824" s="755">
        <v>1</v>
      </c>
      <c r="J824" s="522">
        <v>2</v>
      </c>
      <c r="K824" s="732"/>
      <c r="L824" s="732"/>
      <c r="M824" s="505"/>
    </row>
    <row r="825" spans="1:13" ht="23.25" customHeight="1" x14ac:dyDescent="0.25">
      <c r="A825" s="1109"/>
      <c r="B825" s="1152" t="s">
        <v>505</v>
      </c>
      <c r="C825" s="143" t="s">
        <v>668</v>
      </c>
      <c r="D825" s="56"/>
      <c r="E825" s="771"/>
      <c r="F825" s="766"/>
      <c r="G825" s="89"/>
      <c r="H825" s="783"/>
      <c r="I825" s="783"/>
      <c r="J825" s="522">
        <v>2</v>
      </c>
      <c r="K825" s="732"/>
      <c r="L825" s="732"/>
      <c r="M825" s="505"/>
    </row>
    <row r="826" spans="1:13" ht="25.5" x14ac:dyDescent="0.25">
      <c r="A826" s="1109"/>
      <c r="B826" s="1152"/>
      <c r="C826" s="58" t="s">
        <v>806</v>
      </c>
      <c r="D826" s="54" t="s">
        <v>2</v>
      </c>
      <c r="E826" s="792" t="s">
        <v>73</v>
      </c>
      <c r="F826" s="734"/>
      <c r="G826" s="746" t="s">
        <v>1129</v>
      </c>
      <c r="H826" s="754"/>
      <c r="I826" s="755">
        <v>1</v>
      </c>
      <c r="J826" s="732"/>
      <c r="K826" s="732"/>
      <c r="L826" s="732"/>
      <c r="M826" s="505"/>
    </row>
    <row r="827" spans="1:13" ht="15" customHeight="1" x14ac:dyDescent="0.25">
      <c r="A827" s="1109"/>
      <c r="B827" s="1153" t="s">
        <v>807</v>
      </c>
      <c r="C827" s="143" t="s">
        <v>668</v>
      </c>
      <c r="D827" s="54"/>
      <c r="E827" s="792"/>
      <c r="F827" s="746"/>
      <c r="G827" s="90"/>
      <c r="H827" s="783"/>
      <c r="I827" s="783"/>
      <c r="J827" s="732"/>
      <c r="K827" s="732"/>
      <c r="L827" s="732"/>
      <c r="M827" s="505"/>
    </row>
    <row r="828" spans="1:13" ht="78" customHeight="1" x14ac:dyDescent="0.25">
      <c r="A828" s="1109"/>
      <c r="B828" s="1154"/>
      <c r="C828" s="58" t="s">
        <v>808</v>
      </c>
      <c r="D828" s="54" t="s">
        <v>2</v>
      </c>
      <c r="E828" s="792" t="s">
        <v>4</v>
      </c>
      <c r="F828" s="734"/>
      <c r="G828" s="746" t="s">
        <v>1129</v>
      </c>
      <c r="H828" s="754"/>
      <c r="I828" s="755">
        <v>1</v>
      </c>
      <c r="J828" s="732"/>
      <c r="K828" s="732" t="s">
        <v>1186</v>
      </c>
      <c r="L828" s="732"/>
      <c r="M828" s="505"/>
    </row>
    <row r="829" spans="1:13" ht="15" x14ac:dyDescent="0.25">
      <c r="A829" s="1109"/>
      <c r="B829" s="1154"/>
      <c r="C829" s="79" t="s">
        <v>72</v>
      </c>
      <c r="D829" s="54"/>
      <c r="E829" s="792"/>
      <c r="F829" s="746"/>
      <c r="G829" s="746"/>
      <c r="H829" s="754"/>
      <c r="I829" s="754"/>
      <c r="J829" s="732"/>
      <c r="K829" s="732"/>
      <c r="L829" s="732"/>
      <c r="M829" s="505"/>
    </row>
    <row r="830" spans="1:13" ht="39.75" customHeight="1" x14ac:dyDescent="0.25">
      <c r="A830" s="1110"/>
      <c r="B830" s="1237"/>
      <c r="C830" s="734" t="s">
        <v>809</v>
      </c>
      <c r="D830" s="55">
        <v>2014</v>
      </c>
      <c r="E830" s="744" t="s">
        <v>73</v>
      </c>
      <c r="F830" s="744" t="s">
        <v>177</v>
      </c>
      <c r="G830" s="746" t="s">
        <v>1129</v>
      </c>
      <c r="H830" s="754"/>
      <c r="I830" s="755">
        <v>1</v>
      </c>
      <c r="J830" s="732"/>
      <c r="K830" s="732"/>
      <c r="L830" s="732"/>
      <c r="M830" s="755">
        <v>1</v>
      </c>
    </row>
    <row r="831" spans="1:13" ht="15" x14ac:dyDescent="0.25">
      <c r="A831" s="759"/>
      <c r="B831" s="719"/>
      <c r="C831" s="83" t="s">
        <v>44</v>
      </c>
      <c r="D831" s="54"/>
      <c r="E831" s="792"/>
      <c r="F831" s="746"/>
      <c r="G831" s="746"/>
      <c r="H831" s="754"/>
      <c r="I831" s="755">
        <v>1</v>
      </c>
      <c r="J831" s="732"/>
      <c r="K831" s="732"/>
      <c r="L831" s="732"/>
      <c r="M831" s="505"/>
    </row>
    <row r="832" spans="1:13" ht="41.25" customHeight="1" x14ac:dyDescent="0.25">
      <c r="A832" s="1117"/>
      <c r="B832" s="91"/>
      <c r="C832" s="134" t="s">
        <v>810</v>
      </c>
      <c r="D832" s="54" t="s">
        <v>2</v>
      </c>
      <c r="E832" s="792" t="s">
        <v>73</v>
      </c>
      <c r="F832" s="746"/>
      <c r="G832" s="746" t="s">
        <v>1129</v>
      </c>
      <c r="H832" s="754"/>
      <c r="I832" s="755">
        <v>1</v>
      </c>
      <c r="J832" s="732"/>
      <c r="K832" s="732"/>
      <c r="L832" s="732"/>
      <c r="M832" s="505"/>
    </row>
    <row r="833" spans="1:13" ht="18" customHeight="1" x14ac:dyDescent="0.25">
      <c r="A833" s="1109"/>
      <c r="B833" s="1151" t="s">
        <v>102</v>
      </c>
      <c r="C833" s="1151"/>
      <c r="D833" s="1151"/>
      <c r="E833" s="1151"/>
      <c r="F833" s="1151"/>
      <c r="G833" s="1151"/>
      <c r="H833" s="739"/>
      <c r="I833" s="739"/>
      <c r="J833" s="732"/>
      <c r="K833" s="732"/>
      <c r="L833" s="732"/>
      <c r="M833" s="505"/>
    </row>
    <row r="834" spans="1:13" ht="15" x14ac:dyDescent="0.25">
      <c r="A834" s="1109"/>
      <c r="B834" s="1152" t="s">
        <v>506</v>
      </c>
      <c r="C834" s="140"/>
      <c r="D834" s="54"/>
      <c r="E834" s="792"/>
      <c r="F834" s="746"/>
      <c r="G834" s="746"/>
      <c r="H834" s="1164"/>
      <c r="I834" s="755"/>
      <c r="J834" s="732"/>
      <c r="K834" s="732"/>
      <c r="L834" s="732"/>
      <c r="M834" s="505"/>
    </row>
    <row r="835" spans="1:13" ht="38.25" customHeight="1" x14ac:dyDescent="0.25">
      <c r="A835" s="1109"/>
      <c r="B835" s="1152"/>
      <c r="C835" s="784"/>
      <c r="D835" s="54"/>
      <c r="E835" s="792"/>
      <c r="F835" s="746"/>
      <c r="G835" s="746"/>
      <c r="H835" s="1164"/>
      <c r="I835" s="1164"/>
      <c r="J835" s="732"/>
      <c r="K835" s="732"/>
      <c r="L835" s="732"/>
      <c r="M835" s="505"/>
    </row>
    <row r="836" spans="1:13" ht="15" x14ac:dyDescent="0.25">
      <c r="A836" s="1109"/>
      <c r="B836" s="1152"/>
      <c r="C836" s="140"/>
      <c r="D836" s="54"/>
      <c r="E836" s="792"/>
      <c r="F836" s="746"/>
      <c r="G836" s="746"/>
      <c r="H836" s="1164"/>
      <c r="I836" s="1164"/>
      <c r="J836" s="732"/>
      <c r="K836" s="732"/>
      <c r="L836" s="732"/>
      <c r="M836" s="505"/>
    </row>
    <row r="837" spans="1:13" ht="84" customHeight="1" x14ac:dyDescent="0.25">
      <c r="A837" s="1109"/>
      <c r="B837" s="1190"/>
      <c r="C837" s="65"/>
      <c r="D837" s="81"/>
      <c r="E837" s="792"/>
      <c r="F837" s="746"/>
      <c r="G837" s="746"/>
      <c r="H837" s="1183"/>
      <c r="I837" s="1164"/>
      <c r="J837" s="732"/>
      <c r="K837" s="331" t="s">
        <v>1184</v>
      </c>
      <c r="L837" s="732"/>
      <c r="M837" s="505"/>
    </row>
    <row r="838" spans="1:13" ht="15" x14ac:dyDescent="0.25">
      <c r="A838" s="1109"/>
      <c r="B838" s="1190"/>
      <c r="C838" s="79"/>
      <c r="D838" s="54"/>
      <c r="E838" s="792"/>
      <c r="F838" s="746"/>
      <c r="G838" s="746"/>
      <c r="H838" s="1183"/>
      <c r="I838" s="1183"/>
      <c r="J838" s="732"/>
      <c r="K838" s="732"/>
      <c r="L838" s="732"/>
      <c r="M838" s="505"/>
    </row>
    <row r="839" spans="1:13" ht="66" customHeight="1" x14ac:dyDescent="0.25">
      <c r="A839" s="1109"/>
      <c r="B839" s="1190"/>
      <c r="C839" s="784"/>
      <c r="D839" s="54"/>
      <c r="E839" s="792"/>
      <c r="F839" s="746"/>
      <c r="G839" s="746"/>
      <c r="H839" s="1183"/>
      <c r="I839" s="1183"/>
      <c r="J839" s="732"/>
      <c r="K839" s="732"/>
      <c r="L839" s="732"/>
      <c r="M839" s="755" t="s">
        <v>1267</v>
      </c>
    </row>
    <row r="840" spans="1:13" ht="15" x14ac:dyDescent="0.25">
      <c r="A840" s="1109"/>
      <c r="B840" s="1190"/>
      <c r="C840" s="771"/>
      <c r="D840" s="54"/>
      <c r="E840" s="792"/>
      <c r="F840" s="746"/>
      <c r="G840" s="746"/>
      <c r="H840" s="1183"/>
      <c r="I840" s="1183"/>
      <c r="J840" s="732"/>
      <c r="K840" s="732"/>
      <c r="L840" s="732"/>
      <c r="M840" s="505"/>
    </row>
    <row r="841" spans="1:13" ht="15" x14ac:dyDescent="0.25">
      <c r="A841" s="1109"/>
      <c r="B841" s="1190"/>
      <c r="C841" s="763"/>
      <c r="D841" s="54"/>
      <c r="E841" s="792"/>
      <c r="F841" s="746"/>
      <c r="G841" s="746"/>
      <c r="H841" s="1183"/>
      <c r="I841" s="1183"/>
      <c r="J841" s="522"/>
      <c r="K841" s="732"/>
      <c r="L841" s="732"/>
      <c r="M841" s="505"/>
    </row>
    <row r="842" spans="1:13" ht="15" x14ac:dyDescent="0.25">
      <c r="A842" s="1109"/>
      <c r="B842" s="1190"/>
      <c r="C842" s="763"/>
      <c r="D842" s="763"/>
      <c r="E842" s="763"/>
      <c r="F842" s="763"/>
      <c r="G842" s="763"/>
      <c r="H842" s="1183"/>
      <c r="I842" s="1183"/>
      <c r="J842" s="522"/>
      <c r="K842" s="732"/>
      <c r="L842" s="732"/>
      <c r="M842" s="505"/>
    </row>
    <row r="843" spans="1:13" ht="15" x14ac:dyDescent="0.25">
      <c r="A843" s="1109"/>
      <c r="B843" s="1190"/>
      <c r="C843" s="83"/>
      <c r="D843" s="54"/>
      <c r="E843" s="792"/>
      <c r="F843" s="746"/>
      <c r="G843" s="746"/>
      <c r="H843" s="1183"/>
      <c r="I843" s="1183"/>
      <c r="J843" s="732"/>
      <c r="K843" s="732"/>
      <c r="L843" s="732"/>
      <c r="M843" s="505"/>
    </row>
    <row r="844" spans="1:13" ht="40.5" customHeight="1" x14ac:dyDescent="0.25">
      <c r="A844" s="1109"/>
      <c r="B844" s="1190"/>
      <c r="C844" s="134"/>
      <c r="D844" s="68"/>
      <c r="E844" s="784"/>
      <c r="F844" s="746"/>
      <c r="G844" s="746"/>
      <c r="H844" s="1183"/>
      <c r="I844" s="1183"/>
      <c r="J844" s="732"/>
      <c r="K844" s="732"/>
      <c r="L844" s="732"/>
      <c r="M844" s="505"/>
    </row>
    <row r="845" spans="1:13" ht="15" x14ac:dyDescent="0.25">
      <c r="A845" s="1109"/>
      <c r="B845" s="1152" t="s">
        <v>507</v>
      </c>
      <c r="C845" s="83" t="s">
        <v>89</v>
      </c>
      <c r="D845" s="54"/>
      <c r="E845" s="792"/>
      <c r="F845" s="746"/>
      <c r="G845" s="746"/>
      <c r="H845" s="1234"/>
      <c r="I845" s="755">
        <v>1</v>
      </c>
      <c r="J845" s="732"/>
      <c r="K845" s="732"/>
      <c r="L845" s="732"/>
      <c r="M845" s="505"/>
    </row>
    <row r="846" spans="1:13" ht="55.5" customHeight="1" x14ac:dyDescent="0.25">
      <c r="A846" s="1109"/>
      <c r="B846" s="1152"/>
      <c r="C846" s="134" t="s">
        <v>818</v>
      </c>
      <c r="D846" s="68">
        <v>2015</v>
      </c>
      <c r="E846" s="784" t="s">
        <v>73</v>
      </c>
      <c r="F846" s="746"/>
      <c r="G846" s="746" t="s">
        <v>325</v>
      </c>
      <c r="H846" s="1183"/>
      <c r="I846" s="755"/>
      <c r="J846" s="732"/>
      <c r="K846" s="732"/>
      <c r="L846" s="732"/>
      <c r="M846" s="505"/>
    </row>
    <row r="847" spans="1:13" ht="15" x14ac:dyDescent="0.25">
      <c r="A847" s="1109"/>
      <c r="B847" s="1152" t="s">
        <v>819</v>
      </c>
      <c r="C847" s="140" t="s">
        <v>668</v>
      </c>
      <c r="D847" s="81"/>
      <c r="E847" s="792"/>
      <c r="F847" s="746"/>
      <c r="G847" s="746"/>
      <c r="H847" s="739"/>
      <c r="I847" s="739"/>
      <c r="J847" s="732"/>
      <c r="K847" s="732"/>
      <c r="L847" s="732"/>
      <c r="M847" s="505"/>
    </row>
    <row r="848" spans="1:13" ht="135" customHeight="1" x14ac:dyDescent="0.25">
      <c r="A848" s="1109"/>
      <c r="B848" s="1152"/>
      <c r="C848" s="734" t="s">
        <v>820</v>
      </c>
      <c r="D848" s="81" t="s">
        <v>2</v>
      </c>
      <c r="E848" s="792" t="s">
        <v>71</v>
      </c>
      <c r="F848" s="746"/>
      <c r="G848" s="746" t="s">
        <v>1129</v>
      </c>
      <c r="H848" s="754"/>
      <c r="I848" s="755">
        <v>1</v>
      </c>
      <c r="J848" s="732"/>
      <c r="K848" s="732" t="s">
        <v>1182</v>
      </c>
      <c r="L848" s="732"/>
      <c r="M848" s="505"/>
    </row>
    <row r="849" spans="1:13" ht="15" customHeight="1" x14ac:dyDescent="0.25">
      <c r="A849" s="1109"/>
      <c r="B849" s="1153" t="s">
        <v>508</v>
      </c>
      <c r="C849" s="140" t="s">
        <v>668</v>
      </c>
      <c r="D849" s="54"/>
      <c r="E849" s="792"/>
      <c r="F849" s="746"/>
      <c r="G849" s="746"/>
      <c r="H849" s="739"/>
      <c r="I849" s="755"/>
      <c r="J849" s="732"/>
      <c r="K849" s="732"/>
      <c r="L849" s="732"/>
      <c r="M849" s="505"/>
    </row>
    <row r="850" spans="1:13" ht="84.75" customHeight="1" x14ac:dyDescent="0.25">
      <c r="A850" s="1110"/>
      <c r="B850" s="1154"/>
      <c r="C850" s="734" t="s">
        <v>205</v>
      </c>
      <c r="D850" s="81" t="s">
        <v>2</v>
      </c>
      <c r="E850" s="792" t="s">
        <v>4</v>
      </c>
      <c r="F850" s="746"/>
      <c r="G850" s="746" t="s">
        <v>207</v>
      </c>
      <c r="H850" s="754"/>
      <c r="I850" s="755">
        <v>1</v>
      </c>
      <c r="J850" s="732"/>
      <c r="K850" s="331" t="s">
        <v>1184</v>
      </c>
      <c r="L850" s="732"/>
      <c r="M850" s="505"/>
    </row>
    <row r="851" spans="1:13" ht="15" x14ac:dyDescent="0.25">
      <c r="A851" s="759"/>
      <c r="B851" s="798"/>
      <c r="C851" s="79" t="s">
        <v>72</v>
      </c>
      <c r="D851" s="54"/>
      <c r="E851" s="792"/>
      <c r="F851" s="746"/>
      <c r="G851" s="746"/>
      <c r="H851" s="754"/>
      <c r="I851" s="755"/>
      <c r="J851" s="732"/>
      <c r="K851" s="732"/>
      <c r="L851" s="732"/>
      <c r="M851" s="505"/>
    </row>
    <row r="852" spans="1:13" ht="51.75" customHeight="1" x14ac:dyDescent="0.25">
      <c r="A852" s="1117"/>
      <c r="B852" s="798"/>
      <c r="C852" s="134" t="s">
        <v>821</v>
      </c>
      <c r="D852" s="68" t="s">
        <v>2</v>
      </c>
      <c r="E852" s="784" t="s">
        <v>73</v>
      </c>
      <c r="F852" s="746"/>
      <c r="G852" s="746" t="s">
        <v>822</v>
      </c>
      <c r="H852" s="754"/>
      <c r="I852" s="755">
        <v>1</v>
      </c>
      <c r="J852" s="732"/>
      <c r="K852" s="732"/>
      <c r="L852" s="732"/>
      <c r="M852" s="512" t="s">
        <v>1268</v>
      </c>
    </row>
    <row r="853" spans="1:13" ht="15" x14ac:dyDescent="0.25">
      <c r="A853" s="1109"/>
      <c r="B853" s="798"/>
      <c r="C853" s="83" t="s">
        <v>89</v>
      </c>
      <c r="D853" s="54"/>
      <c r="E853" s="792"/>
      <c r="F853" s="746"/>
      <c r="G853" s="746"/>
      <c r="H853" s="754"/>
      <c r="I853" s="755"/>
      <c r="J853" s="732"/>
      <c r="K853" s="732"/>
      <c r="L853" s="732"/>
      <c r="M853" s="505"/>
    </row>
    <row r="854" spans="1:13" ht="42" customHeight="1" x14ac:dyDescent="0.25">
      <c r="A854" s="1109"/>
      <c r="B854" s="798"/>
      <c r="C854" s="134" t="s">
        <v>823</v>
      </c>
      <c r="D854" s="54" t="s">
        <v>2</v>
      </c>
      <c r="E854" s="792" t="s">
        <v>73</v>
      </c>
      <c r="F854" s="746"/>
      <c r="G854" s="746" t="s">
        <v>824</v>
      </c>
      <c r="H854" s="754"/>
      <c r="I854" s="755">
        <v>1</v>
      </c>
      <c r="J854" s="732"/>
      <c r="K854" s="732"/>
      <c r="L854" s="732"/>
      <c r="M854" s="505"/>
    </row>
    <row r="855" spans="1:13" ht="15" x14ac:dyDescent="0.25">
      <c r="A855" s="1109"/>
      <c r="B855" s="798"/>
      <c r="C855" s="771" t="s">
        <v>93</v>
      </c>
      <c r="D855" s="54"/>
      <c r="E855" s="792"/>
      <c r="F855" s="746"/>
      <c r="G855" s="746"/>
      <c r="H855" s="754"/>
      <c r="I855" s="755"/>
      <c r="J855" s="732"/>
      <c r="K855" s="732"/>
      <c r="L855" s="732"/>
      <c r="M855" s="505"/>
    </row>
    <row r="856" spans="1:13" ht="44.25" customHeight="1" x14ac:dyDescent="0.25">
      <c r="A856" s="1109"/>
      <c r="B856" s="799"/>
      <c r="C856" s="763" t="s">
        <v>825</v>
      </c>
      <c r="D856" s="54" t="s">
        <v>45</v>
      </c>
      <c r="E856" s="792" t="s">
        <v>793</v>
      </c>
      <c r="F856" s="746" t="s">
        <v>690</v>
      </c>
      <c r="G856" s="746" t="s">
        <v>252</v>
      </c>
      <c r="H856" s="754"/>
      <c r="I856" s="755">
        <v>1</v>
      </c>
      <c r="J856" s="522">
        <v>2</v>
      </c>
      <c r="K856" s="732"/>
      <c r="L856" s="732"/>
      <c r="M856" s="505"/>
    </row>
    <row r="857" spans="1:13" ht="15" x14ac:dyDescent="0.25">
      <c r="A857" s="1109"/>
      <c r="B857" s="1152" t="s">
        <v>509</v>
      </c>
      <c r="C857" s="140" t="s">
        <v>668</v>
      </c>
      <c r="D857" s="54"/>
      <c r="E857" s="785"/>
      <c r="F857" s="746"/>
      <c r="G857" s="746"/>
      <c r="H857" s="1164"/>
      <c r="I857" s="755">
        <v>1</v>
      </c>
      <c r="J857" s="732"/>
      <c r="K857" s="732"/>
      <c r="L857" s="732"/>
      <c r="M857" s="505"/>
    </row>
    <row r="858" spans="1:13" ht="114.75" x14ac:dyDescent="0.25">
      <c r="A858" s="1109"/>
      <c r="B858" s="1152"/>
      <c r="C858" s="734" t="s">
        <v>204</v>
      </c>
      <c r="D858" s="81" t="s">
        <v>2</v>
      </c>
      <c r="E858" s="792" t="s">
        <v>4</v>
      </c>
      <c r="F858" s="746"/>
      <c r="G858" s="746" t="s">
        <v>206</v>
      </c>
      <c r="H858" s="1183"/>
      <c r="I858" s="755"/>
      <c r="J858" s="732"/>
      <c r="K858" s="331" t="s">
        <v>1184</v>
      </c>
      <c r="L858" s="732"/>
      <c r="M858" s="505"/>
    </row>
    <row r="859" spans="1:13" ht="15" x14ac:dyDescent="0.25">
      <c r="A859" s="1109"/>
      <c r="B859" s="1160"/>
      <c r="C859" s="79" t="s">
        <v>72</v>
      </c>
      <c r="D859" s="54"/>
      <c r="E859" s="785"/>
      <c r="F859" s="746"/>
      <c r="G859" s="746"/>
      <c r="H859" s="1183"/>
      <c r="I859" s="755"/>
      <c r="J859" s="732"/>
      <c r="K859" s="732"/>
      <c r="L859" s="732"/>
      <c r="M859" s="505"/>
    </row>
    <row r="860" spans="1:13" ht="52.5" customHeight="1" x14ac:dyDescent="0.25">
      <c r="A860" s="1110"/>
      <c r="B860" s="1160"/>
      <c r="C860" s="763" t="s">
        <v>348</v>
      </c>
      <c r="D860" s="81" t="s">
        <v>2</v>
      </c>
      <c r="E860" s="106" t="s">
        <v>73</v>
      </c>
      <c r="F860" s="763"/>
      <c r="G860" s="746" t="s">
        <v>843</v>
      </c>
      <c r="H860" s="1183"/>
      <c r="I860" s="755"/>
      <c r="J860" s="732"/>
      <c r="K860" s="732"/>
      <c r="L860" s="732"/>
      <c r="M860" s="511" t="s">
        <v>1269</v>
      </c>
    </row>
    <row r="861" spans="1:13" ht="9" customHeight="1" x14ac:dyDescent="0.25">
      <c r="A861" s="749"/>
      <c r="B861" s="769"/>
      <c r="C861" s="239"/>
      <c r="D861" s="206"/>
      <c r="E861" s="239"/>
      <c r="F861" s="239"/>
      <c r="G861" s="310"/>
      <c r="H861" s="224"/>
      <c r="I861" s="224"/>
      <c r="J861" s="242"/>
      <c r="K861" s="748"/>
      <c r="L861" s="769"/>
      <c r="M861" s="504"/>
    </row>
    <row r="862" spans="1:13" ht="21.75" customHeight="1" x14ac:dyDescent="0.25">
      <c r="A862" s="1111" t="s">
        <v>60</v>
      </c>
      <c r="B862" s="1123" t="s">
        <v>122</v>
      </c>
      <c r="C862" s="1123"/>
      <c r="D862" s="1123"/>
      <c r="E862" s="1123"/>
      <c r="F862" s="1123"/>
      <c r="G862" s="1123"/>
      <c r="H862" s="1123"/>
      <c r="I862" s="729"/>
      <c r="J862" s="729"/>
      <c r="K862" s="729"/>
      <c r="L862" s="729"/>
      <c r="M862" s="507"/>
    </row>
    <row r="863" spans="1:13" ht="15" x14ac:dyDescent="0.25">
      <c r="A863" s="1112"/>
      <c r="B863" s="1123" t="s">
        <v>117</v>
      </c>
      <c r="C863" s="1123"/>
      <c r="D863" s="1123"/>
      <c r="E863" s="1123"/>
      <c r="F863" s="1123"/>
      <c r="G863" s="1123"/>
      <c r="H863" s="1123"/>
      <c r="I863" s="729"/>
      <c r="J863" s="729"/>
      <c r="K863" s="729"/>
      <c r="L863" s="729"/>
      <c r="M863" s="507"/>
    </row>
    <row r="864" spans="1:13" ht="12.75" customHeight="1" x14ac:dyDescent="0.25">
      <c r="A864" s="1112"/>
      <c r="B864" s="1125" t="s">
        <v>510</v>
      </c>
      <c r="C864" s="113" t="s">
        <v>668</v>
      </c>
      <c r="D864" s="27"/>
      <c r="E864" s="45"/>
      <c r="F864" s="28"/>
      <c r="G864" s="28"/>
      <c r="H864" s="730"/>
      <c r="I864" s="730"/>
      <c r="J864" s="729"/>
      <c r="K864" s="729"/>
      <c r="L864" s="729"/>
      <c r="M864" s="507"/>
    </row>
    <row r="865" spans="1:13" ht="27" customHeight="1" x14ac:dyDescent="0.25">
      <c r="A865" s="1112"/>
      <c r="B865" s="1125"/>
      <c r="C865" s="10" t="s">
        <v>336</v>
      </c>
      <c r="D865" s="33">
        <v>2015</v>
      </c>
      <c r="E865" s="10" t="s">
        <v>43</v>
      </c>
      <c r="F865" s="10" t="s">
        <v>76</v>
      </c>
      <c r="G865" s="28"/>
      <c r="H865" s="731"/>
      <c r="I865" s="755">
        <v>1</v>
      </c>
      <c r="J865" s="729"/>
      <c r="K865" s="729"/>
      <c r="L865" s="729"/>
      <c r="M865" s="507"/>
    </row>
    <row r="866" spans="1:13" ht="18.75" customHeight="1" x14ac:dyDescent="0.25">
      <c r="A866" s="1112"/>
      <c r="B866" s="724"/>
      <c r="C866" s="735"/>
      <c r="D866" s="27"/>
      <c r="E866" s="45"/>
      <c r="F866" s="8"/>
      <c r="G866" s="28"/>
      <c r="H866" s="731"/>
      <c r="I866" s="731"/>
      <c r="J866" s="729"/>
      <c r="K866" s="729"/>
      <c r="L866" s="729"/>
      <c r="M866" s="507"/>
    </row>
    <row r="867" spans="1:13" ht="15" x14ac:dyDescent="0.25">
      <c r="A867" s="1112"/>
      <c r="B867" s="1123" t="s">
        <v>265</v>
      </c>
      <c r="C867" s="1123"/>
      <c r="D867" s="1123"/>
      <c r="E867" s="1123"/>
      <c r="F867" s="1123"/>
      <c r="G867" s="1123"/>
      <c r="H867" s="730"/>
      <c r="I867" s="730"/>
      <c r="J867" s="729"/>
      <c r="K867" s="729"/>
      <c r="L867" s="729"/>
      <c r="M867" s="507"/>
    </row>
    <row r="868" spans="1:13" ht="15" x14ac:dyDescent="0.25">
      <c r="A868" s="1112"/>
      <c r="B868" s="1123" t="s">
        <v>40</v>
      </c>
      <c r="C868" s="1123"/>
      <c r="D868" s="1123"/>
      <c r="E868" s="1123"/>
      <c r="F868" s="1123"/>
      <c r="G868" s="1123"/>
      <c r="H868" s="730"/>
      <c r="I868" s="730"/>
      <c r="J868" s="729"/>
      <c r="K868" s="729"/>
      <c r="L868" s="729"/>
      <c r="M868" s="507"/>
    </row>
    <row r="869" spans="1:13" ht="12.75" customHeight="1" x14ac:dyDescent="0.25">
      <c r="A869" s="1112"/>
      <c r="B869" s="1125" t="s">
        <v>511</v>
      </c>
      <c r="C869" s="112" t="s">
        <v>72</v>
      </c>
      <c r="D869" s="27"/>
      <c r="E869" s="45"/>
      <c r="F869" s="8"/>
      <c r="G869" s="28"/>
      <c r="H869" s="730"/>
      <c r="I869" s="730"/>
      <c r="J869" s="729"/>
      <c r="K869" s="729"/>
      <c r="L869" s="729"/>
      <c r="M869" s="507"/>
    </row>
    <row r="870" spans="1:13" ht="12.75" customHeight="1" x14ac:dyDescent="0.25">
      <c r="A870" s="1112"/>
      <c r="B870" s="1127"/>
      <c r="C870" s="735" t="s">
        <v>93</v>
      </c>
      <c r="D870" s="27"/>
      <c r="E870" s="45"/>
      <c r="F870" s="8"/>
      <c r="G870" s="28"/>
      <c r="H870" s="731"/>
      <c r="I870" s="731"/>
      <c r="J870" s="729"/>
      <c r="K870" s="729"/>
      <c r="L870" s="729"/>
      <c r="M870" s="507"/>
    </row>
    <row r="871" spans="1:13" ht="50.25" customHeight="1" x14ac:dyDescent="0.25">
      <c r="A871" s="1112"/>
      <c r="B871" s="1127"/>
      <c r="C871" s="8"/>
      <c r="D871" s="33"/>
      <c r="E871" s="10"/>
      <c r="F871" s="8"/>
      <c r="G871" s="93"/>
      <c r="H871" s="731"/>
      <c r="I871" s="731"/>
      <c r="J871" s="522"/>
      <c r="K871" s="729"/>
      <c r="L871" s="729"/>
      <c r="M871" s="507"/>
    </row>
    <row r="872" spans="1:13" ht="12.75" customHeight="1" x14ac:dyDescent="0.25">
      <c r="A872" s="1112"/>
      <c r="B872" s="724"/>
      <c r="C872" s="735"/>
      <c r="D872" s="27"/>
      <c r="E872" s="45"/>
      <c r="F872" s="28"/>
      <c r="G872" s="28"/>
      <c r="H872" s="730"/>
      <c r="I872" s="730"/>
      <c r="J872" s="729"/>
      <c r="K872" s="729"/>
      <c r="L872" s="729"/>
      <c r="M872" s="507"/>
    </row>
    <row r="873" spans="1:13" ht="15" x14ac:dyDescent="0.25">
      <c r="A873" s="1112"/>
      <c r="B873" s="1123" t="s">
        <v>121</v>
      </c>
      <c r="C873" s="1123"/>
      <c r="D873" s="1123"/>
      <c r="E873" s="1123"/>
      <c r="F873" s="1123"/>
      <c r="G873" s="1123"/>
      <c r="H873" s="730"/>
      <c r="I873" s="730"/>
      <c r="J873" s="729"/>
      <c r="K873" s="729"/>
      <c r="L873" s="729"/>
      <c r="M873" s="507"/>
    </row>
    <row r="874" spans="1:13" ht="15" x14ac:dyDescent="0.25">
      <c r="A874" s="1112"/>
      <c r="B874" s="1123" t="s">
        <v>184</v>
      </c>
      <c r="C874" s="1123"/>
      <c r="D874" s="1123"/>
      <c r="E874" s="1123"/>
      <c r="F874" s="1123"/>
      <c r="G874" s="1123"/>
      <c r="H874" s="217"/>
      <c r="I874" s="217"/>
      <c r="J874" s="729"/>
      <c r="K874" s="729"/>
      <c r="L874" s="729"/>
      <c r="M874" s="507"/>
    </row>
    <row r="875" spans="1:13" ht="15" x14ac:dyDescent="0.25">
      <c r="A875" s="1112"/>
      <c r="B875" s="1366" t="s">
        <v>110</v>
      </c>
      <c r="C875" s="1366"/>
      <c r="D875" s="1366"/>
      <c r="E875" s="1366"/>
      <c r="F875" s="1366"/>
      <c r="G875" s="1366"/>
      <c r="H875" s="730"/>
      <c r="I875" s="730"/>
      <c r="J875" s="729"/>
      <c r="K875" s="729"/>
      <c r="L875" s="729"/>
      <c r="M875" s="507"/>
    </row>
    <row r="876" spans="1:13" ht="18" customHeight="1" x14ac:dyDescent="0.25">
      <c r="A876" s="1112"/>
      <c r="B876" s="1366" t="s">
        <v>263</v>
      </c>
      <c r="C876" s="1366"/>
      <c r="D876" s="1366"/>
      <c r="E876" s="1366"/>
      <c r="F876" s="1366"/>
      <c r="G876" s="1366"/>
      <c r="H876" s="231"/>
      <c r="I876" s="231"/>
      <c r="J876" s="729"/>
      <c r="K876" s="729"/>
      <c r="L876" s="729"/>
      <c r="M876" s="507"/>
    </row>
    <row r="877" spans="1:13" ht="15" x14ac:dyDescent="0.25">
      <c r="A877" s="1112"/>
      <c r="B877" s="1123" t="s">
        <v>94</v>
      </c>
      <c r="C877" s="1123"/>
      <c r="D877" s="1123"/>
      <c r="E877" s="1123"/>
      <c r="F877" s="1123"/>
      <c r="G877" s="1123"/>
      <c r="H877" s="730"/>
      <c r="I877" s="730"/>
      <c r="J877" s="729"/>
      <c r="K877" s="729"/>
      <c r="L877" s="729"/>
      <c r="M877" s="507"/>
    </row>
    <row r="878" spans="1:13" ht="12.75" customHeight="1" x14ac:dyDescent="0.25">
      <c r="A878" s="1113"/>
      <c r="B878" s="724"/>
      <c r="C878" s="735"/>
      <c r="D878" s="27"/>
      <c r="E878" s="45"/>
      <c r="F878" s="28"/>
      <c r="G878" s="93"/>
      <c r="H878" s="730"/>
      <c r="I878" s="730"/>
      <c r="J878" s="729"/>
      <c r="K878" s="729"/>
      <c r="L878" s="729"/>
      <c r="M878" s="507"/>
    </row>
    <row r="879" spans="1:13" ht="17.25" customHeight="1" x14ac:dyDescent="0.25">
      <c r="A879" s="1364"/>
      <c r="B879" s="1123" t="s">
        <v>97</v>
      </c>
      <c r="C879" s="1123"/>
      <c r="D879" s="1123"/>
      <c r="E879" s="1123"/>
      <c r="F879" s="1123"/>
      <c r="G879" s="1123"/>
      <c r="H879" s="1123"/>
      <c r="I879" s="729"/>
      <c r="J879" s="729"/>
      <c r="K879" s="729"/>
      <c r="L879" s="729"/>
      <c r="M879" s="507"/>
    </row>
    <row r="880" spans="1:13" ht="18.75" customHeight="1" x14ac:dyDescent="0.25">
      <c r="A880" s="1115"/>
      <c r="B880" s="1123" t="s">
        <v>120</v>
      </c>
      <c r="C880" s="1123"/>
      <c r="D880" s="1123"/>
      <c r="E880" s="1123"/>
      <c r="F880" s="1123"/>
      <c r="G880" s="1123"/>
      <c r="H880" s="730"/>
      <c r="I880" s="730"/>
      <c r="J880" s="729"/>
      <c r="K880" s="729"/>
      <c r="L880" s="729"/>
      <c r="M880" s="507"/>
    </row>
    <row r="881" spans="1:13" ht="12.75" customHeight="1" x14ac:dyDescent="0.25">
      <c r="A881" s="1115"/>
      <c r="B881" s="1125" t="s">
        <v>829</v>
      </c>
      <c r="C881" s="136" t="s">
        <v>668</v>
      </c>
      <c r="D881" s="33"/>
      <c r="E881" s="10"/>
      <c r="F881" s="8"/>
      <c r="G881" s="8"/>
      <c r="H881" s="730"/>
      <c r="I881" s="730"/>
      <c r="J881" s="729"/>
      <c r="K881" s="729"/>
      <c r="L881" s="729"/>
      <c r="M881" s="507"/>
    </row>
    <row r="882" spans="1:13" ht="78.75" customHeight="1" x14ac:dyDescent="0.25">
      <c r="A882" s="1115"/>
      <c r="B882" s="1125"/>
      <c r="C882" s="142" t="s">
        <v>827</v>
      </c>
      <c r="D882" s="33" t="s">
        <v>45</v>
      </c>
      <c r="E882" s="10" t="s">
        <v>4</v>
      </c>
      <c r="F882" s="8"/>
      <c r="G882" s="8" t="s">
        <v>1129</v>
      </c>
      <c r="H882" s="731"/>
      <c r="I882" s="755">
        <v>1</v>
      </c>
      <c r="J882" s="729"/>
      <c r="K882" s="331" t="s">
        <v>1184</v>
      </c>
      <c r="L882" s="729"/>
      <c r="M882" s="507"/>
    </row>
    <row r="883" spans="1:13" ht="12.75" customHeight="1" x14ac:dyDescent="0.25">
      <c r="A883" s="1115"/>
      <c r="B883" s="1125"/>
      <c r="C883" s="171" t="s">
        <v>72</v>
      </c>
      <c r="D883" s="33"/>
      <c r="E883" s="10"/>
      <c r="F883" s="8"/>
      <c r="G883" s="8"/>
      <c r="H883" s="731"/>
      <c r="I883" s="731"/>
      <c r="J883" s="729"/>
      <c r="K883" s="729"/>
      <c r="L883" s="729"/>
      <c r="M883" s="507"/>
    </row>
    <row r="884" spans="1:13" ht="33" customHeight="1" x14ac:dyDescent="0.25">
      <c r="A884" s="1115"/>
      <c r="B884" s="1125"/>
      <c r="C884" s="131" t="s">
        <v>827</v>
      </c>
      <c r="D884" s="33" t="s">
        <v>45</v>
      </c>
      <c r="E884" s="10" t="s">
        <v>828</v>
      </c>
      <c r="F884" s="8"/>
      <c r="G884" s="8" t="s">
        <v>1129</v>
      </c>
      <c r="H884" s="731"/>
      <c r="I884" s="755">
        <v>1</v>
      </c>
      <c r="J884" s="729"/>
      <c r="K884" s="729"/>
      <c r="L884" s="729"/>
      <c r="M884" s="755" t="s">
        <v>1266</v>
      </c>
    </row>
    <row r="885" spans="1:13" ht="12.75" customHeight="1" x14ac:dyDescent="0.25">
      <c r="A885" s="1115"/>
      <c r="B885" s="1125"/>
      <c r="C885" s="108" t="s">
        <v>89</v>
      </c>
      <c r="D885" s="33"/>
      <c r="E885" s="10"/>
      <c r="F885" s="8"/>
      <c r="G885" s="8"/>
      <c r="H885" s="731"/>
      <c r="I885" s="731"/>
      <c r="J885" s="729"/>
      <c r="K885" s="729"/>
      <c r="L885" s="729"/>
      <c r="M885" s="507"/>
    </row>
    <row r="886" spans="1:13" ht="27" customHeight="1" x14ac:dyDescent="0.25">
      <c r="A886" s="1115"/>
      <c r="B886" s="1125"/>
      <c r="C886" s="131" t="s">
        <v>826</v>
      </c>
      <c r="D886" s="33" t="s">
        <v>45</v>
      </c>
      <c r="E886" s="10" t="s">
        <v>828</v>
      </c>
      <c r="F886" s="8"/>
      <c r="G886" s="8" t="s">
        <v>1129</v>
      </c>
      <c r="H886" s="731"/>
      <c r="I886" s="755">
        <v>1</v>
      </c>
      <c r="J886" s="729"/>
      <c r="K886" s="729"/>
      <c r="L886" s="729"/>
      <c r="M886" s="507"/>
    </row>
    <row r="887" spans="1:13" ht="15" x14ac:dyDescent="0.25">
      <c r="A887" s="1115"/>
      <c r="B887" s="1125"/>
      <c r="C887" s="71" t="s">
        <v>93</v>
      </c>
      <c r="D887" s="33"/>
      <c r="E887" s="10" t="s">
        <v>793</v>
      </c>
      <c r="F887" s="8"/>
      <c r="G887" s="8"/>
      <c r="H887" s="731"/>
      <c r="I887" s="731"/>
      <c r="J887" s="729"/>
      <c r="K887" s="729"/>
      <c r="L887" s="729"/>
      <c r="M887" s="507"/>
    </row>
    <row r="888" spans="1:13" ht="25.5" x14ac:dyDescent="0.25">
      <c r="A888" s="1115"/>
      <c r="B888" s="1125"/>
      <c r="C888" s="142" t="s">
        <v>827</v>
      </c>
      <c r="D888" s="33" t="s">
        <v>45</v>
      </c>
      <c r="E888" s="10"/>
      <c r="F888" s="8"/>
      <c r="G888" s="8" t="s">
        <v>1129</v>
      </c>
      <c r="H888" s="731"/>
      <c r="I888" s="755">
        <v>1</v>
      </c>
      <c r="J888" s="729"/>
      <c r="K888" s="729"/>
      <c r="L888" s="729"/>
      <c r="M888" s="507"/>
    </row>
    <row r="889" spans="1:13" ht="15" x14ac:dyDescent="0.25">
      <c r="A889" s="1365"/>
      <c r="B889" s="724"/>
      <c r="C889" s="735"/>
      <c r="D889" s="27"/>
      <c r="E889" s="10"/>
      <c r="F889" s="28"/>
      <c r="G889" s="93"/>
      <c r="H889" s="731"/>
      <c r="I889" s="731"/>
      <c r="J889" s="729"/>
      <c r="K889" s="729"/>
      <c r="L889" s="729"/>
      <c r="M889" s="507"/>
    </row>
    <row r="890" spans="1:13" s="26" customFormat="1" ht="12.75" customHeight="1" x14ac:dyDescent="0.25">
      <c r="A890" s="311"/>
      <c r="B890" s="748"/>
      <c r="C890" s="312"/>
      <c r="D890" s="313"/>
      <c r="E890" s="314"/>
      <c r="F890" s="312"/>
      <c r="G890" s="312"/>
      <c r="H890" s="224"/>
      <c r="I890" s="224"/>
      <c r="J890" s="242"/>
      <c r="K890" s="242"/>
      <c r="L890" s="242"/>
      <c r="M890" s="513"/>
    </row>
    <row r="891" spans="1:13" ht="15.75" x14ac:dyDescent="0.25">
      <c r="A891" s="1363" t="s">
        <v>17</v>
      </c>
      <c r="B891" s="1363"/>
      <c r="C891" s="1363"/>
      <c r="D891" s="1363"/>
      <c r="E891" s="1363"/>
      <c r="F891" s="1363"/>
      <c r="G891" s="1363"/>
      <c r="H891" s="1363"/>
      <c r="I891" s="775"/>
      <c r="J891" s="242"/>
      <c r="K891" s="242"/>
      <c r="L891" s="769"/>
      <c r="M891" s="504"/>
    </row>
    <row r="892" spans="1:13" s="197" customFormat="1" ht="6.75" customHeight="1" x14ac:dyDescent="0.25">
      <c r="A892" s="311"/>
      <c r="B892" s="748"/>
      <c r="C892" s="287"/>
      <c r="D892" s="1118"/>
      <c r="E892" s="1118"/>
      <c r="F892" s="1118"/>
      <c r="G892" s="787"/>
      <c r="H892" s="224"/>
      <c r="I892" s="224"/>
      <c r="J892" s="242"/>
      <c r="K892" s="242"/>
      <c r="L892" s="769"/>
      <c r="M892" s="504"/>
    </row>
    <row r="893" spans="1:13" ht="48.75" customHeight="1" x14ac:dyDescent="0.25">
      <c r="A893" s="254" t="s">
        <v>569</v>
      </c>
      <c r="B893" s="254" t="s">
        <v>573</v>
      </c>
      <c r="C893" s="254" t="s">
        <v>1028</v>
      </c>
      <c r="D893" s="255" t="s">
        <v>572</v>
      </c>
      <c r="E893" s="256" t="s">
        <v>722</v>
      </c>
      <c r="F893" s="256" t="s">
        <v>723</v>
      </c>
      <c r="G893" s="255" t="s">
        <v>1374</v>
      </c>
      <c r="H893" s="255" t="s">
        <v>1175</v>
      </c>
      <c r="I893" s="255" t="s">
        <v>1170</v>
      </c>
      <c r="J893" s="255" t="s">
        <v>1171</v>
      </c>
      <c r="K893" s="255" t="s">
        <v>1172</v>
      </c>
      <c r="L893" s="255" t="s">
        <v>1173</v>
      </c>
      <c r="M893" s="255" t="s">
        <v>1174</v>
      </c>
    </row>
    <row r="894" spans="1:13" ht="15" customHeight="1" x14ac:dyDescent="0.25">
      <c r="A894" s="1197" t="s">
        <v>61</v>
      </c>
      <c r="B894" s="1119" t="s">
        <v>122</v>
      </c>
      <c r="C894" s="1119"/>
      <c r="D894" s="1119"/>
      <c r="E894" s="1119"/>
      <c r="F894" s="1119"/>
      <c r="G894" s="1119"/>
      <c r="H894" s="1119"/>
      <c r="I894" s="753"/>
      <c r="J894" s="753"/>
      <c r="K894" s="753"/>
      <c r="L894" s="753"/>
      <c r="M894" s="510"/>
    </row>
    <row r="895" spans="1:13" ht="21" customHeight="1" x14ac:dyDescent="0.25">
      <c r="A895" s="1182"/>
      <c r="B895" s="1120" t="s">
        <v>24</v>
      </c>
      <c r="C895" s="1120"/>
      <c r="D895" s="1120"/>
      <c r="E895" s="1120"/>
      <c r="F895" s="1120"/>
      <c r="G895" s="1120"/>
      <c r="H895" s="1120"/>
      <c r="I895" s="777"/>
      <c r="J895" s="753"/>
      <c r="K895" s="753"/>
      <c r="L895" s="753"/>
      <c r="M895" s="510"/>
    </row>
    <row r="896" spans="1:13" ht="12.75" customHeight="1" x14ac:dyDescent="0.25">
      <c r="A896" s="1182"/>
      <c r="B896" s="1187" t="s">
        <v>512</v>
      </c>
      <c r="C896" s="149" t="s">
        <v>669</v>
      </c>
      <c r="D896" s="12"/>
      <c r="E896" s="94"/>
      <c r="F896" s="757"/>
      <c r="G896" s="757"/>
      <c r="H896" s="774"/>
      <c r="I896" s="774"/>
      <c r="J896" s="753"/>
      <c r="K896" s="753"/>
      <c r="L896" s="753"/>
      <c r="M896" s="510"/>
    </row>
    <row r="897" spans="1:13" ht="51" x14ac:dyDescent="0.25">
      <c r="A897" s="1182"/>
      <c r="B897" s="1187"/>
      <c r="C897" s="4" t="s">
        <v>670</v>
      </c>
      <c r="D897" s="165">
        <v>2014</v>
      </c>
      <c r="E897" s="758" t="s">
        <v>769</v>
      </c>
      <c r="F897" s="4" t="s">
        <v>18</v>
      </c>
      <c r="G897" s="4" t="s">
        <v>19</v>
      </c>
      <c r="H897" s="773"/>
      <c r="I897" s="755">
        <v>1</v>
      </c>
      <c r="J897" s="753"/>
      <c r="K897" s="753"/>
      <c r="L897" s="753"/>
      <c r="M897" s="510"/>
    </row>
    <row r="898" spans="1:13" ht="9" customHeight="1" x14ac:dyDescent="0.25">
      <c r="A898" s="1182"/>
      <c r="B898" s="779"/>
      <c r="C898" s="4"/>
      <c r="D898" s="116"/>
      <c r="E898" s="109"/>
      <c r="F898" s="4"/>
      <c r="G898" s="4"/>
      <c r="H898" s="773"/>
      <c r="I898" s="773"/>
      <c r="J898" s="753"/>
      <c r="K898" s="753"/>
      <c r="L898" s="753"/>
      <c r="M898" s="510"/>
    </row>
    <row r="899" spans="1:13" ht="17.25" customHeight="1" x14ac:dyDescent="0.25">
      <c r="A899" s="1182"/>
      <c r="B899" s="756" t="s">
        <v>265</v>
      </c>
      <c r="C899" s="756"/>
      <c r="D899" s="315"/>
      <c r="E899" s="753"/>
      <c r="F899" s="204"/>
      <c r="G899" s="204"/>
      <c r="H899" s="232"/>
      <c r="I899" s="232"/>
      <c r="J899" s="753"/>
      <c r="K899" s="753"/>
      <c r="L899" s="753"/>
      <c r="M899" s="510"/>
    </row>
    <row r="900" spans="1:13" ht="12.75" customHeight="1" x14ac:dyDescent="0.25">
      <c r="A900" s="1182"/>
      <c r="B900" s="772" t="s">
        <v>1</v>
      </c>
      <c r="C900" s="772"/>
      <c r="D900" s="315"/>
      <c r="E900" s="753"/>
      <c r="F900" s="753"/>
      <c r="G900" s="753"/>
      <c r="H900" s="232"/>
      <c r="I900" s="232"/>
      <c r="J900" s="753"/>
      <c r="K900" s="753"/>
      <c r="L900" s="753"/>
      <c r="M900" s="510"/>
    </row>
    <row r="901" spans="1:13" ht="12.75" customHeight="1" x14ac:dyDescent="0.25">
      <c r="A901" s="1182"/>
      <c r="B901" s="1187" t="s">
        <v>514</v>
      </c>
      <c r="C901" s="154" t="s">
        <v>669</v>
      </c>
      <c r="D901" s="15"/>
      <c r="E901" s="772"/>
      <c r="F901" s="756"/>
      <c r="G901" s="779"/>
      <c r="H901" s="774"/>
      <c r="I901" s="774"/>
      <c r="J901" s="753"/>
      <c r="K901" s="753"/>
      <c r="L901" s="753"/>
      <c r="M901" s="510"/>
    </row>
    <row r="902" spans="1:13" ht="15" x14ac:dyDescent="0.25">
      <c r="A902" s="1182"/>
      <c r="B902" s="1187"/>
      <c r="C902" s="758"/>
      <c r="D902" s="165"/>
      <c r="E902" s="758"/>
      <c r="F902" s="4"/>
      <c r="G902" s="4"/>
      <c r="H902" s="773"/>
      <c r="I902" s="762"/>
      <c r="J902" s="753"/>
      <c r="K902" s="331"/>
      <c r="L902" s="753"/>
      <c r="M902" s="510"/>
    </row>
    <row r="903" spans="1:13" ht="12.75" customHeight="1" x14ac:dyDescent="0.25">
      <c r="A903" s="1182"/>
      <c r="B903" s="1187"/>
      <c r="C903" s="752"/>
      <c r="D903" s="158"/>
      <c r="E903" s="164"/>
      <c r="F903" s="752"/>
      <c r="G903" s="757"/>
      <c r="H903" s="773"/>
      <c r="I903" s="773"/>
      <c r="J903" s="753"/>
      <c r="K903" s="753"/>
      <c r="L903" s="753"/>
      <c r="M903" s="510"/>
    </row>
    <row r="904" spans="1:13" ht="12.75" customHeight="1" x14ac:dyDescent="0.25">
      <c r="A904" s="1182"/>
      <c r="B904" s="1187" t="s">
        <v>515</v>
      </c>
      <c r="C904" s="154"/>
      <c r="D904" s="158"/>
      <c r="E904" s="164"/>
      <c r="F904" s="752"/>
      <c r="G904" s="779"/>
      <c r="H904" s="774"/>
      <c r="I904" s="774"/>
      <c r="J904" s="753"/>
      <c r="K904" s="753"/>
      <c r="L904" s="753"/>
      <c r="M904" s="510"/>
    </row>
    <row r="905" spans="1:13" ht="78" customHeight="1" x14ac:dyDescent="0.25">
      <c r="A905" s="1182"/>
      <c r="B905" s="1187"/>
      <c r="C905" s="758"/>
      <c r="D905" s="165"/>
      <c r="E905" s="758"/>
      <c r="F905" s="4"/>
      <c r="G905" s="4"/>
      <c r="H905" s="773"/>
      <c r="I905" s="762"/>
      <c r="J905" s="753"/>
      <c r="K905" s="331"/>
      <c r="L905" s="753"/>
      <c r="M905" s="510"/>
    </row>
    <row r="906" spans="1:13" ht="21" customHeight="1" x14ac:dyDescent="0.25">
      <c r="A906" s="1182"/>
      <c r="B906" s="1119" t="s">
        <v>180</v>
      </c>
      <c r="C906" s="1119"/>
      <c r="D906" s="1119"/>
      <c r="E906" s="1119"/>
      <c r="F906" s="1119"/>
      <c r="G906" s="1119"/>
      <c r="H906" s="774"/>
      <c r="I906" s="774"/>
      <c r="J906" s="753"/>
      <c r="K906" s="753"/>
      <c r="L906" s="753"/>
      <c r="M906" s="510"/>
    </row>
    <row r="907" spans="1:13" ht="14.25" customHeight="1" x14ac:dyDescent="0.25">
      <c r="A907" s="1182"/>
      <c r="B907" s="1119" t="s">
        <v>263</v>
      </c>
      <c r="C907" s="1119"/>
      <c r="D907" s="1119"/>
      <c r="E907" s="1119"/>
      <c r="F907" s="1119"/>
      <c r="G907" s="1119"/>
      <c r="H907" s="774"/>
      <c r="I907" s="774"/>
      <c r="J907" s="753"/>
      <c r="K907" s="753"/>
      <c r="L907" s="753"/>
      <c r="M907" s="510"/>
    </row>
    <row r="908" spans="1:13" ht="15.75" customHeight="1" x14ac:dyDescent="0.25">
      <c r="A908" s="1182"/>
      <c r="B908" s="1209" t="s">
        <v>114</v>
      </c>
      <c r="C908" s="1209"/>
      <c r="D908" s="1209"/>
      <c r="E908" s="1209"/>
      <c r="F908" s="1209"/>
      <c r="G908" s="1209"/>
      <c r="H908" s="774"/>
      <c r="I908" s="774"/>
      <c r="J908" s="753"/>
      <c r="K908" s="753"/>
      <c r="L908" s="753"/>
      <c r="M908" s="510"/>
    </row>
    <row r="909" spans="1:13" ht="12.75" customHeight="1" x14ac:dyDescent="0.25">
      <c r="A909" s="1182"/>
      <c r="B909" s="1187" t="s">
        <v>516</v>
      </c>
      <c r="C909" s="110" t="s">
        <v>4</v>
      </c>
      <c r="D909" s="15"/>
      <c r="E909" s="772"/>
      <c r="F909" s="756"/>
      <c r="G909" s="779"/>
      <c r="H909" s="1192"/>
      <c r="I909" s="1396">
        <v>1</v>
      </c>
      <c r="J909" s="753"/>
      <c r="K909" s="753"/>
      <c r="L909" s="753"/>
      <c r="M909" s="510"/>
    </row>
    <row r="910" spans="1:13" ht="39" customHeight="1" x14ac:dyDescent="0.25">
      <c r="A910" s="1182"/>
      <c r="B910" s="1187"/>
      <c r="C910" s="758" t="s">
        <v>676</v>
      </c>
      <c r="D910" s="165" t="s">
        <v>2</v>
      </c>
      <c r="E910" s="758" t="s">
        <v>771</v>
      </c>
      <c r="F910" s="4" t="s">
        <v>21</v>
      </c>
      <c r="G910" s="4" t="s">
        <v>22</v>
      </c>
      <c r="H910" s="1192"/>
      <c r="I910" s="1396"/>
      <c r="J910" s="753"/>
      <c r="K910" s="753" t="s">
        <v>1187</v>
      </c>
      <c r="L910" s="753"/>
      <c r="M910" s="510"/>
    </row>
    <row r="911" spans="1:13" ht="12.75" customHeight="1" x14ac:dyDescent="0.25">
      <c r="A911" s="1182"/>
      <c r="B911" s="1187"/>
      <c r="C911" s="316" t="s">
        <v>668</v>
      </c>
      <c r="D911" s="779"/>
      <c r="E911" s="779"/>
      <c r="F911" s="779"/>
      <c r="G911" s="757"/>
      <c r="H911" s="1192"/>
      <c r="I911" s="1396"/>
      <c r="J911" s="753"/>
      <c r="K911" s="753"/>
      <c r="L911" s="753"/>
      <c r="M911" s="510"/>
    </row>
    <row r="912" spans="1:13" ht="25.5" customHeight="1" x14ac:dyDescent="0.25">
      <c r="A912" s="1182"/>
      <c r="B912" s="1187"/>
      <c r="C912" s="752" t="s">
        <v>1149</v>
      </c>
      <c r="D912" s="165" t="s">
        <v>45</v>
      </c>
      <c r="E912" s="758" t="s">
        <v>72</v>
      </c>
      <c r="F912" s="4" t="s">
        <v>20</v>
      </c>
      <c r="G912" s="757" t="s">
        <v>1150</v>
      </c>
      <c r="H912" s="1192"/>
      <c r="I912" s="1396"/>
      <c r="J912" s="753"/>
      <c r="K912" s="753"/>
      <c r="L912" s="753"/>
      <c r="M912" s="510"/>
    </row>
    <row r="913" spans="1:13" ht="25.5" customHeight="1" x14ac:dyDescent="0.25">
      <c r="A913" s="1182"/>
      <c r="B913" s="752"/>
      <c r="C913" s="4" t="s">
        <v>1340</v>
      </c>
      <c r="D913" s="4">
        <v>2014</v>
      </c>
      <c r="E913" s="4" t="s">
        <v>1341</v>
      </c>
      <c r="F913" s="4"/>
      <c r="G913" s="757" t="s">
        <v>1342</v>
      </c>
      <c r="H913" s="1192"/>
      <c r="I913" s="1396"/>
      <c r="J913" s="721">
        <v>2</v>
      </c>
      <c r="K913" s="753"/>
      <c r="L913" s="753"/>
      <c r="M913" s="510"/>
    </row>
    <row r="914" spans="1:13" ht="12.75" customHeight="1" x14ac:dyDescent="0.25">
      <c r="A914" s="1182"/>
      <c r="B914" s="779"/>
      <c r="C914" s="772"/>
      <c r="D914" s="12"/>
      <c r="E914" s="94"/>
      <c r="F914" s="757"/>
      <c r="G914" s="757"/>
      <c r="H914" s="1192"/>
      <c r="I914" s="1396"/>
      <c r="J914" s="753"/>
      <c r="K914" s="753"/>
      <c r="L914" s="753"/>
      <c r="M914" s="510"/>
    </row>
    <row r="915" spans="1:13" ht="21" customHeight="1" x14ac:dyDescent="0.25">
      <c r="A915" s="1182"/>
      <c r="B915" s="1119" t="s">
        <v>119</v>
      </c>
      <c r="C915" s="1119"/>
      <c r="D915" s="1119"/>
      <c r="E915" s="1119"/>
      <c r="F915" s="1119"/>
      <c r="G915" s="1119"/>
      <c r="H915" s="1119"/>
      <c r="I915" s="753"/>
      <c r="J915" s="753"/>
      <c r="K915" s="753"/>
      <c r="L915" s="753"/>
      <c r="M915" s="510"/>
    </row>
    <row r="916" spans="1:13" ht="12.75" customHeight="1" x14ac:dyDescent="0.25">
      <c r="A916" s="1182"/>
      <c r="B916" s="1187" t="s">
        <v>517</v>
      </c>
      <c r="C916" s="16" t="s">
        <v>4</v>
      </c>
      <c r="D916" s="15"/>
      <c r="E916" s="772"/>
      <c r="F916" s="756"/>
      <c r="G916" s="757"/>
      <c r="H916" s="774"/>
      <c r="I916" s="774"/>
      <c r="J916" s="753"/>
      <c r="K916" s="753"/>
      <c r="L916" s="753"/>
      <c r="M916" s="510"/>
    </row>
    <row r="917" spans="1:13" ht="84" customHeight="1" x14ac:dyDescent="0.25">
      <c r="A917" s="1182"/>
      <c r="B917" s="1187"/>
      <c r="C917" s="758"/>
      <c r="D917" s="165"/>
      <c r="E917" s="758"/>
      <c r="F917" s="4"/>
      <c r="G917" s="757"/>
      <c r="H917" s="773"/>
      <c r="I917" s="721"/>
      <c r="J917" s="753"/>
      <c r="K917" s="331"/>
      <c r="L917" s="753"/>
      <c r="M917" s="510"/>
    </row>
    <row r="918" spans="1:13" ht="15" x14ac:dyDescent="0.25">
      <c r="A918" s="1182"/>
      <c r="B918" s="779"/>
      <c r="C918" s="757"/>
      <c r="D918" s="757"/>
      <c r="E918" s="757"/>
      <c r="F918" s="757"/>
      <c r="G918" s="757"/>
      <c r="H918" s="773"/>
      <c r="I918" s="773"/>
      <c r="J918" s="721"/>
      <c r="K918" s="753"/>
      <c r="L918" s="753"/>
      <c r="M918" s="510"/>
    </row>
    <row r="919" spans="1:13" ht="18" customHeight="1" x14ac:dyDescent="0.25">
      <c r="A919" s="1103"/>
      <c r="B919" s="1119" t="s">
        <v>98</v>
      </c>
      <c r="C919" s="1119"/>
      <c r="D919" s="1119"/>
      <c r="E919" s="1119"/>
      <c r="F919" s="1119"/>
      <c r="G919" s="1119"/>
      <c r="H919" s="774"/>
      <c r="I919" s="774"/>
      <c r="J919" s="753"/>
      <c r="K919" s="753"/>
      <c r="L919" s="753"/>
      <c r="M919" s="510"/>
    </row>
    <row r="920" spans="1:13" ht="20.25" customHeight="1" x14ac:dyDescent="0.25">
      <c r="A920" s="1104"/>
      <c r="B920" s="1187" t="s">
        <v>518</v>
      </c>
      <c r="C920" s="110" t="s">
        <v>4</v>
      </c>
      <c r="D920" s="15"/>
      <c r="E920" s="772"/>
      <c r="F920" s="756"/>
      <c r="G920" s="779"/>
      <c r="H920" s="774"/>
      <c r="I920" s="774"/>
      <c r="J920" s="753"/>
      <c r="K920" s="753"/>
      <c r="L920" s="753"/>
      <c r="M920" s="510"/>
    </row>
    <row r="921" spans="1:13" ht="83.25" customHeight="1" x14ac:dyDescent="0.25">
      <c r="A921" s="1104"/>
      <c r="B921" s="1187"/>
      <c r="C921" s="758" t="s">
        <v>208</v>
      </c>
      <c r="D921" s="165" t="s">
        <v>2</v>
      </c>
      <c r="E921" s="758" t="s">
        <v>771</v>
      </c>
      <c r="F921" s="757"/>
      <c r="G921" s="4" t="s">
        <v>682</v>
      </c>
      <c r="H921" s="773"/>
      <c r="I921" s="755">
        <v>1</v>
      </c>
      <c r="J921" s="753"/>
      <c r="K921" s="331" t="s">
        <v>1184</v>
      </c>
      <c r="L921" s="753"/>
      <c r="M921" s="510"/>
    </row>
    <row r="922" spans="1:13" ht="12.75" customHeight="1" x14ac:dyDescent="0.25">
      <c r="A922" s="1104"/>
      <c r="B922" s="1187"/>
      <c r="C922" s="5" t="s">
        <v>89</v>
      </c>
      <c r="D922" s="165"/>
      <c r="E922" s="758"/>
      <c r="F922" s="4"/>
      <c r="G922" s="757"/>
      <c r="H922" s="774"/>
      <c r="I922" s="774"/>
      <c r="J922" s="753"/>
      <c r="K922" s="753"/>
      <c r="L922" s="753"/>
      <c r="M922" s="510"/>
    </row>
    <row r="923" spans="1:13" ht="31.5" customHeight="1" x14ac:dyDescent="0.25">
      <c r="A923" s="1104"/>
      <c r="B923" s="1187"/>
      <c r="C923" s="94" t="s">
        <v>684</v>
      </c>
      <c r="D923" s="165" t="s">
        <v>2</v>
      </c>
      <c r="E923" s="758" t="s">
        <v>771</v>
      </c>
      <c r="F923" s="4" t="s">
        <v>78</v>
      </c>
      <c r="G923" s="150" t="s">
        <v>683</v>
      </c>
      <c r="H923" s="773"/>
      <c r="I923" s="755">
        <v>1</v>
      </c>
      <c r="J923" s="753"/>
      <c r="K923" s="753"/>
      <c r="L923" s="753"/>
      <c r="M923" s="510"/>
    </row>
    <row r="924" spans="1:13" ht="12.75" customHeight="1" x14ac:dyDescent="0.25">
      <c r="A924" s="1104"/>
      <c r="B924" s="1187"/>
      <c r="C924" s="111" t="s">
        <v>72</v>
      </c>
      <c r="D924" s="12"/>
      <c r="E924" s="94"/>
      <c r="F924" s="757"/>
      <c r="G924" s="756"/>
      <c r="H924" s="774"/>
      <c r="I924" s="774"/>
      <c r="J924" s="753"/>
      <c r="K924" s="753"/>
      <c r="L924" s="753"/>
      <c r="M924" s="510"/>
    </row>
    <row r="925" spans="1:13" ht="40.5" customHeight="1" x14ac:dyDescent="0.25">
      <c r="A925" s="1104"/>
      <c r="B925" s="1187"/>
      <c r="C925" s="4" t="s">
        <v>685</v>
      </c>
      <c r="D925" s="165" t="s">
        <v>45</v>
      </c>
      <c r="E925" s="758" t="s">
        <v>771</v>
      </c>
      <c r="F925" s="4" t="s">
        <v>686</v>
      </c>
      <c r="G925" s="752" t="s">
        <v>687</v>
      </c>
      <c r="H925" s="773"/>
      <c r="I925" s="755">
        <v>1</v>
      </c>
      <c r="J925" s="753"/>
      <c r="K925" s="753"/>
      <c r="L925" s="753"/>
      <c r="M925" s="755" t="s">
        <v>1270</v>
      </c>
    </row>
    <row r="926" spans="1:13" ht="25.5" customHeight="1" x14ac:dyDescent="0.25">
      <c r="A926" s="1104"/>
      <c r="B926" s="1187"/>
      <c r="C926" s="752" t="s">
        <v>688</v>
      </c>
      <c r="D926" s="158">
        <v>2014</v>
      </c>
      <c r="E926" s="758" t="s">
        <v>771</v>
      </c>
      <c r="F926" s="758"/>
      <c r="G926" s="758" t="s">
        <v>689</v>
      </c>
      <c r="H926" s="773"/>
      <c r="I926" s="755">
        <v>1</v>
      </c>
      <c r="J926" s="753"/>
      <c r="K926" s="753"/>
      <c r="L926" s="753"/>
      <c r="M926" s="510"/>
    </row>
    <row r="927" spans="1:13" ht="12.75" customHeight="1" x14ac:dyDescent="0.25">
      <c r="A927" s="1104"/>
      <c r="B927" s="1187"/>
      <c r="C927" s="166" t="s">
        <v>93</v>
      </c>
      <c r="D927" s="165"/>
      <c r="E927" s="758"/>
      <c r="F927" s="4"/>
      <c r="G927" s="756"/>
      <c r="H927" s="1191"/>
      <c r="I927" s="1395">
        <v>1</v>
      </c>
      <c r="J927" s="753"/>
      <c r="K927" s="753"/>
      <c r="L927" s="753"/>
      <c r="M927" s="510"/>
    </row>
    <row r="928" spans="1:13" ht="68.25" customHeight="1" x14ac:dyDescent="0.25">
      <c r="A928" s="1105"/>
      <c r="B928" s="1187"/>
      <c r="C928" s="4" t="s">
        <v>314</v>
      </c>
      <c r="D928" s="165" t="s">
        <v>45</v>
      </c>
      <c r="E928" s="758" t="s">
        <v>772</v>
      </c>
      <c r="F928" s="4" t="s">
        <v>690</v>
      </c>
      <c r="G928" s="757" t="s">
        <v>233</v>
      </c>
      <c r="H928" s="1192"/>
      <c r="I928" s="1396"/>
      <c r="J928" s="721">
        <v>2</v>
      </c>
      <c r="K928" s="753"/>
      <c r="L928" s="753"/>
      <c r="M928" s="510"/>
    </row>
    <row r="929" spans="1:13" s="197" customFormat="1" ht="9.75" customHeight="1" x14ac:dyDescent="0.25">
      <c r="A929" s="749"/>
      <c r="B929" s="769"/>
      <c r="C929" s="787"/>
      <c r="D929" s="776"/>
      <c r="E929" s="317"/>
      <c r="F929" s="787"/>
      <c r="G929" s="787"/>
      <c r="H929" s="224"/>
      <c r="I929" s="224"/>
      <c r="J929" s="242"/>
      <c r="K929" s="748"/>
      <c r="L929" s="769"/>
      <c r="M929" s="504"/>
    </row>
    <row r="930" spans="1:13" ht="18" customHeight="1" x14ac:dyDescent="0.25">
      <c r="A930" s="1106" t="s">
        <v>62</v>
      </c>
      <c r="B930" s="1151" t="s">
        <v>0</v>
      </c>
      <c r="C930" s="1151"/>
      <c r="D930" s="1151"/>
      <c r="E930" s="1151"/>
      <c r="F930" s="1151"/>
      <c r="G930" s="1151"/>
      <c r="H930" s="1151"/>
      <c r="I930" s="732"/>
      <c r="J930" s="732"/>
      <c r="K930" s="732"/>
      <c r="L930" s="732"/>
      <c r="M930" s="505"/>
    </row>
    <row r="931" spans="1:13" ht="15" customHeight="1" x14ac:dyDescent="0.25">
      <c r="A931" s="1107"/>
      <c r="B931" s="1165" t="s">
        <v>24</v>
      </c>
      <c r="C931" s="1165"/>
      <c r="D931" s="1165"/>
      <c r="E931" s="1165"/>
      <c r="F931" s="1165"/>
      <c r="G931" s="1165"/>
      <c r="H931" s="1165"/>
      <c r="I931" s="740"/>
      <c r="J931" s="732"/>
      <c r="K931" s="732"/>
      <c r="L931" s="732"/>
      <c r="M931" s="505"/>
    </row>
    <row r="932" spans="1:13" ht="15" customHeight="1" x14ac:dyDescent="0.25">
      <c r="A932" s="1107"/>
      <c r="B932" s="89"/>
      <c r="C932" s="89"/>
      <c r="D932" s="318"/>
      <c r="E932" s="740"/>
      <c r="F932" s="740"/>
      <c r="G932" s="740"/>
      <c r="H932" s="229"/>
      <c r="I932" s="229"/>
      <c r="J932" s="732"/>
      <c r="K932" s="732"/>
      <c r="L932" s="732"/>
      <c r="M932" s="505"/>
    </row>
    <row r="933" spans="1:13" ht="12.75" customHeight="1" x14ac:dyDescent="0.25">
      <c r="A933" s="1107"/>
      <c r="B933" s="1152" t="s">
        <v>513</v>
      </c>
      <c r="C933" s="143" t="s">
        <v>671</v>
      </c>
      <c r="D933" s="56"/>
      <c r="E933" s="89"/>
      <c r="F933" s="60"/>
      <c r="G933" s="60"/>
      <c r="H933" s="739"/>
      <c r="I933" s="739"/>
      <c r="J933" s="732"/>
      <c r="K933" s="732"/>
      <c r="L933" s="732"/>
      <c r="M933" s="505"/>
    </row>
    <row r="934" spans="1:13" ht="25.5" customHeight="1" x14ac:dyDescent="0.25">
      <c r="A934" s="1107"/>
      <c r="B934" s="1152"/>
      <c r="C934" s="58" t="s">
        <v>137</v>
      </c>
      <c r="D934" s="57" t="s">
        <v>2</v>
      </c>
      <c r="E934" s="61" t="s">
        <v>44</v>
      </c>
      <c r="F934" s="61" t="s">
        <v>25</v>
      </c>
      <c r="G934" s="62" t="s">
        <v>26</v>
      </c>
      <c r="H934" s="754"/>
      <c r="I934" s="755">
        <v>1</v>
      </c>
      <c r="J934" s="732"/>
      <c r="K934" s="732"/>
      <c r="L934" s="732"/>
      <c r="M934" s="505"/>
    </row>
    <row r="935" spans="1:13" ht="12.75" customHeight="1" x14ac:dyDescent="0.25">
      <c r="A935" s="1107"/>
      <c r="B935" s="91"/>
      <c r="C935" s="771"/>
      <c r="D935" s="54"/>
      <c r="E935" s="792"/>
      <c r="F935" s="746"/>
      <c r="G935" s="746"/>
      <c r="H935" s="739"/>
      <c r="I935" s="739"/>
      <c r="J935" s="732"/>
      <c r="K935" s="732"/>
      <c r="L935" s="732"/>
      <c r="M935" s="505"/>
    </row>
    <row r="936" spans="1:13" ht="18.75" customHeight="1" x14ac:dyDescent="0.25">
      <c r="A936" s="1107"/>
      <c r="B936" s="1202" t="s">
        <v>265</v>
      </c>
      <c r="C936" s="1202"/>
      <c r="D936" s="1202"/>
      <c r="E936" s="1202"/>
      <c r="F936" s="1202"/>
      <c r="G936" s="1202"/>
      <c r="H936" s="739"/>
      <c r="I936" s="739"/>
      <c r="J936" s="732"/>
      <c r="K936" s="732"/>
      <c r="L936" s="732"/>
      <c r="M936" s="505"/>
    </row>
    <row r="937" spans="1:13" ht="15" customHeight="1" x14ac:dyDescent="0.25">
      <c r="A937" s="1107"/>
      <c r="B937" s="1202" t="s">
        <v>3</v>
      </c>
      <c r="C937" s="1202"/>
      <c r="D937" s="1202"/>
      <c r="E937" s="1202"/>
      <c r="F937" s="1202"/>
      <c r="G937" s="1202"/>
      <c r="H937" s="739"/>
      <c r="I937" s="739"/>
      <c r="J937" s="732"/>
      <c r="K937" s="732"/>
      <c r="L937" s="732"/>
      <c r="M937" s="505"/>
    </row>
    <row r="938" spans="1:13" ht="12.75" customHeight="1" x14ac:dyDescent="0.25">
      <c r="A938" s="1107"/>
      <c r="B938" s="1152"/>
      <c r="C938" s="143"/>
      <c r="D938" s="63"/>
      <c r="E938" s="89"/>
      <c r="F938" s="746"/>
      <c r="G938" s="60"/>
      <c r="H938" s="739"/>
      <c r="I938" s="739"/>
      <c r="J938" s="732"/>
      <c r="K938" s="732"/>
      <c r="L938" s="732"/>
      <c r="M938" s="505"/>
    </row>
    <row r="939" spans="1:13" ht="15" x14ac:dyDescent="0.25">
      <c r="A939" s="1107"/>
      <c r="B939" s="1160"/>
      <c r="C939" s="61"/>
      <c r="D939" s="57"/>
      <c r="E939" s="61"/>
      <c r="F939" s="61"/>
      <c r="G939" s="746"/>
      <c r="H939" s="754"/>
      <c r="I939" s="762"/>
      <c r="J939" s="732"/>
      <c r="K939" s="732"/>
      <c r="L939" s="732"/>
      <c r="M939" s="505"/>
    </row>
    <row r="940" spans="1:13" ht="15" x14ac:dyDescent="0.25">
      <c r="A940" s="1107"/>
      <c r="B940" s="1160"/>
      <c r="C940" s="771"/>
      <c r="D940" s="57"/>
      <c r="E940" s="744"/>
      <c r="F940" s="734"/>
      <c r="G940" s="60"/>
      <c r="H940" s="754"/>
      <c r="I940" s="754"/>
      <c r="J940" s="732"/>
      <c r="K940" s="732"/>
      <c r="L940" s="732"/>
      <c r="M940" s="505"/>
    </row>
    <row r="941" spans="1:13" ht="15" x14ac:dyDescent="0.25">
      <c r="A941" s="1107"/>
      <c r="B941" s="1152"/>
      <c r="C941" s="143"/>
      <c r="D941" s="63"/>
      <c r="E941" s="89"/>
      <c r="F941" s="746"/>
      <c r="G941" s="60"/>
      <c r="H941" s="739"/>
      <c r="I941" s="739"/>
      <c r="J941" s="732"/>
      <c r="K941" s="732"/>
      <c r="L941" s="732"/>
      <c r="M941" s="505"/>
    </row>
    <row r="942" spans="1:13" ht="15" x14ac:dyDescent="0.25">
      <c r="A942" s="1107"/>
      <c r="B942" s="1160"/>
      <c r="C942" s="61"/>
      <c r="D942" s="57"/>
      <c r="E942" s="61"/>
      <c r="F942" s="61"/>
      <c r="G942" s="746"/>
      <c r="H942" s="754"/>
      <c r="I942" s="762"/>
      <c r="J942" s="732"/>
      <c r="K942" s="732"/>
      <c r="L942" s="732"/>
      <c r="M942" s="505"/>
    </row>
    <row r="943" spans="1:13" ht="15" x14ac:dyDescent="0.25">
      <c r="A943" s="1107"/>
      <c r="B943" s="91"/>
      <c r="C943" s="746"/>
      <c r="D943" s="63"/>
      <c r="E943" s="89"/>
      <c r="F943" s="746"/>
      <c r="G943" s="60"/>
      <c r="H943" s="221"/>
      <c r="I943" s="221"/>
      <c r="J943" s="732"/>
      <c r="K943" s="732"/>
      <c r="L943" s="732"/>
      <c r="M943" s="505"/>
    </row>
    <row r="944" spans="1:13" ht="15" x14ac:dyDescent="0.25">
      <c r="A944" s="1107"/>
      <c r="B944" s="1151"/>
      <c r="C944" s="1151"/>
      <c r="D944" s="1151"/>
      <c r="E944" s="1151"/>
      <c r="F944" s="1151"/>
      <c r="G944" s="1151"/>
      <c r="H944" s="1151"/>
      <c r="I944" s="732"/>
      <c r="J944" s="732"/>
      <c r="K944" s="732"/>
      <c r="L944" s="732"/>
      <c r="M944" s="505"/>
    </row>
    <row r="945" spans="1:13" ht="15" x14ac:dyDescent="0.25">
      <c r="A945" s="1107"/>
      <c r="B945" s="1152"/>
      <c r="C945" s="143"/>
      <c r="D945" s="57"/>
      <c r="E945" s="61"/>
      <c r="F945" s="61"/>
      <c r="G945" s="91"/>
      <c r="H945" s="739"/>
      <c r="I945" s="739"/>
      <c r="J945" s="732"/>
      <c r="K945" s="732"/>
      <c r="L945" s="732"/>
      <c r="M945" s="505"/>
    </row>
    <row r="946" spans="1:13" ht="15" x14ac:dyDescent="0.25">
      <c r="A946" s="1107"/>
      <c r="B946" s="1152"/>
      <c r="C946" s="64"/>
      <c r="D946" s="54"/>
      <c r="E946" s="65"/>
      <c r="F946" s="65"/>
      <c r="G946" s="65"/>
      <c r="H946" s="754"/>
      <c r="I946" s="762"/>
      <c r="J946" s="732"/>
      <c r="K946" s="732"/>
      <c r="L946" s="732"/>
      <c r="M946" s="505"/>
    </row>
    <row r="947" spans="1:13" ht="15" x14ac:dyDescent="0.25">
      <c r="A947" s="1107"/>
      <c r="B947" s="91"/>
      <c r="C947" s="746"/>
      <c r="D947" s="54"/>
      <c r="E947" s="792"/>
      <c r="F947" s="746"/>
      <c r="G947" s="746"/>
      <c r="H947" s="739"/>
      <c r="I947" s="739"/>
      <c r="J947" s="732"/>
      <c r="K947" s="732"/>
      <c r="L947" s="732"/>
      <c r="M947" s="505"/>
    </row>
    <row r="948" spans="1:13" ht="20.25" customHeight="1" x14ac:dyDescent="0.25">
      <c r="A948" s="805"/>
      <c r="B948" s="1151" t="s">
        <v>180</v>
      </c>
      <c r="C948" s="1151"/>
      <c r="D948" s="1151"/>
      <c r="E948" s="1151"/>
      <c r="F948" s="1151"/>
      <c r="G948" s="1151"/>
      <c r="H948" s="739"/>
      <c r="I948" s="739"/>
      <c r="J948" s="732"/>
      <c r="K948" s="732"/>
      <c r="L948" s="732"/>
      <c r="M948" s="505"/>
    </row>
    <row r="949" spans="1:13" ht="15" customHeight="1" x14ac:dyDescent="0.25">
      <c r="A949" s="805"/>
      <c r="B949" s="1202" t="s">
        <v>263</v>
      </c>
      <c r="C949" s="1202"/>
      <c r="D949" s="1202"/>
      <c r="E949" s="1202"/>
      <c r="F949" s="1202"/>
      <c r="G949" s="1202"/>
      <c r="H949" s="739"/>
      <c r="I949" s="739"/>
      <c r="J949" s="732"/>
      <c r="K949" s="732"/>
      <c r="L949" s="732"/>
      <c r="M949" s="505"/>
    </row>
    <row r="950" spans="1:13" ht="15" customHeight="1" x14ac:dyDescent="0.25">
      <c r="A950" s="805"/>
      <c r="B950" s="1202" t="s">
        <v>115</v>
      </c>
      <c r="C950" s="1202"/>
      <c r="D950" s="1202"/>
      <c r="E950" s="1202"/>
      <c r="F950" s="1202"/>
      <c r="G950" s="1202"/>
      <c r="H950" s="739"/>
      <c r="I950" s="739"/>
      <c r="J950" s="732"/>
      <c r="K950" s="732"/>
      <c r="L950" s="732"/>
      <c r="M950" s="505"/>
    </row>
    <row r="951" spans="1:13" ht="15" x14ac:dyDescent="0.25">
      <c r="A951" s="805"/>
      <c r="B951" s="1152" t="s">
        <v>677</v>
      </c>
      <c r="C951" s="143" t="s">
        <v>668</v>
      </c>
      <c r="D951" s="63"/>
      <c r="E951" s="89"/>
      <c r="F951" s="60"/>
      <c r="G951" s="91"/>
      <c r="H951" s="739"/>
      <c r="I951" s="739"/>
      <c r="J951" s="732"/>
      <c r="K951" s="732"/>
      <c r="L951" s="732"/>
      <c r="M951" s="505"/>
    </row>
    <row r="952" spans="1:13" ht="38.25" customHeight="1" x14ac:dyDescent="0.25">
      <c r="A952" s="805"/>
      <c r="B952" s="1152"/>
      <c r="C952" s="64" t="s">
        <v>1086</v>
      </c>
      <c r="D952" s="54" t="s">
        <v>2</v>
      </c>
      <c r="E952" s="64" t="s">
        <v>927</v>
      </c>
      <c r="F952" s="65" t="s">
        <v>678</v>
      </c>
      <c r="G952" s="65" t="s">
        <v>27</v>
      </c>
      <c r="H952" s="739"/>
      <c r="I952" s="760">
        <v>1</v>
      </c>
      <c r="J952" s="732"/>
      <c r="K952" s="732"/>
      <c r="L952" s="732"/>
      <c r="M952" s="505"/>
    </row>
    <row r="953" spans="1:13" ht="17.25" customHeight="1" x14ac:dyDescent="0.25">
      <c r="A953" s="805"/>
      <c r="B953" s="275" t="s">
        <v>93</v>
      </c>
      <c r="C953" s="64"/>
      <c r="D953" s="54"/>
      <c r="E953" s="64"/>
      <c r="F953" s="65"/>
      <c r="G953" s="65"/>
      <c r="H953" s="739"/>
      <c r="I953" s="739"/>
      <c r="J953" s="732"/>
      <c r="K953" s="732"/>
      <c r="L953" s="732"/>
      <c r="M953" s="505"/>
    </row>
    <row r="954" spans="1:13" ht="27" customHeight="1" x14ac:dyDescent="0.25">
      <c r="A954" s="805"/>
      <c r="B954" s="64" t="s">
        <v>1346</v>
      </c>
      <c r="C954" s="64"/>
      <c r="D954" s="64"/>
      <c r="E954" s="64"/>
      <c r="F954" s="64"/>
      <c r="G954" s="64"/>
      <c r="H954" s="64"/>
      <c r="I954" s="721"/>
      <c r="J954" s="732"/>
      <c r="K954" s="732"/>
      <c r="L954" s="732"/>
      <c r="M954" s="505"/>
    </row>
    <row r="955" spans="1:13" ht="15" customHeight="1" x14ac:dyDescent="0.25">
      <c r="A955" s="805"/>
      <c r="B955" s="64" t="s">
        <v>1347</v>
      </c>
      <c r="C955" s="64"/>
      <c r="D955" s="64"/>
      <c r="E955" s="64"/>
      <c r="F955" s="64"/>
      <c r="G955" s="64"/>
      <c r="H955" s="64"/>
      <c r="I955" s="721"/>
      <c r="J955" s="732"/>
      <c r="K955" s="732"/>
      <c r="L955" s="732"/>
      <c r="M955" s="505"/>
    </row>
    <row r="956" spans="1:13" ht="15" customHeight="1" x14ac:dyDescent="0.25">
      <c r="A956" s="805"/>
      <c r="B956" s="1151" t="s">
        <v>97</v>
      </c>
      <c r="C956" s="1151"/>
      <c r="D956" s="1151"/>
      <c r="E956" s="1151"/>
      <c r="F956" s="1151"/>
      <c r="G956" s="1151"/>
      <c r="H956" s="1151"/>
      <c r="I956" s="732"/>
      <c r="J956" s="732"/>
      <c r="K956" s="732"/>
      <c r="L956" s="732"/>
      <c r="M956" s="505"/>
    </row>
    <row r="957" spans="1:13" ht="15" x14ac:dyDescent="0.25">
      <c r="A957" s="805"/>
      <c r="B957" s="1152" t="s">
        <v>522</v>
      </c>
      <c r="C957" s="143" t="s">
        <v>679</v>
      </c>
      <c r="D957" s="56"/>
      <c r="E957" s="771"/>
      <c r="F957" s="766"/>
      <c r="G957" s="91"/>
      <c r="H957" s="739"/>
      <c r="I957" s="739"/>
      <c r="J957" s="732"/>
      <c r="K957" s="732"/>
      <c r="L957" s="732"/>
      <c r="M957" s="505"/>
    </row>
    <row r="958" spans="1:13" ht="83.25" customHeight="1" x14ac:dyDescent="0.25">
      <c r="A958" s="805"/>
      <c r="B958" s="1152"/>
      <c r="C958" s="792"/>
      <c r="D958" s="739"/>
      <c r="E958" s="64"/>
      <c r="F958" s="65"/>
      <c r="G958" s="746"/>
      <c r="H958" s="754"/>
      <c r="I958" s="721"/>
      <c r="J958" s="732"/>
      <c r="K958" s="331"/>
      <c r="L958" s="732"/>
      <c r="M958" s="505"/>
    </row>
    <row r="959" spans="1:13" ht="79.5" customHeight="1" x14ac:dyDescent="0.25">
      <c r="A959" s="806"/>
      <c r="B959" s="91"/>
      <c r="C959" s="792"/>
      <c r="D959" s="792"/>
      <c r="E959" s="792"/>
      <c r="F959" s="792"/>
      <c r="G959" s="792"/>
      <c r="H959" s="739"/>
      <c r="I959" s="721"/>
      <c r="J959" s="732"/>
      <c r="K959" s="732"/>
      <c r="L959" s="732"/>
      <c r="M959" s="505"/>
    </row>
    <row r="960" spans="1:13" ht="15" x14ac:dyDescent="0.25">
      <c r="A960" s="1117"/>
      <c r="B960" s="1151" t="s">
        <v>102</v>
      </c>
      <c r="C960" s="1151"/>
      <c r="D960" s="1151"/>
      <c r="E960" s="1151"/>
      <c r="F960" s="1151"/>
      <c r="G960" s="1151"/>
      <c r="H960" s="739"/>
      <c r="I960" s="739"/>
      <c r="J960" s="732"/>
      <c r="K960" s="732"/>
      <c r="L960" s="732"/>
      <c r="M960" s="505"/>
    </row>
    <row r="961" spans="1:13" ht="15" x14ac:dyDescent="0.25">
      <c r="A961" s="1109"/>
      <c r="B961" s="1152" t="s">
        <v>523</v>
      </c>
      <c r="C961" s="82" t="s">
        <v>4</v>
      </c>
      <c r="D961" s="63"/>
      <c r="E961" s="89"/>
      <c r="F961" s="60"/>
      <c r="G961" s="91"/>
      <c r="H961" s="739"/>
      <c r="I961" s="739"/>
      <c r="J961" s="732"/>
      <c r="K961" s="732"/>
      <c r="L961" s="732"/>
      <c r="M961" s="505"/>
    </row>
    <row r="962" spans="1:13" ht="78.75" customHeight="1" x14ac:dyDescent="0.25">
      <c r="A962" s="1109"/>
      <c r="B962" s="1152"/>
      <c r="C962" s="64" t="s">
        <v>691</v>
      </c>
      <c r="D962" s="67" t="s">
        <v>45</v>
      </c>
      <c r="E962" s="64" t="s">
        <v>774</v>
      </c>
      <c r="F962" s="65"/>
      <c r="G962" s="746" t="s">
        <v>692</v>
      </c>
      <c r="H962" s="739"/>
      <c r="I962" s="760">
        <v>1</v>
      </c>
      <c r="J962" s="732"/>
      <c r="K962" s="331" t="s">
        <v>1184</v>
      </c>
      <c r="L962" s="732"/>
      <c r="M962" s="505"/>
    </row>
    <row r="963" spans="1:13" ht="24" customHeight="1" x14ac:dyDescent="0.25">
      <c r="A963" s="1109"/>
      <c r="B963" s="1152"/>
      <c r="C963" s="89" t="s">
        <v>93</v>
      </c>
      <c r="D963" s="67"/>
      <c r="E963" s="64"/>
      <c r="F963" s="65"/>
      <c r="G963" s="746"/>
      <c r="H963" s="739"/>
      <c r="I963" s="739"/>
      <c r="J963" s="732"/>
      <c r="K963" s="331"/>
      <c r="L963" s="732"/>
      <c r="M963" s="505"/>
    </row>
    <row r="964" spans="1:13" ht="29.25" customHeight="1" x14ac:dyDescent="0.25">
      <c r="A964" s="1109"/>
      <c r="B964" s="1152"/>
      <c r="C964" s="65"/>
      <c r="D964" s="65"/>
      <c r="E964" s="65"/>
      <c r="F964" s="65"/>
      <c r="G964" s="65"/>
      <c r="H964" s="739"/>
      <c r="I964" s="739"/>
      <c r="J964" s="721"/>
      <c r="K964" s="331"/>
      <c r="L964" s="732"/>
      <c r="M964" s="505"/>
    </row>
    <row r="965" spans="1:13" ht="15" x14ac:dyDescent="0.25">
      <c r="A965" s="1109"/>
      <c r="B965" s="1152"/>
      <c r="C965" s="83" t="s">
        <v>89</v>
      </c>
      <c r="D965" s="68"/>
      <c r="E965" s="784"/>
      <c r="F965" s="784"/>
      <c r="G965" s="62"/>
      <c r="H965" s="739"/>
      <c r="I965" s="739"/>
      <c r="J965" s="732"/>
      <c r="K965" s="732"/>
      <c r="L965" s="732"/>
      <c r="M965" s="505"/>
    </row>
    <row r="966" spans="1:13" ht="38.25" x14ac:dyDescent="0.25">
      <c r="A966" s="1109"/>
      <c r="B966" s="1152"/>
      <c r="C966" s="64" t="s">
        <v>693</v>
      </c>
      <c r="D966" s="68" t="s">
        <v>2</v>
      </c>
      <c r="E966" s="784" t="s">
        <v>774</v>
      </c>
      <c r="F966" s="784"/>
      <c r="G966" s="61" t="s">
        <v>694</v>
      </c>
      <c r="H966" s="739"/>
      <c r="I966" s="760">
        <v>1</v>
      </c>
      <c r="J966" s="732"/>
      <c r="K966" s="732"/>
      <c r="L966" s="732"/>
      <c r="M966" s="505"/>
    </row>
    <row r="967" spans="1:13" ht="15" x14ac:dyDescent="0.25">
      <c r="A967" s="1109"/>
      <c r="B967" s="1152"/>
      <c r="C967" s="84" t="s">
        <v>72</v>
      </c>
      <c r="D967" s="54"/>
      <c r="E967" s="792"/>
      <c r="F967" s="746"/>
      <c r="G967" s="746"/>
      <c r="H967" s="739"/>
      <c r="I967" s="739"/>
      <c r="J967" s="732"/>
      <c r="K967" s="732"/>
      <c r="L967" s="732"/>
      <c r="M967" s="505"/>
    </row>
    <row r="968" spans="1:13" ht="40.5" customHeight="1" x14ac:dyDescent="0.25">
      <c r="A968" s="1109"/>
      <c r="B968" s="1152"/>
      <c r="C968" s="64" t="s">
        <v>844</v>
      </c>
      <c r="D968" s="55" t="s">
        <v>45</v>
      </c>
      <c r="E968" s="744" t="s">
        <v>774</v>
      </c>
      <c r="F968" s="734"/>
      <c r="G968" s="746" t="s">
        <v>845</v>
      </c>
      <c r="H968" s="739"/>
      <c r="I968" s="760">
        <v>1</v>
      </c>
      <c r="J968" s="732"/>
      <c r="K968" s="732"/>
      <c r="L968" s="732"/>
      <c r="M968" s="760" t="s">
        <v>1271</v>
      </c>
    </row>
    <row r="969" spans="1:13" ht="15" x14ac:dyDescent="0.25">
      <c r="A969" s="1109"/>
      <c r="B969" s="1152"/>
      <c r="C969" s="766" t="s">
        <v>93</v>
      </c>
      <c r="D969" s="54"/>
      <c r="E969" s="792"/>
      <c r="F969" s="746"/>
      <c r="G969" s="746"/>
      <c r="H969" s="739"/>
      <c r="I969" s="739"/>
      <c r="J969" s="732"/>
      <c r="K969" s="732"/>
      <c r="L969" s="732"/>
      <c r="M969" s="505"/>
    </row>
    <row r="970" spans="1:13" ht="44.25" customHeight="1" x14ac:dyDescent="0.25">
      <c r="A970" s="1110"/>
      <c r="B970" s="1152"/>
      <c r="C970" s="106" t="s">
        <v>1152</v>
      </c>
      <c r="D970" s="81" t="s">
        <v>2</v>
      </c>
      <c r="E970" s="106" t="s">
        <v>774</v>
      </c>
      <c r="F970" s="106" t="s">
        <v>690</v>
      </c>
      <c r="G970" s="746" t="s">
        <v>695</v>
      </c>
      <c r="H970" s="739"/>
      <c r="I970" s="760">
        <v>1</v>
      </c>
      <c r="J970" s="732"/>
      <c r="K970" s="732"/>
      <c r="L970" s="732"/>
      <c r="M970" s="505"/>
    </row>
    <row r="971" spans="1:13" ht="9.75" customHeight="1" x14ac:dyDescent="0.25">
      <c r="A971" s="727"/>
      <c r="B971" s="205"/>
      <c r="C971" s="1233"/>
      <c r="D971" s="1233"/>
      <c r="E971" s="1233"/>
      <c r="F971" s="1233"/>
      <c r="G971" s="1233"/>
      <c r="H971" s="1233"/>
      <c r="I971" s="782"/>
      <c r="J971" s="748"/>
      <c r="K971" s="748"/>
      <c r="L971" s="769"/>
      <c r="M971" s="504"/>
    </row>
    <row r="972" spans="1:13" ht="12.75" customHeight="1" x14ac:dyDescent="0.25">
      <c r="A972" s="1121" t="s">
        <v>63</v>
      </c>
      <c r="B972" s="1123" t="s">
        <v>0</v>
      </c>
      <c r="C972" s="1123"/>
      <c r="D972" s="1123"/>
      <c r="E972" s="1123"/>
      <c r="F972" s="1123"/>
      <c r="G972" s="1123"/>
      <c r="H972" s="730"/>
      <c r="I972" s="730"/>
      <c r="J972" s="730"/>
      <c r="K972" s="730"/>
      <c r="L972" s="730"/>
      <c r="M972" s="731"/>
    </row>
    <row r="973" spans="1:13" s="101" customFormat="1" ht="12.75" customHeight="1" x14ac:dyDescent="0.25">
      <c r="A973" s="1122"/>
      <c r="B973" s="1123"/>
      <c r="C973" s="1123"/>
      <c r="D973" s="1123"/>
      <c r="E973" s="1123"/>
      <c r="F973" s="1123"/>
      <c r="G973" s="1123"/>
      <c r="H973" s="730"/>
      <c r="I973" s="730"/>
      <c r="J973" s="730"/>
      <c r="K973" s="730"/>
      <c r="L973" s="730"/>
      <c r="M973" s="731"/>
    </row>
    <row r="974" spans="1:13" ht="15" customHeight="1" x14ac:dyDescent="0.25">
      <c r="A974" s="1122"/>
      <c r="B974" s="1124" t="s">
        <v>274</v>
      </c>
      <c r="C974" s="1124"/>
      <c r="D974" s="1124"/>
      <c r="E974" s="1124"/>
      <c r="F974" s="1124"/>
      <c r="G974" s="1124"/>
      <c r="H974" s="730"/>
      <c r="I974" s="730"/>
      <c r="J974" s="730"/>
      <c r="K974" s="730"/>
      <c r="L974" s="730"/>
      <c r="M974" s="731"/>
    </row>
    <row r="975" spans="1:13" ht="15" x14ac:dyDescent="0.25">
      <c r="A975" s="1122"/>
      <c r="B975" s="1125" t="s">
        <v>524</v>
      </c>
      <c r="C975" s="113" t="s">
        <v>672</v>
      </c>
      <c r="D975" s="48"/>
      <c r="E975" s="71"/>
      <c r="F975" s="29"/>
      <c r="G975" s="9"/>
      <c r="H975" s="730"/>
      <c r="I975" s="730"/>
      <c r="J975" s="730"/>
      <c r="K975" s="730"/>
      <c r="L975" s="730"/>
      <c r="M975" s="731"/>
    </row>
    <row r="976" spans="1:13" ht="15" x14ac:dyDescent="0.25">
      <c r="A976" s="1122"/>
      <c r="B976" s="1126"/>
      <c r="C976" s="10" t="s">
        <v>141</v>
      </c>
      <c r="D976" s="33" t="s">
        <v>2</v>
      </c>
      <c r="E976" s="10" t="s">
        <v>44</v>
      </c>
      <c r="F976" s="10" t="s">
        <v>25</v>
      </c>
      <c r="G976" s="70" t="s">
        <v>26</v>
      </c>
      <c r="H976" s="730"/>
      <c r="I976" s="760">
        <v>1</v>
      </c>
      <c r="J976" s="730"/>
      <c r="K976" s="730"/>
      <c r="L976" s="730"/>
      <c r="M976" s="731"/>
    </row>
    <row r="977" spans="1:13" ht="15" x14ac:dyDescent="0.25">
      <c r="A977" s="1122"/>
      <c r="B977" s="9"/>
      <c r="C977" s="735"/>
      <c r="D977" s="27"/>
      <c r="E977" s="45"/>
      <c r="F977" s="28"/>
      <c r="G977" s="28"/>
      <c r="H977" s="217"/>
      <c r="I977" s="217"/>
      <c r="J977" s="730"/>
      <c r="K977" s="730"/>
      <c r="L977" s="730"/>
      <c r="M977" s="731"/>
    </row>
    <row r="978" spans="1:13" ht="15" x14ac:dyDescent="0.25">
      <c r="A978" s="1122"/>
      <c r="B978" s="1123" t="s">
        <v>163</v>
      </c>
      <c r="C978" s="1123"/>
      <c r="D978" s="1123"/>
      <c r="E978" s="1123"/>
      <c r="F978" s="1123"/>
      <c r="G978" s="1123"/>
      <c r="H978" s="1123"/>
      <c r="I978" s="729"/>
      <c r="J978" s="730"/>
      <c r="K978" s="730"/>
      <c r="L978" s="730"/>
      <c r="M978" s="731"/>
    </row>
    <row r="979" spans="1:13" ht="15" x14ac:dyDescent="0.25">
      <c r="A979" s="1122"/>
      <c r="B979" s="1123" t="s">
        <v>265</v>
      </c>
      <c r="C979" s="1123"/>
      <c r="D979" s="1123"/>
      <c r="E979" s="1123"/>
      <c r="F979" s="1123"/>
      <c r="G979" s="1123"/>
      <c r="H979" s="1123"/>
      <c r="I979" s="729"/>
      <c r="J979" s="730"/>
      <c r="K979" s="730"/>
      <c r="L979" s="730"/>
      <c r="M979" s="731"/>
    </row>
    <row r="980" spans="1:13" ht="15" x14ac:dyDescent="0.25">
      <c r="A980" s="1122"/>
      <c r="B980" s="1123" t="s">
        <v>100</v>
      </c>
      <c r="C980" s="1123"/>
      <c r="D980" s="1123"/>
      <c r="E980" s="1123"/>
      <c r="F980" s="1123"/>
      <c r="G980" s="1123"/>
      <c r="H980" s="1123"/>
      <c r="I980" s="729"/>
      <c r="J980" s="730"/>
      <c r="K980" s="730"/>
      <c r="L980" s="730"/>
      <c r="M980" s="731"/>
    </row>
    <row r="981" spans="1:13" ht="15" x14ac:dyDescent="0.25">
      <c r="A981" s="1122"/>
      <c r="B981" s="1125" t="s">
        <v>525</v>
      </c>
      <c r="C981" s="113" t="s">
        <v>668</v>
      </c>
      <c r="D981" s="27"/>
      <c r="E981" s="45"/>
      <c r="F981" s="28"/>
      <c r="G981" s="28"/>
      <c r="H981" s="730"/>
      <c r="I981" s="730"/>
      <c r="J981" s="730"/>
      <c r="K981" s="730"/>
      <c r="L981" s="730"/>
      <c r="M981" s="731"/>
    </row>
    <row r="982" spans="1:13" ht="15" x14ac:dyDescent="0.25">
      <c r="A982" s="1122"/>
      <c r="B982" s="1126"/>
      <c r="C982" s="10"/>
      <c r="D982" s="33"/>
      <c r="E982" s="10"/>
      <c r="F982" s="10"/>
      <c r="G982" s="70"/>
      <c r="H982" s="730"/>
      <c r="I982" s="720"/>
      <c r="J982" s="730"/>
      <c r="K982" s="730"/>
      <c r="L982" s="730"/>
      <c r="M982" s="731"/>
    </row>
    <row r="983" spans="1:13" ht="15" x14ac:dyDescent="0.25">
      <c r="A983" s="1122"/>
      <c r="B983" s="1123" t="s">
        <v>186</v>
      </c>
      <c r="C983" s="1123"/>
      <c r="D983" s="1123"/>
      <c r="E983" s="1123"/>
      <c r="F983" s="1123"/>
      <c r="G983" s="1123"/>
      <c r="H983" s="730"/>
      <c r="I983" s="730"/>
      <c r="J983" s="730"/>
      <c r="K983" s="730"/>
      <c r="L983" s="730"/>
      <c r="M983" s="731"/>
    </row>
    <row r="984" spans="1:13" ht="15" x14ac:dyDescent="0.25">
      <c r="A984" s="1122"/>
      <c r="B984" s="1123" t="s">
        <v>275</v>
      </c>
      <c r="C984" s="1123"/>
      <c r="D984" s="1123"/>
      <c r="E984" s="1123"/>
      <c r="F984" s="1123"/>
      <c r="G984" s="1123"/>
      <c r="H984" s="730"/>
      <c r="I984" s="730"/>
      <c r="J984" s="730"/>
      <c r="K984" s="730"/>
      <c r="L984" s="730"/>
      <c r="M984" s="731"/>
    </row>
    <row r="985" spans="1:13" ht="15" x14ac:dyDescent="0.25">
      <c r="A985" s="1122"/>
      <c r="B985" s="1125" t="s">
        <v>526</v>
      </c>
      <c r="C985" s="113" t="s">
        <v>668</v>
      </c>
      <c r="D985" s="27"/>
      <c r="E985" s="45"/>
      <c r="F985" s="28"/>
      <c r="G985" s="9"/>
      <c r="H985" s="730"/>
      <c r="I985" s="730"/>
      <c r="J985" s="730"/>
      <c r="K985" s="730"/>
      <c r="L985" s="730"/>
      <c r="M985" s="731"/>
    </row>
    <row r="986" spans="1:13" ht="80.25" customHeight="1" x14ac:dyDescent="0.25">
      <c r="A986" s="1122"/>
      <c r="B986" s="1126"/>
      <c r="C986" s="49" t="s">
        <v>1153</v>
      </c>
      <c r="D986" s="132" t="s">
        <v>2</v>
      </c>
      <c r="E986" s="49" t="s">
        <v>71</v>
      </c>
      <c r="F986" s="36" t="s">
        <v>28</v>
      </c>
      <c r="G986" s="36" t="s">
        <v>1155</v>
      </c>
      <c r="H986" s="731"/>
      <c r="I986" s="755">
        <v>1</v>
      </c>
      <c r="J986" s="721">
        <v>2</v>
      </c>
      <c r="K986" s="331" t="s">
        <v>1184</v>
      </c>
      <c r="L986" s="730"/>
      <c r="M986" s="731"/>
    </row>
    <row r="987" spans="1:13" ht="18" customHeight="1" x14ac:dyDescent="0.25">
      <c r="A987" s="1122"/>
      <c r="B987" s="1123" t="s">
        <v>95</v>
      </c>
      <c r="C987" s="1123"/>
      <c r="D987" s="1123"/>
      <c r="E987" s="1123"/>
      <c r="F987" s="1123"/>
      <c r="G987" s="1123"/>
      <c r="H987" s="730"/>
      <c r="I987" s="730"/>
      <c r="J987" s="730"/>
      <c r="K987" s="730"/>
      <c r="L987" s="730"/>
      <c r="M987" s="731"/>
    </row>
    <row r="988" spans="1:13" ht="20.25" customHeight="1" x14ac:dyDescent="0.25">
      <c r="A988" s="1122"/>
      <c r="B988" s="1125" t="s">
        <v>527</v>
      </c>
      <c r="C988" s="113" t="s">
        <v>668</v>
      </c>
      <c r="D988" s="27"/>
      <c r="E988" s="71"/>
      <c r="F988" s="29"/>
      <c r="G988" s="93"/>
      <c r="H988" s="730"/>
      <c r="I988" s="730"/>
      <c r="J988" s="730"/>
      <c r="K988" s="730"/>
      <c r="L988" s="730"/>
      <c r="M988" s="731"/>
    </row>
    <row r="989" spans="1:13" ht="90" customHeight="1" x14ac:dyDescent="0.25">
      <c r="A989" s="1122"/>
      <c r="B989" s="1182"/>
      <c r="C989" s="34"/>
      <c r="D989" s="132"/>
      <c r="E989" s="49"/>
      <c r="F989" s="34"/>
      <c r="G989" s="93"/>
      <c r="H989" s="730"/>
      <c r="I989" s="730"/>
      <c r="J989" s="721"/>
      <c r="K989" s="331"/>
      <c r="L989" s="730"/>
      <c r="M989" s="731"/>
    </row>
    <row r="990" spans="1:13" ht="15" x14ac:dyDescent="0.25">
      <c r="A990" s="1122"/>
      <c r="B990" s="1123" t="s">
        <v>120</v>
      </c>
      <c r="C990" s="1123"/>
      <c r="D990" s="1123"/>
      <c r="E990" s="1123"/>
      <c r="F990" s="1123"/>
      <c r="G990" s="1123"/>
      <c r="H990" s="730"/>
      <c r="I990" s="720">
        <v>2</v>
      </c>
      <c r="J990" s="730"/>
      <c r="K990" s="730"/>
      <c r="L990" s="730"/>
      <c r="M990" s="731"/>
    </row>
    <row r="991" spans="1:13" ht="15" x14ac:dyDescent="0.25">
      <c r="A991" s="1122"/>
      <c r="B991" s="1125" t="s">
        <v>528</v>
      </c>
      <c r="C991" s="37" t="s">
        <v>4</v>
      </c>
      <c r="D991" s="27"/>
      <c r="E991" s="45"/>
      <c r="F991" s="28"/>
      <c r="G991" s="29"/>
      <c r="H991" s="1149"/>
      <c r="I991" s="1395">
        <v>1</v>
      </c>
      <c r="J991" s="730"/>
      <c r="K991" s="730"/>
      <c r="L991" s="730"/>
      <c r="M991" s="731"/>
    </row>
    <row r="992" spans="1:13" ht="63.75" x14ac:dyDescent="0.25">
      <c r="A992" s="1122"/>
      <c r="B992" s="1126"/>
      <c r="C992" s="49" t="s">
        <v>696</v>
      </c>
      <c r="D992" s="33" t="s">
        <v>2</v>
      </c>
      <c r="E992" s="49" t="s">
        <v>681</v>
      </c>
      <c r="F992" s="31"/>
      <c r="G992" s="93" t="s">
        <v>697</v>
      </c>
      <c r="H992" s="1179"/>
      <c r="I992" s="1396"/>
      <c r="J992" s="730"/>
      <c r="K992" s="331" t="s">
        <v>1184</v>
      </c>
      <c r="L992" s="730"/>
      <c r="M992" s="731"/>
    </row>
    <row r="993" spans="1:13" ht="12.75" customHeight="1" x14ac:dyDescent="0.25">
      <c r="A993" s="1122"/>
      <c r="B993" s="1126"/>
      <c r="C993" s="108" t="s">
        <v>89</v>
      </c>
      <c r="D993" s="27"/>
      <c r="E993" s="45"/>
      <c r="F993" s="28"/>
      <c r="G993" s="9"/>
      <c r="H993" s="1179"/>
      <c r="I993" s="1396"/>
      <c r="J993" s="730"/>
      <c r="K993" s="730"/>
      <c r="L993" s="730"/>
      <c r="M993" s="731"/>
    </row>
    <row r="994" spans="1:13" ht="40.5" customHeight="1" x14ac:dyDescent="0.25">
      <c r="A994" s="1122"/>
      <c r="B994" s="1126"/>
      <c r="C994" s="10" t="s">
        <v>1088</v>
      </c>
      <c r="D994" s="33" t="s">
        <v>2</v>
      </c>
      <c r="E994" s="10" t="s">
        <v>681</v>
      </c>
      <c r="F994" s="31"/>
      <c r="G994" s="70" t="s">
        <v>79</v>
      </c>
      <c r="H994" s="1179"/>
      <c r="I994" s="1396"/>
      <c r="J994" s="730"/>
      <c r="K994" s="730"/>
      <c r="L994" s="730"/>
      <c r="M994" s="731"/>
    </row>
    <row r="995" spans="1:13" ht="15" x14ac:dyDescent="0.25">
      <c r="A995" s="1122"/>
      <c r="B995" s="1126"/>
      <c r="C995" s="112" t="s">
        <v>72</v>
      </c>
      <c r="D995" s="27"/>
      <c r="E995" s="10"/>
      <c r="F995" s="28"/>
      <c r="G995" s="93"/>
      <c r="H995" s="1179"/>
      <c r="I995" s="1396"/>
      <c r="J995" s="730"/>
      <c r="K995" s="730"/>
      <c r="L995" s="730"/>
      <c r="M995" s="731"/>
    </row>
    <row r="996" spans="1:13" ht="68.25" customHeight="1" x14ac:dyDescent="0.25">
      <c r="A996" s="1122"/>
      <c r="B996" s="1126"/>
      <c r="C996" s="724" t="s">
        <v>1089</v>
      </c>
      <c r="D996" s="11" t="s">
        <v>45</v>
      </c>
      <c r="E996" s="121" t="s">
        <v>681</v>
      </c>
      <c r="F996" s="31"/>
      <c r="G996" s="93" t="s">
        <v>338</v>
      </c>
      <c r="H996" s="1179"/>
      <c r="I996" s="1396"/>
      <c r="J996" s="730"/>
      <c r="K996" s="730"/>
      <c r="L996" s="730"/>
      <c r="M996" s="760" t="s">
        <v>1272</v>
      </c>
    </row>
    <row r="997" spans="1:13" ht="15" x14ac:dyDescent="0.25">
      <c r="A997" s="1122"/>
      <c r="B997" s="1126"/>
      <c r="C997" s="32" t="s">
        <v>93</v>
      </c>
      <c r="D997" s="730"/>
      <c r="E997" s="122"/>
      <c r="F997" s="31"/>
      <c r="G997" s="70"/>
      <c r="H997" s="1179"/>
      <c r="I997" s="1396"/>
      <c r="J997" s="730"/>
      <c r="K997" s="730"/>
      <c r="L997" s="730"/>
      <c r="M997" s="731"/>
    </row>
    <row r="998" spans="1:13" ht="55.5" customHeight="1" x14ac:dyDescent="0.25">
      <c r="A998" s="1122"/>
      <c r="B998" s="1126"/>
      <c r="C998" s="31" t="s">
        <v>315</v>
      </c>
      <c r="D998" s="132">
        <v>2014</v>
      </c>
      <c r="E998" s="130" t="s">
        <v>698</v>
      </c>
      <c r="F998" s="31" t="s">
        <v>690</v>
      </c>
      <c r="G998" s="70" t="s">
        <v>699</v>
      </c>
      <c r="H998" s="1179"/>
      <c r="I998" s="1396"/>
      <c r="J998" s="721">
        <v>2</v>
      </c>
      <c r="K998" s="730"/>
      <c r="L998" s="730"/>
      <c r="M998" s="731"/>
    </row>
    <row r="999" spans="1:13" s="197" customFormat="1" ht="15" x14ac:dyDescent="0.25">
      <c r="A999" s="749"/>
      <c r="B999" s="769"/>
      <c r="C999" s="769"/>
      <c r="D999" s="299"/>
      <c r="E999" s="300"/>
      <c r="F999" s="769"/>
      <c r="G999" s="769"/>
      <c r="H999" s="233"/>
      <c r="I999" s="233"/>
      <c r="J999" s="242"/>
      <c r="K999" s="748"/>
      <c r="L999" s="769"/>
      <c r="M999" s="504"/>
    </row>
    <row r="1000" spans="1:13" s="197" customFormat="1" ht="15.75" x14ac:dyDescent="0.25">
      <c r="A1000" s="1363" t="s">
        <v>276</v>
      </c>
      <c r="B1000" s="1363"/>
      <c r="C1000" s="1363"/>
      <c r="D1000" s="1363"/>
      <c r="E1000" s="1363"/>
      <c r="F1000" s="1363"/>
      <c r="G1000" s="1363"/>
      <c r="H1000" s="1363"/>
      <c r="I1000" s="775"/>
      <c r="J1000" s="242"/>
      <c r="K1000" s="748"/>
      <c r="L1000" s="769"/>
      <c r="M1000" s="504"/>
    </row>
    <row r="1001" spans="1:13" s="197" customFormat="1" ht="4.5" customHeight="1" x14ac:dyDescent="0.25">
      <c r="A1001" s="749"/>
      <c r="B1001" s="769"/>
      <c r="C1001" s="287"/>
      <c r="D1001" s="1118"/>
      <c r="E1001" s="1118"/>
      <c r="F1001" s="1118"/>
      <c r="G1001" s="787"/>
      <c r="H1001" s="214"/>
      <c r="I1001" s="214"/>
      <c r="J1001" s="242"/>
      <c r="K1001" s="748"/>
      <c r="L1001" s="769"/>
      <c r="M1001" s="504"/>
    </row>
    <row r="1002" spans="1:13" ht="48.75" customHeight="1" x14ac:dyDescent="0.25">
      <c r="A1002" s="254" t="s">
        <v>569</v>
      </c>
      <c r="B1002" s="254" t="s">
        <v>573</v>
      </c>
      <c r="C1002" s="254" t="s">
        <v>1028</v>
      </c>
      <c r="D1002" s="255" t="s">
        <v>572</v>
      </c>
      <c r="E1002" s="256" t="s">
        <v>722</v>
      </c>
      <c r="F1002" s="256" t="s">
        <v>723</v>
      </c>
      <c r="G1002" s="255" t="s">
        <v>1374</v>
      </c>
      <c r="H1002" s="255" t="s">
        <v>1175</v>
      </c>
      <c r="I1002" s="255" t="s">
        <v>1170</v>
      </c>
      <c r="J1002" s="255" t="s">
        <v>1171</v>
      </c>
      <c r="K1002" s="255" t="s">
        <v>1172</v>
      </c>
      <c r="L1002" s="255" t="s">
        <v>1173</v>
      </c>
      <c r="M1002" s="255" t="s">
        <v>1174</v>
      </c>
    </row>
    <row r="1003" spans="1:13" ht="12.75" customHeight="1" x14ac:dyDescent="0.25">
      <c r="A1003" s="1214" t="s">
        <v>64</v>
      </c>
      <c r="B1003" s="1217" t="s">
        <v>0</v>
      </c>
      <c r="C1003" s="1218"/>
      <c r="D1003" s="1218"/>
      <c r="E1003" s="1218"/>
      <c r="F1003" s="1218"/>
      <c r="G1003" s="1219"/>
      <c r="H1003" s="13"/>
      <c r="I1003" s="13"/>
      <c r="J1003" s="13"/>
      <c r="K1003" s="13"/>
      <c r="L1003" s="13"/>
      <c r="M1003" s="514"/>
    </row>
    <row r="1004" spans="1:13" ht="6.75" customHeight="1" x14ac:dyDescent="0.25">
      <c r="A1004" s="1215"/>
      <c r="B1004" s="1220"/>
      <c r="C1004" s="1221"/>
      <c r="D1004" s="1221"/>
      <c r="E1004" s="1221"/>
      <c r="F1004" s="1221"/>
      <c r="G1004" s="1222"/>
      <c r="H1004" s="13"/>
      <c r="I1004" s="13"/>
      <c r="J1004" s="13"/>
      <c r="K1004" s="13"/>
      <c r="L1004" s="13"/>
      <c r="M1004" s="514"/>
    </row>
    <row r="1005" spans="1:13" ht="15" x14ac:dyDescent="0.25">
      <c r="A1005" s="1215"/>
      <c r="B1005" s="1223" t="s">
        <v>67</v>
      </c>
      <c r="C1005" s="1224"/>
      <c r="D1005" s="1224"/>
      <c r="E1005" s="1224"/>
      <c r="F1005" s="1224"/>
      <c r="G1005" s="1225"/>
      <c r="H1005" s="13"/>
      <c r="I1005" s="13"/>
      <c r="J1005" s="13"/>
      <c r="K1005" s="13"/>
      <c r="L1005" s="13"/>
      <c r="M1005" s="514"/>
    </row>
    <row r="1006" spans="1:13" ht="15" x14ac:dyDescent="0.25">
      <c r="A1006" s="1215"/>
      <c r="B1006" s="1223" t="s">
        <v>265</v>
      </c>
      <c r="C1006" s="1224"/>
      <c r="D1006" s="1224"/>
      <c r="E1006" s="1224"/>
      <c r="F1006" s="1224"/>
      <c r="G1006" s="1224"/>
      <c r="H1006" s="1225"/>
      <c r="I1006" s="768"/>
      <c r="J1006" s="13"/>
      <c r="K1006" s="13"/>
      <c r="L1006" s="13"/>
      <c r="M1006" s="514"/>
    </row>
    <row r="1007" spans="1:13" ht="4.5" customHeight="1" x14ac:dyDescent="0.25">
      <c r="A1007" s="1215"/>
      <c r="B1007" s="1226"/>
      <c r="C1007" s="1227"/>
      <c r="D1007" s="1227"/>
      <c r="E1007" s="1227"/>
      <c r="F1007" s="1227"/>
      <c r="G1007" s="1227"/>
      <c r="H1007" s="1228"/>
      <c r="I1007" s="456"/>
      <c r="J1007" s="13"/>
      <c r="K1007" s="13"/>
      <c r="L1007" s="13"/>
      <c r="M1007" s="514"/>
    </row>
    <row r="1008" spans="1:13" ht="15" x14ac:dyDescent="0.25">
      <c r="A1008" s="1215"/>
      <c r="B1008" s="767" t="s">
        <v>92</v>
      </c>
      <c r="C1008" s="20"/>
      <c r="D1008" s="22"/>
      <c r="E1008" s="23"/>
      <c r="F1008" s="20"/>
      <c r="G1008" s="20"/>
      <c r="H1008" s="13"/>
      <c r="I1008" s="13"/>
      <c r="J1008" s="13"/>
      <c r="K1008" s="13"/>
      <c r="L1008" s="13"/>
      <c r="M1008" s="514"/>
    </row>
    <row r="1009" spans="1:13" ht="12.75" customHeight="1" x14ac:dyDescent="0.25">
      <c r="A1009" s="1215"/>
      <c r="B1009" s="1166" t="s">
        <v>529</v>
      </c>
      <c r="C1009" s="319"/>
      <c r="D1009" s="119"/>
      <c r="E1009" s="125"/>
      <c r="F1009" s="757"/>
      <c r="G1009" s="20"/>
      <c r="H1009" s="1169"/>
      <c r="I1009" s="1386"/>
      <c r="J1009" s="13"/>
      <c r="K1009" s="13"/>
      <c r="L1009" s="13"/>
      <c r="M1009" s="514"/>
    </row>
    <row r="1010" spans="1:13" ht="15" x14ac:dyDescent="0.25">
      <c r="A1010" s="1215"/>
      <c r="B1010" s="1168"/>
      <c r="C1010" s="139"/>
      <c r="D1010" s="22"/>
      <c r="E1010" s="24"/>
      <c r="F1010" s="20"/>
      <c r="G1010" s="20"/>
      <c r="H1010" s="1229"/>
      <c r="I1010" s="1387"/>
      <c r="J1010" s="13"/>
      <c r="K1010" s="13"/>
      <c r="L1010" s="13"/>
      <c r="M1010" s="514"/>
    </row>
    <row r="1011" spans="1:13" ht="15" x14ac:dyDescent="0.25">
      <c r="A1011" s="1215"/>
      <c r="B1011" s="1167"/>
      <c r="C1011" s="24"/>
      <c r="D1011" s="22"/>
      <c r="E1011" s="23"/>
      <c r="F1011" s="20"/>
      <c r="G1011" s="20"/>
      <c r="H1011" s="1170"/>
      <c r="I1011" s="1388"/>
      <c r="J1011" s="13"/>
      <c r="K1011" s="13"/>
      <c r="L1011" s="13"/>
      <c r="M1011" s="514"/>
    </row>
    <row r="1012" spans="1:13" ht="15" customHeight="1" x14ac:dyDescent="0.25">
      <c r="A1012" s="1215"/>
      <c r="B1012" s="1166" t="s">
        <v>530</v>
      </c>
      <c r="C1012" s="138" t="s">
        <v>668</v>
      </c>
      <c r="D1012" s="22"/>
      <c r="E1012" s="23"/>
      <c r="F1012" s="20"/>
      <c r="G1012" s="20"/>
      <c r="H1012" s="411"/>
      <c r="I1012" s="411"/>
      <c r="J1012" s="13"/>
      <c r="K1012" s="13"/>
      <c r="L1012" s="13"/>
      <c r="M1012" s="514"/>
    </row>
    <row r="1013" spans="1:13" ht="66" customHeight="1" x14ac:dyDescent="0.25">
      <c r="A1013" s="1215"/>
      <c r="B1013" s="1167"/>
      <c r="C1013" s="7" t="s">
        <v>701</v>
      </c>
      <c r="D1013" s="22" t="s">
        <v>2</v>
      </c>
      <c r="E1013" s="23" t="s">
        <v>702</v>
      </c>
      <c r="F1013" s="20" t="s">
        <v>1232</v>
      </c>
      <c r="G1013" s="20" t="s">
        <v>1233</v>
      </c>
      <c r="H1013" s="773" t="s">
        <v>1234</v>
      </c>
      <c r="I1013" s="755">
        <v>1</v>
      </c>
      <c r="J1013" s="527"/>
      <c r="K1013" s="13"/>
      <c r="L1013" s="13"/>
      <c r="M1013" s="514"/>
    </row>
    <row r="1014" spans="1:13" ht="18.75" customHeight="1" x14ac:dyDescent="0.25">
      <c r="A1014" s="1215"/>
      <c r="B1014" s="1166" t="s">
        <v>531</v>
      </c>
      <c r="C1014" s="41" t="s">
        <v>4</v>
      </c>
      <c r="D1014" s="22"/>
      <c r="E1014" s="23"/>
      <c r="F1014" s="20"/>
      <c r="G1014" s="20"/>
      <c r="H1014" s="234"/>
      <c r="I1014" s="234"/>
      <c r="J1014" s="528"/>
      <c r="K1014" s="13"/>
      <c r="L1014" s="13"/>
      <c r="M1014" s="514"/>
    </row>
    <row r="1015" spans="1:13" ht="87" customHeight="1" x14ac:dyDescent="0.25">
      <c r="A1015" s="1215"/>
      <c r="B1015" s="1168"/>
      <c r="C1015" s="7"/>
      <c r="D1015" s="22"/>
      <c r="E1015" s="23"/>
      <c r="F1015" s="20"/>
      <c r="G1015" s="20"/>
      <c r="H1015" s="234"/>
      <c r="I1015" s="234"/>
      <c r="J1015" s="529"/>
      <c r="K1015" s="331"/>
      <c r="L1015" s="13"/>
      <c r="M1015" s="514"/>
    </row>
    <row r="1016" spans="1:13" ht="12.75" customHeight="1" x14ac:dyDescent="0.25">
      <c r="A1016" s="1215"/>
      <c r="B1016" s="1167"/>
      <c r="C1016" s="24"/>
      <c r="D1016" s="22"/>
      <c r="E1016" s="23"/>
      <c r="F1016" s="20"/>
      <c r="G1016" s="20"/>
      <c r="H1016" s="234"/>
      <c r="I1016" s="234"/>
      <c r="J1016" s="13"/>
      <c r="K1016" s="13"/>
      <c r="L1016" s="13"/>
      <c r="M1016" s="514"/>
    </row>
    <row r="1017" spans="1:13" ht="12.75" customHeight="1" x14ac:dyDescent="0.25">
      <c r="A1017" s="1215"/>
      <c r="B1017" s="1166" t="s">
        <v>533</v>
      </c>
      <c r="C1017" s="41" t="s">
        <v>4</v>
      </c>
      <c r="D1017" s="22"/>
      <c r="E1017" s="23"/>
      <c r="F1017" s="20"/>
      <c r="G1017" s="20"/>
      <c r="H1017" s="234"/>
      <c r="I1017" s="234"/>
      <c r="J1017" s="13"/>
      <c r="K1017" s="13"/>
      <c r="L1017" s="13"/>
      <c r="M1017" s="514"/>
    </row>
    <row r="1018" spans="1:13" ht="15" x14ac:dyDescent="0.25">
      <c r="A1018" s="1215"/>
      <c r="B1018" s="1168"/>
      <c r="C1018" s="7"/>
      <c r="D1018" s="22"/>
      <c r="E1018" s="23"/>
      <c r="F1018" s="20"/>
      <c r="G1018" s="20"/>
      <c r="H1018" s="234"/>
      <c r="I1018" s="234"/>
      <c r="J1018" s="13"/>
      <c r="K1018" s="331"/>
      <c r="L1018" s="13"/>
      <c r="M1018" s="514"/>
    </row>
    <row r="1019" spans="1:13" ht="12.75" customHeight="1" x14ac:dyDescent="0.25">
      <c r="A1019" s="1215"/>
      <c r="B1019" s="1167"/>
      <c r="C1019" s="42"/>
      <c r="D1019" s="22"/>
      <c r="E1019" s="23"/>
      <c r="F1019" s="20"/>
      <c r="G1019" s="20"/>
      <c r="H1019" s="234"/>
      <c r="I1019" s="234"/>
      <c r="J1019" s="13"/>
      <c r="K1019" s="13"/>
      <c r="L1019" s="13"/>
      <c r="M1019" s="514"/>
    </row>
    <row r="1020" spans="1:13" ht="12.75" customHeight="1" x14ac:dyDescent="0.25">
      <c r="A1020" s="1215"/>
      <c r="B1020" s="1166" t="s">
        <v>532</v>
      </c>
      <c r="C1020" s="43" t="s">
        <v>72</v>
      </c>
      <c r="D1020" s="22"/>
      <c r="E1020" s="23"/>
      <c r="F1020" s="20"/>
      <c r="G1020" s="20"/>
      <c r="H1020" s="234"/>
      <c r="I1020" s="234"/>
      <c r="J1020" s="13"/>
      <c r="K1020" s="13"/>
      <c r="L1020" s="13"/>
      <c r="M1020" s="514"/>
    </row>
    <row r="1021" spans="1:13" ht="15" x14ac:dyDescent="0.25">
      <c r="A1021" s="1215"/>
      <c r="B1021" s="1168"/>
      <c r="C1021" s="138" t="s">
        <v>668</v>
      </c>
      <c r="D1021" s="22"/>
      <c r="E1021" s="23"/>
      <c r="F1021" s="20"/>
      <c r="G1021" s="20"/>
      <c r="H1021" s="212"/>
      <c r="I1021" s="212"/>
      <c r="J1021" s="13"/>
      <c r="K1021" s="13"/>
      <c r="L1021" s="13"/>
      <c r="M1021" s="514"/>
    </row>
    <row r="1022" spans="1:13" ht="25.5" x14ac:dyDescent="0.25">
      <c r="A1022" s="1215"/>
      <c r="B1022" s="1167"/>
      <c r="C1022" s="7" t="s">
        <v>339</v>
      </c>
      <c r="D1022" s="22">
        <v>2014</v>
      </c>
      <c r="E1022" s="7"/>
      <c r="F1022" s="7" t="s">
        <v>80</v>
      </c>
      <c r="G1022" s="137" t="s">
        <v>929</v>
      </c>
      <c r="H1022" s="212" t="s">
        <v>1235</v>
      </c>
      <c r="I1022" s="755">
        <v>1</v>
      </c>
      <c r="J1022" s="13"/>
      <c r="K1022" s="13"/>
      <c r="L1022" s="13"/>
      <c r="M1022" s="514"/>
    </row>
    <row r="1023" spans="1:13" ht="15" customHeight="1" x14ac:dyDescent="0.25">
      <c r="A1023" s="1215"/>
      <c r="B1023" s="1144" t="s">
        <v>534</v>
      </c>
      <c r="C1023" s="154" t="s">
        <v>668</v>
      </c>
      <c r="D1023" s="12"/>
      <c r="E1023" s="94"/>
      <c r="F1023" s="12"/>
      <c r="G1023" s="12"/>
      <c r="H1023" s="411"/>
      <c r="I1023" s="411"/>
      <c r="J1023" s="13"/>
      <c r="K1023" s="13"/>
      <c r="L1023" s="13"/>
      <c r="M1023" s="514"/>
    </row>
    <row r="1024" spans="1:13" ht="77.25" customHeight="1" x14ac:dyDescent="0.25">
      <c r="A1024" s="1215"/>
      <c r="B1024" s="1146"/>
      <c r="C1024" s="758" t="s">
        <v>143</v>
      </c>
      <c r="D1024" s="12">
        <v>2015</v>
      </c>
      <c r="E1024" s="94" t="s">
        <v>703</v>
      </c>
      <c r="F1024" s="12" t="s">
        <v>928</v>
      </c>
      <c r="G1024" s="94" t="s">
        <v>29</v>
      </c>
      <c r="H1024" s="773" t="s">
        <v>1236</v>
      </c>
      <c r="I1024" s="755">
        <v>1</v>
      </c>
      <c r="J1024" s="755">
        <v>1</v>
      </c>
      <c r="K1024" s="13"/>
      <c r="L1024" s="13"/>
      <c r="M1024" s="514"/>
    </row>
    <row r="1025" spans="1:13" ht="15" customHeight="1" x14ac:dyDescent="0.25">
      <c r="A1025" s="1215"/>
      <c r="B1025" s="1144" t="s">
        <v>535</v>
      </c>
      <c r="C1025" s="316" t="s">
        <v>668</v>
      </c>
      <c r="D1025" s="119"/>
      <c r="E1025" s="125"/>
      <c r="F1025" s="12"/>
      <c r="G1025" s="12"/>
      <c r="H1025" s="1169" t="s">
        <v>1235</v>
      </c>
      <c r="I1025" s="1397">
        <v>1</v>
      </c>
      <c r="J1025" s="12"/>
      <c r="K1025" s="13"/>
      <c r="L1025" s="13"/>
      <c r="M1025" s="514"/>
    </row>
    <row r="1026" spans="1:13" ht="12.75" customHeight="1" x14ac:dyDescent="0.25">
      <c r="A1026" s="1215"/>
      <c r="B1026" s="1146"/>
      <c r="C1026" s="152" t="s">
        <v>352</v>
      </c>
      <c r="D1026" s="151">
        <v>2014</v>
      </c>
      <c r="E1026" s="152"/>
      <c r="F1026" s="12"/>
      <c r="G1026" s="12"/>
      <c r="H1026" s="1170"/>
      <c r="I1026" s="1398"/>
      <c r="J1026" s="12"/>
      <c r="K1026" s="13"/>
      <c r="L1026" s="13"/>
      <c r="M1026" s="514"/>
    </row>
    <row r="1027" spans="1:13" ht="15" x14ac:dyDescent="0.25">
      <c r="A1027" s="1215"/>
      <c r="B1027" s="320" t="s">
        <v>706</v>
      </c>
      <c r="C1027" s="109"/>
      <c r="D1027" s="192"/>
      <c r="E1027" s="193"/>
      <c r="F1027" s="12"/>
      <c r="G1027" s="12"/>
      <c r="H1027" s="773"/>
      <c r="I1027" s="773"/>
      <c r="J1027" s="13"/>
      <c r="K1027" s="13"/>
      <c r="L1027" s="13"/>
      <c r="M1027" s="514"/>
    </row>
    <row r="1028" spans="1:13" ht="15" x14ac:dyDescent="0.25">
      <c r="A1028" s="1216"/>
      <c r="B1028" s="1230" t="s">
        <v>102</v>
      </c>
      <c r="C1028" s="1231"/>
      <c r="D1028" s="1231"/>
      <c r="E1028" s="1231"/>
      <c r="F1028" s="1231"/>
      <c r="G1028" s="1231"/>
      <c r="H1028" s="1232"/>
      <c r="I1028" s="753"/>
      <c r="J1028" s="13"/>
      <c r="K1028" s="13"/>
      <c r="L1028" s="13"/>
      <c r="M1028" s="514"/>
    </row>
    <row r="1029" spans="1:13" ht="76.5" customHeight="1" x14ac:dyDescent="0.25">
      <c r="A1029" s="781"/>
      <c r="B1029" s="531" t="s">
        <v>1354</v>
      </c>
      <c r="C1029" s="531"/>
      <c r="D1029" s="531"/>
      <c r="E1029" s="531"/>
      <c r="F1029" s="531"/>
      <c r="G1029" s="531"/>
      <c r="H1029" s="781"/>
      <c r="I1029" s="753"/>
      <c r="J1029" s="741"/>
      <c r="K1029" s="13"/>
      <c r="L1029" s="13"/>
      <c r="M1029" s="514"/>
    </row>
    <row r="1030" spans="1:13" ht="9" customHeight="1" x14ac:dyDescent="0.25">
      <c r="A1030" s="727"/>
      <c r="B1030" s="205"/>
      <c r="C1030" s="743"/>
      <c r="D1030" s="321"/>
      <c r="E1030" s="745"/>
      <c r="F1030" s="743"/>
      <c r="G1030" s="743"/>
      <c r="H1030" s="214"/>
      <c r="I1030" s="214"/>
      <c r="J1030" s="214"/>
      <c r="K1030" s="748"/>
      <c r="L1030" s="769"/>
      <c r="M1030" s="504"/>
    </row>
    <row r="1031" spans="1:13" ht="16.5" customHeight="1" x14ac:dyDescent="0.25">
      <c r="A1031" s="1106" t="s">
        <v>65</v>
      </c>
      <c r="B1031" s="1151" t="s">
        <v>0</v>
      </c>
      <c r="C1031" s="1151"/>
      <c r="D1031" s="1151"/>
      <c r="E1031" s="1151"/>
      <c r="F1031" s="1151"/>
      <c r="G1031" s="1151"/>
      <c r="H1031" s="1151"/>
      <c r="I1031" s="732"/>
      <c r="J1031" s="732"/>
      <c r="K1031" s="732"/>
      <c r="L1031" s="732"/>
      <c r="M1031" s="505"/>
    </row>
    <row r="1032" spans="1:13" ht="15" x14ac:dyDescent="0.25">
      <c r="A1032" s="1107"/>
      <c r="B1032" s="1151" t="s">
        <v>117</v>
      </c>
      <c r="C1032" s="1151"/>
      <c r="D1032" s="1151"/>
      <c r="E1032" s="1151"/>
      <c r="F1032" s="1151"/>
      <c r="G1032" s="1151"/>
      <c r="H1032" s="1151"/>
      <c r="I1032" s="732"/>
      <c r="J1032" s="732"/>
      <c r="K1032" s="732"/>
      <c r="L1032" s="732"/>
      <c r="M1032" s="505"/>
    </row>
    <row r="1033" spans="1:13" ht="33" customHeight="1" x14ac:dyDescent="0.25">
      <c r="A1033" s="1107"/>
      <c r="B1033" s="1152" t="s">
        <v>536</v>
      </c>
      <c r="C1033" s="143" t="s">
        <v>668</v>
      </c>
      <c r="D1033" s="54"/>
      <c r="E1033" s="792"/>
      <c r="F1033" s="746"/>
      <c r="G1033" s="746"/>
      <c r="H1033" s="1164" t="s">
        <v>1237</v>
      </c>
      <c r="I1033" s="1389" t="s">
        <v>1238</v>
      </c>
      <c r="J1033" s="732"/>
      <c r="K1033" s="732"/>
      <c r="L1033" s="732"/>
      <c r="M1033" s="505"/>
    </row>
    <row r="1034" spans="1:13" ht="31.5" customHeight="1" x14ac:dyDescent="0.25">
      <c r="A1034" s="1107"/>
      <c r="B1034" s="1152"/>
      <c r="C1034" s="734" t="s">
        <v>307</v>
      </c>
      <c r="D1034" s="54" t="s">
        <v>45</v>
      </c>
      <c r="E1034" s="792" t="s">
        <v>93</v>
      </c>
      <c r="F1034" s="746" t="s">
        <v>255</v>
      </c>
      <c r="G1034" s="746" t="s">
        <v>256</v>
      </c>
      <c r="H1034" s="1183"/>
      <c r="I1034" s="1390"/>
      <c r="J1034" s="738">
        <v>3</v>
      </c>
      <c r="K1034" s="732"/>
      <c r="L1034" s="732"/>
      <c r="M1034" s="505"/>
    </row>
    <row r="1035" spans="1:13" ht="18.75" customHeight="1" x14ac:dyDescent="0.25">
      <c r="A1035" s="1107"/>
      <c r="B1035" s="1152"/>
      <c r="C1035" s="734" t="s">
        <v>308</v>
      </c>
      <c r="D1035" s="54" t="s">
        <v>45</v>
      </c>
      <c r="E1035" s="792" t="s">
        <v>93</v>
      </c>
      <c r="F1035" s="746" t="s">
        <v>255</v>
      </c>
      <c r="G1035" s="746" t="s">
        <v>256</v>
      </c>
      <c r="H1035" s="1183"/>
      <c r="I1035" s="1390"/>
      <c r="J1035" s="732"/>
      <c r="K1035" s="732"/>
      <c r="L1035" s="732"/>
      <c r="M1035" s="505"/>
    </row>
    <row r="1036" spans="1:13" ht="10.5" customHeight="1" x14ac:dyDescent="0.25">
      <c r="A1036" s="1107"/>
      <c r="B1036" s="1160"/>
      <c r="C1036" s="91"/>
      <c r="D1036" s="295"/>
      <c r="E1036" s="168"/>
      <c r="F1036" s="91"/>
      <c r="G1036" s="91"/>
      <c r="H1036" s="1183"/>
      <c r="I1036" s="1391"/>
      <c r="J1036" s="732"/>
      <c r="K1036" s="732"/>
      <c r="L1036" s="732"/>
      <c r="M1036" s="505"/>
    </row>
    <row r="1037" spans="1:13" ht="15" x14ac:dyDescent="0.25">
      <c r="A1037" s="1107"/>
      <c r="B1037" s="1152" t="s">
        <v>537</v>
      </c>
      <c r="C1037" s="90"/>
      <c r="D1037" s="91"/>
      <c r="E1037" s="91"/>
      <c r="F1037" s="91"/>
      <c r="G1037" s="91"/>
      <c r="H1037" s="739"/>
      <c r="I1037" s="1392"/>
      <c r="J1037" s="732"/>
      <c r="K1037" s="732"/>
      <c r="L1037" s="732"/>
      <c r="M1037" s="505"/>
    </row>
    <row r="1038" spans="1:13" ht="15" x14ac:dyDescent="0.25">
      <c r="A1038" s="1107"/>
      <c r="B1038" s="1160"/>
      <c r="C1038" s="734"/>
      <c r="D1038" s="54"/>
      <c r="E1038" s="792"/>
      <c r="F1038" s="746"/>
      <c r="G1038" s="746"/>
      <c r="H1038" s="1164"/>
      <c r="I1038" s="1393"/>
      <c r="J1038" s="738"/>
      <c r="K1038" s="732"/>
      <c r="L1038" s="732"/>
      <c r="M1038" s="505"/>
    </row>
    <row r="1039" spans="1:13" ht="12.75" customHeight="1" x14ac:dyDescent="0.25">
      <c r="A1039" s="1107"/>
      <c r="B1039" s="1160"/>
      <c r="C1039" s="91"/>
      <c r="D1039" s="91"/>
      <c r="E1039" s="91"/>
      <c r="F1039" s="91"/>
      <c r="G1039" s="91"/>
      <c r="H1039" s="1164"/>
      <c r="I1039" s="1393"/>
      <c r="J1039" s="732"/>
      <c r="K1039" s="732"/>
      <c r="L1039" s="732"/>
      <c r="M1039" s="505"/>
    </row>
    <row r="1040" spans="1:13" ht="15" x14ac:dyDescent="0.25">
      <c r="A1040" s="1107"/>
      <c r="B1040" s="1152" t="s">
        <v>538</v>
      </c>
      <c r="C1040" s="143"/>
      <c r="D1040" s="55"/>
      <c r="E1040" s="744"/>
      <c r="F1040" s="734"/>
      <c r="G1040" s="746"/>
      <c r="H1040" s="739"/>
      <c r="I1040" s="1394"/>
      <c r="J1040" s="732"/>
      <c r="K1040" s="732"/>
      <c r="L1040" s="732"/>
      <c r="M1040" s="505"/>
    </row>
    <row r="1041" spans="1:13" ht="15" x14ac:dyDescent="0.25">
      <c r="A1041" s="1107"/>
      <c r="B1041" s="1160"/>
      <c r="C1041" s="734"/>
      <c r="D1041" s="54"/>
      <c r="E1041" s="792"/>
      <c r="F1041" s="746"/>
      <c r="G1041" s="746"/>
      <c r="H1041" s="739"/>
      <c r="I1041" s="738"/>
      <c r="J1041" s="738"/>
      <c r="K1041" s="732"/>
      <c r="L1041" s="732"/>
      <c r="M1041" s="505"/>
    </row>
    <row r="1042" spans="1:13" ht="15" x14ac:dyDescent="0.25">
      <c r="A1042" s="1107"/>
      <c r="B1042" s="91"/>
      <c r="C1042" s="771"/>
      <c r="D1042" s="54"/>
      <c r="E1042" s="89"/>
      <c r="F1042" s="746"/>
      <c r="G1042" s="746"/>
      <c r="H1042" s="739"/>
      <c r="I1042" s="732"/>
      <c r="J1042" s="732"/>
      <c r="K1042" s="732"/>
      <c r="L1042" s="732"/>
      <c r="M1042" s="505"/>
    </row>
    <row r="1043" spans="1:13" ht="15" x14ac:dyDescent="0.25">
      <c r="A1043" s="1107"/>
      <c r="B1043" s="1151" t="s">
        <v>265</v>
      </c>
      <c r="C1043" s="1151"/>
      <c r="D1043" s="1151"/>
      <c r="E1043" s="1151"/>
      <c r="F1043" s="1151"/>
      <c r="G1043" s="1151"/>
      <c r="H1043" s="739"/>
      <c r="I1043" s="732"/>
      <c r="J1043" s="732"/>
      <c r="K1043" s="732"/>
      <c r="L1043" s="732"/>
      <c r="M1043" s="505"/>
    </row>
    <row r="1044" spans="1:13" ht="15" x14ac:dyDescent="0.25">
      <c r="A1044" s="1107"/>
      <c r="B1044" s="1165" t="s">
        <v>116</v>
      </c>
      <c r="C1044" s="1165"/>
      <c r="D1044" s="1165"/>
      <c r="E1044" s="1165"/>
      <c r="F1044" s="1165"/>
      <c r="G1044" s="1165"/>
      <c r="H1044" s="739"/>
      <c r="I1044" s="732"/>
      <c r="J1044" s="732"/>
      <c r="K1044" s="732"/>
      <c r="L1044" s="732"/>
      <c r="M1044" s="505"/>
    </row>
    <row r="1045" spans="1:13" ht="15" x14ac:dyDescent="0.25">
      <c r="A1045" s="1107"/>
      <c r="B1045" s="1152" t="s">
        <v>539</v>
      </c>
      <c r="C1045" s="140" t="s">
        <v>668</v>
      </c>
      <c r="D1045" s="54"/>
      <c r="E1045" s="792"/>
      <c r="F1045" s="746"/>
      <c r="G1045" s="91"/>
      <c r="H1045" s="739"/>
      <c r="I1045" s="1382">
        <v>1</v>
      </c>
      <c r="J1045" s="732"/>
      <c r="K1045" s="732"/>
      <c r="L1045" s="732"/>
      <c r="M1045" s="505"/>
    </row>
    <row r="1046" spans="1:13" ht="25.5" x14ac:dyDescent="0.25">
      <c r="A1046" s="1107"/>
      <c r="B1046" s="1152"/>
      <c r="C1046" s="64" t="s">
        <v>144</v>
      </c>
      <c r="D1046" s="54" t="s">
        <v>2</v>
      </c>
      <c r="E1046" s="64" t="s">
        <v>930</v>
      </c>
      <c r="F1046" s="746"/>
      <c r="G1046" s="746"/>
      <c r="H1046" s="739" t="s">
        <v>1241</v>
      </c>
      <c r="I1046" s="1384"/>
      <c r="J1046" s="732"/>
      <c r="K1046" s="732"/>
      <c r="L1046" s="732"/>
      <c r="M1046" s="505"/>
    </row>
    <row r="1047" spans="1:13" ht="15" x14ac:dyDescent="0.25">
      <c r="A1047" s="1107"/>
      <c r="B1047" s="1151" t="s">
        <v>103</v>
      </c>
      <c r="C1047" s="1151"/>
      <c r="D1047" s="1151"/>
      <c r="E1047" s="1151"/>
      <c r="F1047" s="1151"/>
      <c r="G1047" s="1151"/>
      <c r="H1047" s="1151"/>
      <c r="I1047" s="732"/>
      <c r="J1047" s="732"/>
      <c r="K1047" s="732"/>
      <c r="L1047" s="732"/>
      <c r="M1047" s="505"/>
    </row>
    <row r="1048" spans="1:13" ht="15" x14ac:dyDescent="0.25">
      <c r="A1048" s="1107"/>
      <c r="B1048" s="1152" t="s">
        <v>540</v>
      </c>
      <c r="C1048" s="90"/>
      <c r="D1048" s="91"/>
      <c r="E1048" s="91"/>
      <c r="F1048" s="734"/>
      <c r="G1048" s="734"/>
      <c r="H1048" s="221"/>
      <c r="I1048" s="1137"/>
      <c r="J1048" s="732"/>
      <c r="K1048" s="732"/>
      <c r="L1048" s="732"/>
      <c r="M1048" s="505"/>
    </row>
    <row r="1049" spans="1:13" ht="15" x14ac:dyDescent="0.25">
      <c r="A1049" s="1107"/>
      <c r="B1049" s="1160"/>
      <c r="C1049" s="784"/>
      <c r="D1049" s="55"/>
      <c r="E1049" s="89"/>
      <c r="F1049" s="65"/>
      <c r="G1049" s="60"/>
      <c r="H1049" s="739"/>
      <c r="I1049" s="1138"/>
      <c r="J1049" s="732"/>
      <c r="K1049" s="732"/>
      <c r="L1049" s="732"/>
      <c r="M1049" s="505"/>
    </row>
    <row r="1050" spans="1:13" ht="15" x14ac:dyDescent="0.25">
      <c r="A1050" s="1107"/>
      <c r="B1050" s="1160"/>
      <c r="C1050" s="771"/>
      <c r="D1050" s="55"/>
      <c r="E1050" s="89"/>
      <c r="F1050" s="65"/>
      <c r="G1050" s="60"/>
      <c r="H1050" s="739"/>
      <c r="I1050" s="739"/>
      <c r="J1050" s="732"/>
      <c r="K1050" s="732"/>
      <c r="L1050" s="732"/>
      <c r="M1050" s="505"/>
    </row>
    <row r="1051" spans="1:13" ht="17.25" customHeight="1" x14ac:dyDescent="0.25">
      <c r="A1051" s="1107"/>
      <c r="B1051" s="1152" t="s">
        <v>541</v>
      </c>
      <c r="C1051" s="90" t="s">
        <v>668</v>
      </c>
      <c r="D1051" s="91"/>
      <c r="E1051" s="91"/>
      <c r="F1051" s="83"/>
      <c r="G1051" s="83"/>
      <c r="H1051" s="1161" t="s">
        <v>1242</v>
      </c>
      <c r="I1051" s="1385">
        <v>3</v>
      </c>
      <c r="J1051" s="732"/>
      <c r="K1051" s="732"/>
      <c r="L1051" s="732"/>
      <c r="M1051" s="505"/>
    </row>
    <row r="1052" spans="1:13" ht="15" x14ac:dyDescent="0.25">
      <c r="A1052" s="1107"/>
      <c r="B1052" s="1160"/>
      <c r="C1052" s="784" t="s">
        <v>353</v>
      </c>
      <c r="D1052" s="55">
        <v>2015</v>
      </c>
      <c r="E1052" s="89"/>
      <c r="F1052" s="99"/>
      <c r="G1052" s="99"/>
      <c r="H1052" s="1157"/>
      <c r="I1052" s="1381"/>
      <c r="J1052" s="732"/>
      <c r="K1052" s="732"/>
      <c r="L1052" s="732"/>
      <c r="M1052" s="505"/>
    </row>
    <row r="1053" spans="1:13" ht="15" x14ac:dyDescent="0.25">
      <c r="A1053" s="1107"/>
      <c r="B1053" s="1152" t="s">
        <v>542</v>
      </c>
      <c r="C1053" s="77" t="s">
        <v>4</v>
      </c>
      <c r="D1053" s="55"/>
      <c r="E1053" s="64"/>
      <c r="F1053" s="65"/>
      <c r="G1053" s="734"/>
      <c r="H1053" s="739"/>
      <c r="I1053" s="739"/>
      <c r="J1053" s="732"/>
      <c r="K1053" s="732"/>
      <c r="L1053" s="732"/>
      <c r="M1053" s="505"/>
    </row>
    <row r="1054" spans="1:13" ht="94.5" customHeight="1" x14ac:dyDescent="0.25">
      <c r="A1054" s="1107"/>
      <c r="B1054" s="1152"/>
      <c r="C1054" s="64" t="s">
        <v>340</v>
      </c>
      <c r="D1054" s="55" t="s">
        <v>2</v>
      </c>
      <c r="E1054" s="64"/>
      <c r="F1054" s="65" t="s">
        <v>82</v>
      </c>
      <c r="G1054" s="60"/>
      <c r="H1054" s="739" t="s">
        <v>1243</v>
      </c>
      <c r="I1054" s="739"/>
      <c r="J1054" s="732"/>
      <c r="K1054" s="330" t="s">
        <v>1188</v>
      </c>
      <c r="L1054" s="732"/>
      <c r="M1054" s="505"/>
    </row>
    <row r="1055" spans="1:13" ht="15" x14ac:dyDescent="0.25">
      <c r="A1055" s="1107"/>
      <c r="B1055" s="1152"/>
      <c r="C1055" s="79" t="s">
        <v>72</v>
      </c>
      <c r="D1055" s="55"/>
      <c r="E1055" s="64"/>
      <c r="F1055" s="65"/>
      <c r="G1055" s="734"/>
      <c r="H1055" s="754"/>
      <c r="I1055" s="754"/>
      <c r="J1055" s="732"/>
      <c r="K1055" s="732"/>
      <c r="L1055" s="732"/>
      <c r="M1055" s="505"/>
    </row>
    <row r="1056" spans="1:13" ht="15" x14ac:dyDescent="0.25">
      <c r="A1056" s="1107"/>
      <c r="B1056" s="1152"/>
      <c r="C1056" s="734" t="s">
        <v>1156</v>
      </c>
      <c r="D1056" s="55">
        <v>2014</v>
      </c>
      <c r="E1056" s="744"/>
      <c r="F1056" s="734" t="s">
        <v>187</v>
      </c>
      <c r="G1056" s="734"/>
      <c r="H1056" s="754" t="s">
        <v>1243</v>
      </c>
      <c r="I1056" s="754"/>
      <c r="J1056" s="732"/>
      <c r="K1056" s="732"/>
      <c r="L1056" s="732"/>
      <c r="M1056" s="760">
        <v>1</v>
      </c>
    </row>
    <row r="1057" spans="1:13" ht="15" x14ac:dyDescent="0.25">
      <c r="A1057" s="1107"/>
      <c r="B1057" s="1152"/>
      <c r="C1057" s="771" t="s">
        <v>93</v>
      </c>
      <c r="D1057" s="55"/>
      <c r="E1057" s="64"/>
      <c r="F1057" s="65"/>
      <c r="G1057" s="734"/>
      <c r="H1057" s="754"/>
      <c r="I1057" s="754"/>
      <c r="J1057" s="732"/>
      <c r="K1057" s="732"/>
      <c r="L1057" s="732"/>
      <c r="M1057" s="505"/>
    </row>
    <row r="1058" spans="1:13" ht="52.5" customHeight="1" x14ac:dyDescent="0.25">
      <c r="A1058" s="1108"/>
      <c r="B1058" s="1152"/>
      <c r="C1058" s="734"/>
      <c r="D1058" s="55"/>
      <c r="E1058" s="744"/>
      <c r="F1058" s="734"/>
      <c r="G1058" s="734"/>
      <c r="H1058" s="754"/>
      <c r="I1058" s="754"/>
      <c r="J1058" s="1137"/>
      <c r="K1058" s="732"/>
      <c r="L1058" s="732"/>
      <c r="M1058" s="505"/>
    </row>
    <row r="1059" spans="1:13" ht="15" x14ac:dyDescent="0.25">
      <c r="A1059" s="1117"/>
      <c r="B1059" s="1152" t="s">
        <v>1068</v>
      </c>
      <c r="C1059" s="79"/>
      <c r="D1059" s="55"/>
      <c r="E1059" s="64"/>
      <c r="F1059" s="65"/>
      <c r="G1059" s="734"/>
      <c r="H1059" s="754"/>
      <c r="I1059" s="754"/>
      <c r="J1059" s="1138"/>
      <c r="K1059" s="732"/>
      <c r="L1059" s="732"/>
      <c r="M1059" s="505"/>
    </row>
    <row r="1060" spans="1:13" ht="51.75" customHeight="1" x14ac:dyDescent="0.25">
      <c r="A1060" s="1109"/>
      <c r="B1060" s="1160"/>
      <c r="C1060" s="734" t="s">
        <v>1090</v>
      </c>
      <c r="D1060" s="55" t="s">
        <v>45</v>
      </c>
      <c r="E1060" s="744"/>
      <c r="F1060" s="763" t="s">
        <v>846</v>
      </c>
      <c r="G1060" s="734" t="s">
        <v>847</v>
      </c>
      <c r="H1060" s="754" t="s">
        <v>1243</v>
      </c>
      <c r="I1060" s="754"/>
      <c r="J1060" s="732"/>
      <c r="K1060" s="732"/>
      <c r="L1060" s="732"/>
      <c r="M1060" s="509">
        <v>3</v>
      </c>
    </row>
    <row r="1061" spans="1:13" ht="15" x14ac:dyDescent="0.25">
      <c r="A1061" s="1109"/>
      <c r="B1061" s="1160" t="s">
        <v>1069</v>
      </c>
      <c r="C1061" s="79" t="s">
        <v>72</v>
      </c>
      <c r="D1061" s="55"/>
      <c r="E1061" s="744"/>
      <c r="F1061" s="734"/>
      <c r="G1061" s="734"/>
      <c r="H1061" s="739"/>
      <c r="I1061" s="739"/>
      <c r="J1061" s="732"/>
      <c r="K1061" s="732"/>
      <c r="L1061" s="732"/>
      <c r="M1061" s="505"/>
    </row>
    <row r="1062" spans="1:13" ht="15" x14ac:dyDescent="0.25">
      <c r="A1062" s="1109"/>
      <c r="B1062" s="1160"/>
      <c r="C1062" s="734"/>
      <c r="D1062" s="55"/>
      <c r="E1062" s="734"/>
      <c r="F1062" s="734"/>
      <c r="G1062" s="734"/>
      <c r="H1062" s="739"/>
      <c r="I1062" s="739"/>
      <c r="J1062" s="718"/>
      <c r="K1062" s="732"/>
      <c r="L1062" s="732"/>
      <c r="M1062" s="511">
        <v>2</v>
      </c>
    </row>
    <row r="1063" spans="1:13" ht="30" customHeight="1" x14ac:dyDescent="0.25">
      <c r="A1063" s="1109"/>
      <c r="B1063" s="734" t="s">
        <v>543</v>
      </c>
      <c r="C1063" s="90"/>
      <c r="D1063" s="91"/>
      <c r="E1063" s="91"/>
      <c r="F1063" s="734"/>
      <c r="G1063" s="229"/>
      <c r="H1063" s="739"/>
      <c r="I1063" s="739"/>
      <c r="J1063" s="739"/>
      <c r="K1063" s="732"/>
      <c r="L1063" s="732"/>
      <c r="M1063" s="505"/>
    </row>
    <row r="1064" spans="1:13" ht="15" x14ac:dyDescent="0.25">
      <c r="A1064" s="1109"/>
      <c r="B1064" s="734"/>
      <c r="C1064" s="784" t="s">
        <v>292</v>
      </c>
      <c r="D1064" s="55" t="s">
        <v>2</v>
      </c>
      <c r="E1064" s="744"/>
      <c r="F1064" s="734"/>
      <c r="G1064" s="229"/>
      <c r="H1064" s="739" t="s">
        <v>1243</v>
      </c>
      <c r="I1064" s="739"/>
      <c r="J1064" s="732"/>
      <c r="K1064" s="732"/>
      <c r="L1064" s="732"/>
      <c r="M1064" s="505"/>
    </row>
    <row r="1065" spans="1:13" ht="15" x14ac:dyDescent="0.25">
      <c r="A1065" s="1109"/>
      <c r="B1065" s="1152" t="s">
        <v>544</v>
      </c>
      <c r="C1065" s="140" t="s">
        <v>668</v>
      </c>
      <c r="D1065" s="783"/>
      <c r="E1065" s="96"/>
      <c r="F1065" s="96"/>
      <c r="G1065" s="734"/>
      <c r="H1065" s="739"/>
      <c r="I1065" s="739"/>
      <c r="J1065" s="732"/>
      <c r="K1065" s="732"/>
      <c r="L1065" s="732"/>
      <c r="M1065" s="505"/>
    </row>
    <row r="1066" spans="1:13" ht="36" customHeight="1" x14ac:dyDescent="0.25">
      <c r="A1066" s="1109"/>
      <c r="B1066" s="1152"/>
      <c r="C1066" s="64" t="s">
        <v>145</v>
      </c>
      <c r="D1066" s="55">
        <v>2015</v>
      </c>
      <c r="E1066" s="64" t="s">
        <v>700</v>
      </c>
      <c r="F1066" s="766" t="s">
        <v>1244</v>
      </c>
      <c r="G1066" s="60"/>
      <c r="H1066" s="754" t="s">
        <v>1236</v>
      </c>
      <c r="I1066" s="755">
        <v>1</v>
      </c>
      <c r="J1066" s="718">
        <v>2</v>
      </c>
      <c r="K1066" s="732"/>
      <c r="L1066" s="732"/>
      <c r="M1066" s="505"/>
    </row>
    <row r="1067" spans="1:13" ht="15" x14ac:dyDescent="0.25">
      <c r="A1067" s="1109"/>
      <c r="B1067" s="1151" t="s">
        <v>184</v>
      </c>
      <c r="C1067" s="1151"/>
      <c r="D1067" s="1151"/>
      <c r="E1067" s="1151"/>
      <c r="F1067" s="1151"/>
      <c r="G1067" s="1151"/>
      <c r="H1067" s="739"/>
      <c r="I1067" s="739"/>
      <c r="J1067" s="739"/>
      <c r="K1067" s="732"/>
      <c r="L1067" s="732"/>
      <c r="M1067" s="505"/>
    </row>
    <row r="1068" spans="1:13" ht="15" x14ac:dyDescent="0.25">
      <c r="A1068" s="1109"/>
      <c r="B1068" s="1151" t="s">
        <v>92</v>
      </c>
      <c r="C1068" s="1151"/>
      <c r="D1068" s="1151"/>
      <c r="E1068" s="1151"/>
      <c r="F1068" s="1151"/>
      <c r="G1068" s="1151"/>
      <c r="H1068" s="739"/>
      <c r="I1068" s="739"/>
      <c r="J1068" s="732"/>
      <c r="K1068" s="732"/>
      <c r="L1068" s="732"/>
      <c r="M1068" s="505"/>
    </row>
    <row r="1069" spans="1:13" ht="15" x14ac:dyDescent="0.25">
      <c r="A1069" s="1109"/>
      <c r="B1069" s="1152" t="s">
        <v>545</v>
      </c>
      <c r="C1069" s="82" t="s">
        <v>4</v>
      </c>
      <c r="D1069" s="54"/>
      <c r="E1069" s="792"/>
      <c r="F1069" s="746"/>
      <c r="G1069" s="734"/>
      <c r="H1069" s="739"/>
      <c r="I1069" s="739"/>
      <c r="J1069" s="732"/>
      <c r="K1069" s="732"/>
      <c r="L1069" s="732"/>
      <c r="M1069" s="505"/>
    </row>
    <row r="1070" spans="1:13" ht="15" x14ac:dyDescent="0.25">
      <c r="A1070" s="1109"/>
      <c r="B1070" s="1128"/>
      <c r="C1070" s="734"/>
      <c r="D1070" s="54"/>
      <c r="E1070" s="792"/>
      <c r="F1070" s="746"/>
      <c r="G1070" s="734"/>
      <c r="H1070" s="734"/>
      <c r="I1070" s="720"/>
      <c r="J1070" s="718"/>
      <c r="K1070" s="732"/>
      <c r="L1070" s="732"/>
      <c r="M1070" s="505"/>
    </row>
    <row r="1071" spans="1:13" ht="15" x14ac:dyDescent="0.25">
      <c r="A1071" s="1109"/>
      <c r="B1071" s="736"/>
      <c r="C1071" s="83"/>
      <c r="D1071" s="54"/>
      <c r="E1071" s="792"/>
      <c r="F1071" s="746"/>
      <c r="G1071" s="734"/>
      <c r="H1071" s="734"/>
      <c r="I1071" s="739"/>
      <c r="J1071" s="732"/>
      <c r="K1071" s="732"/>
      <c r="L1071" s="732"/>
      <c r="M1071" s="505"/>
    </row>
    <row r="1072" spans="1:13" ht="15" x14ac:dyDescent="0.25">
      <c r="A1072" s="1109"/>
      <c r="B1072" s="1152" t="s">
        <v>547</v>
      </c>
      <c r="C1072" s="322" t="s">
        <v>668</v>
      </c>
      <c r="D1072" s="91"/>
      <c r="E1072" s="91"/>
      <c r="F1072" s="766"/>
      <c r="G1072" s="60"/>
      <c r="H1072" s="734"/>
      <c r="I1072" s="739"/>
      <c r="J1072" s="732"/>
      <c r="K1072" s="732"/>
      <c r="L1072" s="732"/>
      <c r="M1072" s="505"/>
    </row>
    <row r="1073" spans="1:13" ht="74.25" customHeight="1" x14ac:dyDescent="0.25">
      <c r="A1073" s="1109"/>
      <c r="B1073" s="1152"/>
      <c r="C1073" s="134" t="s">
        <v>1158</v>
      </c>
      <c r="D1073" s="68" t="s">
        <v>2</v>
      </c>
      <c r="E1073" s="784"/>
      <c r="F1073" s="766"/>
      <c r="G1073" s="60"/>
      <c r="H1073" s="734" t="s">
        <v>1246</v>
      </c>
      <c r="I1073" s="761">
        <v>3</v>
      </c>
      <c r="J1073" s="732"/>
      <c r="K1073" s="732"/>
      <c r="L1073" s="732"/>
      <c r="M1073" s="505"/>
    </row>
    <row r="1074" spans="1:13" ht="15" x14ac:dyDescent="0.25">
      <c r="A1074" s="1109"/>
      <c r="B1074" s="1160"/>
      <c r="C1074" s="771"/>
      <c r="D1074" s="54"/>
      <c r="E1074" s="792"/>
      <c r="F1074" s="792"/>
      <c r="G1074" s="100"/>
      <c r="H1074" s="734"/>
      <c r="I1074" s="739"/>
      <c r="J1074" s="732"/>
      <c r="K1074" s="732"/>
      <c r="L1074" s="732"/>
      <c r="M1074" s="505"/>
    </row>
    <row r="1075" spans="1:13" ht="15" x14ac:dyDescent="0.25">
      <c r="A1075" s="1109"/>
      <c r="B1075" s="1152" t="s">
        <v>546</v>
      </c>
      <c r="C1075" s="143" t="s">
        <v>668</v>
      </c>
      <c r="D1075" s="54"/>
      <c r="E1075" s="792"/>
      <c r="F1075" s="746"/>
      <c r="G1075" s="746"/>
      <c r="H1075" s="734"/>
      <c r="I1075" s="739"/>
      <c r="J1075" s="732"/>
      <c r="K1075" s="732"/>
      <c r="L1075" s="732"/>
      <c r="M1075" s="505"/>
    </row>
    <row r="1076" spans="1:13" ht="38.25" x14ac:dyDescent="0.25">
      <c r="A1076" s="1109"/>
      <c r="B1076" s="1152"/>
      <c r="C1076" s="784" t="s">
        <v>704</v>
      </c>
      <c r="D1076" s="54"/>
      <c r="E1076" s="106"/>
      <c r="F1076" s="746"/>
      <c r="G1076" s="746"/>
      <c r="H1076" s="734" t="s">
        <v>1247</v>
      </c>
      <c r="I1076" s="761" t="s">
        <v>1248</v>
      </c>
      <c r="J1076" s="732"/>
      <c r="K1076" s="732"/>
      <c r="L1076" s="732"/>
      <c r="M1076" s="505"/>
    </row>
    <row r="1077" spans="1:13" ht="38.25" x14ac:dyDescent="0.25">
      <c r="A1077" s="1109"/>
      <c r="B1077" s="1152"/>
      <c r="C1077" s="784" t="s">
        <v>1355</v>
      </c>
      <c r="D1077" s="784">
        <v>2014</v>
      </c>
      <c r="E1077" s="784" t="s">
        <v>1356</v>
      </c>
      <c r="F1077" s="784"/>
      <c r="G1077" s="784" t="s">
        <v>1358</v>
      </c>
      <c r="H1077" s="734"/>
      <c r="I1077" s="221"/>
      <c r="J1077" s="718">
        <v>2</v>
      </c>
      <c r="K1077" s="732"/>
      <c r="L1077" s="732"/>
      <c r="M1077" s="505"/>
    </row>
    <row r="1078" spans="1:13" ht="25.5" x14ac:dyDescent="0.25">
      <c r="A1078" s="1109"/>
      <c r="B1078" s="1152"/>
      <c r="C1078" s="784" t="s">
        <v>1357</v>
      </c>
      <c r="D1078" s="784">
        <v>2015</v>
      </c>
      <c r="E1078" s="784" t="s">
        <v>1356</v>
      </c>
      <c r="F1078" s="784"/>
      <c r="G1078" s="784" t="s">
        <v>1359</v>
      </c>
      <c r="H1078" s="734"/>
      <c r="I1078" s="221"/>
      <c r="J1078" s="755">
        <v>1</v>
      </c>
      <c r="K1078" s="732"/>
      <c r="L1078" s="732"/>
      <c r="M1078" s="505"/>
    </row>
    <row r="1079" spans="1:13" ht="25.5" customHeight="1" x14ac:dyDescent="0.25">
      <c r="A1079" s="1109"/>
      <c r="B1079" s="1152" t="s">
        <v>548</v>
      </c>
      <c r="C1079" s="90"/>
      <c r="D1079" s="295"/>
      <c r="E1079" s="168"/>
      <c r="F1079" s="87"/>
      <c r="G1079" s="169"/>
      <c r="H1079" s="734"/>
      <c r="I1079" s="1385"/>
      <c r="J1079" s="732"/>
      <c r="K1079" s="732"/>
      <c r="L1079" s="732"/>
      <c r="M1079" s="505"/>
    </row>
    <row r="1080" spans="1:13" ht="15" x14ac:dyDescent="0.25">
      <c r="A1080" s="1109"/>
      <c r="B1080" s="1152"/>
      <c r="C1080" s="134"/>
      <c r="D1080" s="81"/>
      <c r="E1080" s="106"/>
      <c r="F1080" s="87"/>
      <c r="G1080" s="87"/>
      <c r="H1080" s="739"/>
      <c r="I1080" s="1157"/>
      <c r="J1080" s="732"/>
      <c r="K1080" s="732"/>
      <c r="L1080" s="732"/>
      <c r="M1080" s="505"/>
    </row>
    <row r="1081" spans="1:13" ht="15" x14ac:dyDescent="0.25">
      <c r="A1081" s="1109"/>
      <c r="B1081" s="1151" t="s">
        <v>111</v>
      </c>
      <c r="C1081" s="1151"/>
      <c r="D1081" s="1151"/>
      <c r="E1081" s="1151"/>
      <c r="F1081" s="1151"/>
      <c r="G1081" s="1151"/>
      <c r="H1081" s="1151"/>
      <c r="I1081" s="732"/>
      <c r="J1081" s="732"/>
      <c r="K1081" s="732"/>
      <c r="L1081" s="732"/>
      <c r="M1081" s="505"/>
    </row>
    <row r="1082" spans="1:13" ht="15" x14ac:dyDescent="0.25">
      <c r="A1082" s="1109"/>
      <c r="B1082" s="1151" t="s">
        <v>263</v>
      </c>
      <c r="C1082" s="1151"/>
      <c r="D1082" s="1151"/>
      <c r="E1082" s="1151"/>
      <c r="F1082" s="1151"/>
      <c r="G1082" s="1151"/>
      <c r="H1082" s="739"/>
      <c r="I1082" s="739"/>
      <c r="J1082" s="732"/>
      <c r="K1082" s="732"/>
      <c r="L1082" s="732"/>
      <c r="M1082" s="505"/>
    </row>
    <row r="1083" spans="1:13" ht="15" x14ac:dyDescent="0.25">
      <c r="A1083" s="1109"/>
      <c r="B1083" s="1151"/>
      <c r="C1083" s="1151"/>
      <c r="D1083" s="1151"/>
      <c r="E1083" s="1151"/>
      <c r="F1083" s="1151"/>
      <c r="G1083" s="1151"/>
      <c r="H1083" s="739"/>
      <c r="I1083" s="739"/>
      <c r="J1083" s="732"/>
      <c r="K1083" s="732"/>
      <c r="L1083" s="732"/>
      <c r="M1083" s="505"/>
    </row>
    <row r="1084" spans="1:13" ht="20.25" customHeight="1" x14ac:dyDescent="0.25">
      <c r="A1084" s="1109"/>
      <c r="B1084" s="1151" t="s">
        <v>97</v>
      </c>
      <c r="C1084" s="1151"/>
      <c r="D1084" s="1151"/>
      <c r="E1084" s="1151"/>
      <c r="F1084" s="1151"/>
      <c r="G1084" s="1151"/>
      <c r="H1084" s="739"/>
      <c r="I1084" s="739"/>
      <c r="J1084" s="732"/>
      <c r="K1084" s="732"/>
      <c r="L1084" s="732"/>
      <c r="M1084" s="505"/>
    </row>
    <row r="1085" spans="1:13" ht="15" x14ac:dyDescent="0.25">
      <c r="A1085" s="1109"/>
      <c r="B1085" s="1139" t="s">
        <v>549</v>
      </c>
      <c r="C1085" s="78" t="s">
        <v>44</v>
      </c>
      <c r="D1085" s="54"/>
      <c r="E1085" s="792"/>
      <c r="F1085" s="746"/>
      <c r="G1085" s="746"/>
      <c r="H1085" s="739"/>
      <c r="I1085" s="1382" t="s">
        <v>1250</v>
      </c>
      <c r="J1085" s="732"/>
      <c r="K1085" s="732"/>
      <c r="L1085" s="732"/>
      <c r="M1085" s="505"/>
    </row>
    <row r="1086" spans="1:13" ht="25.5" x14ac:dyDescent="0.25">
      <c r="A1086" s="1109"/>
      <c r="B1086" s="1140"/>
      <c r="C1086" s="734" t="s">
        <v>707</v>
      </c>
      <c r="D1086" s="54">
        <v>2014</v>
      </c>
      <c r="E1086" s="96" t="s">
        <v>30</v>
      </c>
      <c r="F1086" s="115"/>
      <c r="G1086" s="746"/>
      <c r="H1086" s="739" t="s">
        <v>1251</v>
      </c>
      <c r="I1086" s="1383"/>
      <c r="J1086" s="732"/>
      <c r="K1086" s="732"/>
      <c r="L1086" s="732"/>
      <c r="M1086" s="505"/>
    </row>
    <row r="1087" spans="1:13" ht="15" x14ac:dyDescent="0.25">
      <c r="A1087" s="1109"/>
      <c r="B1087" s="1140"/>
      <c r="C1087" s="79" t="s">
        <v>72</v>
      </c>
      <c r="D1087" s="54"/>
      <c r="E1087" s="746"/>
      <c r="F1087" s="746"/>
      <c r="G1087" s="746"/>
      <c r="H1087" s="739"/>
      <c r="I1087" s="1383"/>
      <c r="J1087" s="732"/>
      <c r="K1087" s="732"/>
      <c r="L1087" s="732"/>
      <c r="M1087" s="505"/>
    </row>
    <row r="1088" spans="1:13" ht="40.5" x14ac:dyDescent="0.25">
      <c r="A1088" s="1110"/>
      <c r="B1088" s="1140"/>
      <c r="C1088" s="784" t="s">
        <v>708</v>
      </c>
      <c r="D1088" s="54">
        <v>2015</v>
      </c>
      <c r="E1088" s="96" t="s">
        <v>30</v>
      </c>
      <c r="F1088" s="115"/>
      <c r="G1088" s="746"/>
      <c r="H1088" s="739"/>
      <c r="I1088" s="1383"/>
      <c r="J1088" s="732"/>
      <c r="K1088" s="732"/>
      <c r="L1088" s="732"/>
      <c r="M1088" s="509" t="s">
        <v>1273</v>
      </c>
    </row>
    <row r="1089" spans="1:13" ht="25.5" x14ac:dyDescent="0.25">
      <c r="A1089" s="759"/>
      <c r="B1089" s="1141"/>
      <c r="C1089" s="784" t="s">
        <v>1360</v>
      </c>
      <c r="D1089" s="784" t="s">
        <v>1361</v>
      </c>
      <c r="E1089" s="784" t="s">
        <v>1362</v>
      </c>
      <c r="F1089" s="784" t="s">
        <v>30</v>
      </c>
      <c r="G1089" s="784" t="s">
        <v>253</v>
      </c>
      <c r="H1089" s="739"/>
      <c r="I1089" s="1383"/>
      <c r="J1089" s="718">
        <v>2</v>
      </c>
      <c r="K1089" s="732"/>
      <c r="L1089" s="732"/>
      <c r="M1089" s="509"/>
    </row>
    <row r="1090" spans="1:13" ht="15" customHeight="1" x14ac:dyDescent="0.25">
      <c r="A1090" s="759"/>
      <c r="B1090" s="115" t="s">
        <v>278</v>
      </c>
      <c r="C1090" s="115"/>
      <c r="D1090" s="783"/>
      <c r="E1090" s="96"/>
      <c r="F1090" s="746"/>
      <c r="G1090" s="746"/>
      <c r="H1090" s="739"/>
      <c r="I1090" s="1384"/>
      <c r="J1090" s="732"/>
      <c r="K1090" s="732"/>
      <c r="L1090" s="732"/>
      <c r="M1090" s="505"/>
    </row>
    <row r="1091" spans="1:13" ht="15" x14ac:dyDescent="0.25">
      <c r="A1091" s="759"/>
      <c r="B1091" s="1152" t="s">
        <v>550</v>
      </c>
      <c r="C1091" s="322" t="s">
        <v>668</v>
      </c>
      <c r="D1091" s="295"/>
      <c r="E1091" s="168"/>
      <c r="F1091" s="91"/>
      <c r="G1091" s="169"/>
      <c r="H1091" s="221"/>
      <c r="I1091" s="221"/>
      <c r="J1091" s="732"/>
      <c r="K1091" s="732"/>
      <c r="L1091" s="732"/>
      <c r="M1091" s="505"/>
    </row>
    <row r="1092" spans="1:13" ht="64.5" customHeight="1" x14ac:dyDescent="0.25">
      <c r="A1092" s="759"/>
      <c r="B1092" s="1152"/>
      <c r="C1092" s="134" t="s">
        <v>714</v>
      </c>
      <c r="D1092" s="68" t="s">
        <v>2</v>
      </c>
      <c r="E1092" s="784" t="s">
        <v>1029</v>
      </c>
      <c r="F1092" s="140" t="s">
        <v>1252</v>
      </c>
      <c r="G1092" s="746"/>
      <c r="H1092" s="739" t="s">
        <v>1253</v>
      </c>
      <c r="I1092" s="222">
        <v>1</v>
      </c>
      <c r="J1092" s="732"/>
      <c r="K1092" s="732"/>
      <c r="L1092" s="732"/>
      <c r="M1092" s="505"/>
    </row>
    <row r="1093" spans="1:13" s="197" customFormat="1" ht="7.5" customHeight="1" x14ac:dyDescent="0.25">
      <c r="A1093" s="749"/>
      <c r="B1093" s="769"/>
      <c r="C1093" s="323"/>
      <c r="D1093" s="324"/>
      <c r="E1093" s="325"/>
      <c r="F1093" s="323"/>
      <c r="G1093" s="323"/>
      <c r="H1093" s="214"/>
      <c r="I1093" s="214"/>
      <c r="J1093" s="242"/>
      <c r="K1093" s="748"/>
      <c r="L1093" s="769"/>
      <c r="M1093" s="504"/>
    </row>
    <row r="1094" spans="1:13" ht="22.5" customHeight="1" x14ac:dyDescent="0.25">
      <c r="A1094" s="1111" t="s">
        <v>66</v>
      </c>
      <c r="B1094" s="1123" t="s">
        <v>122</v>
      </c>
      <c r="C1094" s="1123"/>
      <c r="D1094" s="1123"/>
      <c r="E1094" s="1123"/>
      <c r="F1094" s="1123"/>
      <c r="G1094" s="1123"/>
      <c r="H1094" s="730"/>
      <c r="I1094" s="730"/>
      <c r="J1094" s="730"/>
      <c r="K1094" s="730"/>
      <c r="L1094" s="730"/>
      <c r="M1094" s="731"/>
    </row>
    <row r="1095" spans="1:13" ht="15" x14ac:dyDescent="0.25">
      <c r="A1095" s="1112"/>
      <c r="B1095" s="1123" t="s">
        <v>111</v>
      </c>
      <c r="C1095" s="1123"/>
      <c r="D1095" s="1123"/>
      <c r="E1095" s="1123"/>
      <c r="F1095" s="1123"/>
      <c r="G1095" s="1123"/>
      <c r="H1095" s="1123"/>
      <c r="I1095" s="729"/>
      <c r="J1095" s="730"/>
      <c r="K1095" s="730"/>
      <c r="L1095" s="730"/>
      <c r="M1095" s="731"/>
    </row>
    <row r="1096" spans="1:13" ht="15" x14ac:dyDescent="0.25">
      <c r="A1096" s="1112"/>
      <c r="B1096" s="1125" t="s">
        <v>551</v>
      </c>
      <c r="C1096" s="326" t="s">
        <v>668</v>
      </c>
      <c r="D1096" s="114"/>
      <c r="E1096" s="45"/>
      <c r="F1096" s="29"/>
      <c r="G1096" s="38"/>
      <c r="H1096" s="730"/>
      <c r="I1096" s="730"/>
      <c r="J1096" s="730"/>
      <c r="K1096" s="730"/>
      <c r="L1096" s="730"/>
      <c r="M1096" s="731"/>
    </row>
    <row r="1097" spans="1:13" ht="15" x14ac:dyDescent="0.25">
      <c r="A1097" s="1112"/>
      <c r="B1097" s="1127"/>
      <c r="C1097" s="131" t="s">
        <v>1159</v>
      </c>
      <c r="D1097" s="33" t="s">
        <v>2</v>
      </c>
      <c r="E1097" s="29"/>
      <c r="F1097" s="8"/>
      <c r="G1097" s="28"/>
      <c r="H1097" s="730" t="s">
        <v>1235</v>
      </c>
      <c r="I1097" s="222">
        <v>1</v>
      </c>
      <c r="J1097" s="730"/>
      <c r="K1097" s="730"/>
      <c r="L1097" s="730"/>
      <c r="M1097" s="731"/>
    </row>
    <row r="1098" spans="1:13" ht="15" x14ac:dyDescent="0.25">
      <c r="A1098" s="1112"/>
      <c r="B1098" s="1125" t="s">
        <v>552</v>
      </c>
      <c r="C1098" s="113" t="s">
        <v>668</v>
      </c>
      <c r="D1098" s="27"/>
      <c r="E1098" s="45"/>
      <c r="F1098" s="8"/>
      <c r="G1098" s="28"/>
      <c r="H1098" s="730"/>
      <c r="I1098" s="730"/>
      <c r="J1098" s="730"/>
      <c r="K1098" s="730"/>
      <c r="L1098" s="730"/>
      <c r="M1098" s="731"/>
    </row>
    <row r="1099" spans="1:13" ht="68.25" customHeight="1" x14ac:dyDescent="0.25">
      <c r="A1099" s="1112"/>
      <c r="B1099" s="1127"/>
      <c r="C1099" s="131" t="s">
        <v>1169</v>
      </c>
      <c r="D1099" s="141" t="s">
        <v>2</v>
      </c>
      <c r="E1099" s="29"/>
      <c r="F1099" s="29"/>
      <c r="G1099" s="38"/>
      <c r="H1099" s="730" t="s">
        <v>1235</v>
      </c>
      <c r="I1099" s="222">
        <v>1</v>
      </c>
      <c r="J1099" s="730"/>
      <c r="K1099" s="730"/>
      <c r="L1099" s="730"/>
      <c r="M1099" s="731"/>
    </row>
    <row r="1100" spans="1:13" ht="15" x14ac:dyDescent="0.25">
      <c r="A1100" s="1112"/>
      <c r="B1100" s="1123" t="s">
        <v>104</v>
      </c>
      <c r="C1100" s="1123"/>
      <c r="D1100" s="1123"/>
      <c r="E1100" s="1123"/>
      <c r="F1100" s="1123"/>
      <c r="G1100" s="1123"/>
      <c r="H1100" s="1123"/>
      <c r="I1100" s="729"/>
      <c r="J1100" s="730"/>
      <c r="K1100" s="730"/>
      <c r="L1100" s="730"/>
      <c r="M1100" s="731"/>
    </row>
    <row r="1101" spans="1:13" ht="15" x14ac:dyDescent="0.25">
      <c r="A1101" s="1112"/>
      <c r="B1101" s="1125" t="s">
        <v>553</v>
      </c>
      <c r="C1101" s="113" t="s">
        <v>668</v>
      </c>
      <c r="D1101" s="27"/>
      <c r="E1101" s="45"/>
      <c r="F1101" s="28"/>
      <c r="G1101" s="28"/>
      <c r="H1101" s="730"/>
      <c r="I1101" s="730"/>
      <c r="J1101" s="730"/>
      <c r="K1101" s="730"/>
      <c r="L1101" s="730"/>
      <c r="M1101" s="731"/>
    </row>
    <row r="1102" spans="1:13" ht="51" customHeight="1" x14ac:dyDescent="0.25">
      <c r="A1102" s="1112"/>
      <c r="B1102" s="1125"/>
      <c r="C1102" s="49"/>
      <c r="D1102" s="33"/>
      <c r="E1102" s="49"/>
      <c r="F1102" s="93"/>
      <c r="G1102" s="28"/>
      <c r="H1102" s="731"/>
      <c r="I1102" s="721"/>
      <c r="J1102" s="721"/>
      <c r="K1102" s="730"/>
      <c r="L1102" s="730"/>
      <c r="M1102" s="731"/>
    </row>
    <row r="1103" spans="1:13" ht="12.75" customHeight="1" x14ac:dyDescent="0.25">
      <c r="A1103" s="1112"/>
      <c r="B1103" s="1125" t="s">
        <v>354</v>
      </c>
      <c r="C1103" s="113"/>
      <c r="D1103" s="27"/>
      <c r="E1103" s="45"/>
      <c r="F1103" s="28"/>
      <c r="G1103" s="28"/>
      <c r="H1103" s="217"/>
      <c r="I1103" s="217"/>
      <c r="J1103" s="730"/>
      <c r="K1103" s="730"/>
      <c r="L1103" s="730"/>
      <c r="M1103" s="731"/>
    </row>
    <row r="1104" spans="1:13" ht="29.25" customHeight="1" x14ac:dyDescent="0.25">
      <c r="A1104" s="1112"/>
      <c r="B1104" s="1125"/>
      <c r="C1104" s="10"/>
      <c r="D1104" s="33"/>
      <c r="E1104" s="10"/>
      <c r="F1104" s="10"/>
      <c r="G1104" s="75"/>
      <c r="H1104" s="217"/>
      <c r="I1104" s="721"/>
      <c r="J1104" s="730"/>
      <c r="K1104" s="730"/>
      <c r="L1104" s="730"/>
      <c r="M1104" s="731"/>
    </row>
    <row r="1105" spans="1:13" ht="12" customHeight="1" x14ac:dyDescent="0.25">
      <c r="A1105" s="1112"/>
      <c r="B1105" s="1125"/>
      <c r="C1105" s="9"/>
      <c r="D1105" s="9"/>
      <c r="E1105" s="9"/>
      <c r="F1105" s="9"/>
      <c r="G1105" s="9"/>
      <c r="H1105" s="217"/>
      <c r="I1105" s="217"/>
      <c r="J1105" s="730"/>
      <c r="K1105" s="730"/>
      <c r="L1105" s="730"/>
      <c r="M1105" s="731"/>
    </row>
    <row r="1106" spans="1:13" ht="15" x14ac:dyDescent="0.25">
      <c r="A1106" s="1112"/>
      <c r="B1106" s="1125" t="s">
        <v>554</v>
      </c>
      <c r="C1106" s="113" t="s">
        <v>668</v>
      </c>
      <c r="D1106" s="33"/>
      <c r="E1106" s="10"/>
      <c r="F1106" s="10"/>
      <c r="G1106" s="75"/>
      <c r="H1106" s="217"/>
      <c r="I1106" s="217"/>
      <c r="J1106" s="730"/>
      <c r="K1106" s="730"/>
      <c r="L1106" s="730"/>
      <c r="M1106" s="731"/>
    </row>
    <row r="1107" spans="1:13" ht="27.75" customHeight="1" x14ac:dyDescent="0.25">
      <c r="A1107" s="1112"/>
      <c r="B1107" s="1127"/>
      <c r="C1107" s="131" t="s">
        <v>705</v>
      </c>
      <c r="D1107" s="33">
        <v>2014</v>
      </c>
      <c r="E1107" s="10"/>
      <c r="F1107" s="10"/>
      <c r="G1107" s="75"/>
      <c r="H1107" s="217" t="s">
        <v>1235</v>
      </c>
      <c r="I1107" s="222">
        <v>1</v>
      </c>
      <c r="J1107" s="721">
        <v>2</v>
      </c>
      <c r="K1107" s="730"/>
      <c r="L1107" s="730"/>
      <c r="M1107" s="731"/>
    </row>
    <row r="1108" spans="1:13" ht="12.75" customHeight="1" x14ac:dyDescent="0.25">
      <c r="A1108" s="1112"/>
      <c r="B1108" s="1125" t="s">
        <v>555</v>
      </c>
      <c r="C1108" s="113" t="s">
        <v>668</v>
      </c>
      <c r="D1108" s="27"/>
      <c r="E1108" s="45"/>
      <c r="F1108" s="28"/>
      <c r="G1108" s="28"/>
      <c r="H1108" s="231"/>
      <c r="I1108" s="231"/>
      <c r="J1108" s="730"/>
      <c r="K1108" s="730"/>
      <c r="L1108" s="730"/>
      <c r="M1108" s="731"/>
    </row>
    <row r="1109" spans="1:13" ht="12.75" customHeight="1" x14ac:dyDescent="0.25">
      <c r="A1109" s="1112"/>
      <c r="B1109" s="1127"/>
      <c r="C1109" s="10" t="s">
        <v>349</v>
      </c>
      <c r="D1109" s="33">
        <v>2014</v>
      </c>
      <c r="E1109" s="10"/>
      <c r="F1109" s="93" t="s">
        <v>84</v>
      </c>
      <c r="G1109" s="93" t="s">
        <v>85</v>
      </c>
      <c r="H1109" s="231" t="s">
        <v>1254</v>
      </c>
      <c r="I1109" s="222">
        <v>1</v>
      </c>
      <c r="J1109" s="730"/>
      <c r="K1109" s="730"/>
      <c r="L1109" s="730"/>
      <c r="M1109" s="731"/>
    </row>
    <row r="1110" spans="1:13" ht="15" x14ac:dyDescent="0.25">
      <c r="A1110" s="1112"/>
      <c r="B1110" s="1125" t="s">
        <v>556</v>
      </c>
      <c r="C1110" s="113" t="s">
        <v>668</v>
      </c>
      <c r="D1110" s="27"/>
      <c r="E1110" s="45"/>
      <c r="F1110" s="28"/>
      <c r="G1110" s="28"/>
      <c r="H1110" s="231"/>
      <c r="I1110" s="231"/>
      <c r="J1110" s="730"/>
      <c r="K1110" s="730"/>
      <c r="L1110" s="730"/>
      <c r="M1110" s="731"/>
    </row>
    <row r="1111" spans="1:13" ht="15" x14ac:dyDescent="0.25">
      <c r="A1111" s="1112"/>
      <c r="B1111" s="1125"/>
      <c r="C1111" s="10"/>
      <c r="D1111" s="33"/>
      <c r="E1111" s="10"/>
      <c r="F1111" s="10"/>
      <c r="G1111" s="75"/>
      <c r="H1111" s="231"/>
      <c r="I1111" s="368"/>
      <c r="J1111" s="730"/>
      <c r="K1111" s="730"/>
      <c r="L1111" s="730"/>
      <c r="M1111" s="731"/>
    </row>
    <row r="1112" spans="1:13" ht="15" x14ac:dyDescent="0.25">
      <c r="A1112" s="1112"/>
      <c r="B1112" s="1125" t="s">
        <v>557</v>
      </c>
      <c r="C1112" s="148" t="s">
        <v>668</v>
      </c>
      <c r="D1112" s="280"/>
      <c r="E1112" s="281"/>
      <c r="F1112" s="118"/>
      <c r="G1112" s="38"/>
      <c r="H1112" s="730"/>
      <c r="I1112" s="730"/>
      <c r="J1112" s="730"/>
      <c r="K1112" s="730"/>
      <c r="L1112" s="730"/>
      <c r="M1112" s="731"/>
    </row>
    <row r="1113" spans="1:13" ht="60" x14ac:dyDescent="0.25">
      <c r="A1113" s="1112"/>
      <c r="B1113" s="1127"/>
      <c r="C1113" s="131" t="s">
        <v>294</v>
      </c>
      <c r="D1113" s="74">
        <v>2015</v>
      </c>
      <c r="E1113" s="126"/>
      <c r="F1113" s="97"/>
      <c r="G1113" s="93"/>
      <c r="H1113" s="731" t="s">
        <v>1256</v>
      </c>
      <c r="I1113" s="762">
        <v>3</v>
      </c>
      <c r="J1113" s="730"/>
      <c r="K1113" s="730"/>
      <c r="L1113" s="730"/>
      <c r="M1113" s="731"/>
    </row>
    <row r="1114" spans="1:13" s="72" customFormat="1" ht="15" x14ac:dyDescent="0.25">
      <c r="A1114" s="1112"/>
      <c r="B1114" s="1123" t="s">
        <v>277</v>
      </c>
      <c r="C1114" s="1123"/>
      <c r="D1114" s="1123"/>
      <c r="E1114" s="1123"/>
      <c r="F1114" s="1123"/>
      <c r="G1114" s="1123"/>
      <c r="H1114" s="730"/>
      <c r="I1114" s="730"/>
      <c r="J1114" s="730"/>
      <c r="K1114" s="730"/>
      <c r="L1114" s="730"/>
      <c r="M1114" s="731"/>
    </row>
    <row r="1115" spans="1:13" ht="15" x14ac:dyDescent="0.25">
      <c r="A1115" s="1112"/>
      <c r="B1115" s="1123" t="s">
        <v>77</v>
      </c>
      <c r="C1115" s="1123"/>
      <c r="D1115" s="1123"/>
      <c r="E1115" s="1123"/>
      <c r="F1115" s="1123"/>
      <c r="G1115" s="1123"/>
      <c r="H1115" s="730"/>
      <c r="I1115" s="730"/>
      <c r="J1115" s="730"/>
      <c r="K1115" s="730"/>
      <c r="L1115" s="730"/>
      <c r="M1115" s="731"/>
    </row>
    <row r="1116" spans="1:13" ht="15" x14ac:dyDescent="0.25">
      <c r="A1116" s="1112"/>
      <c r="B1116" s="1125" t="s">
        <v>558</v>
      </c>
      <c r="C1116" s="148" t="s">
        <v>668</v>
      </c>
      <c r="D1116" s="280"/>
      <c r="E1116" s="281"/>
      <c r="F1116" s="118"/>
      <c r="G1116" s="38"/>
      <c r="H1116" s="730"/>
      <c r="I1116" s="730"/>
      <c r="J1116" s="730"/>
      <c r="K1116" s="730"/>
      <c r="L1116" s="730"/>
      <c r="M1116" s="731"/>
    </row>
    <row r="1117" spans="1:13" ht="90" customHeight="1" x14ac:dyDescent="0.25">
      <c r="A1117" s="1112"/>
      <c r="B1117" s="1125"/>
      <c r="C1117" s="131" t="s">
        <v>329</v>
      </c>
      <c r="D1117" s="141" t="s">
        <v>2</v>
      </c>
      <c r="E1117" s="126"/>
      <c r="F1117" s="28"/>
      <c r="G1117" s="93" t="s">
        <v>1129</v>
      </c>
      <c r="H1117" s="731"/>
      <c r="I1117" s="762">
        <v>3</v>
      </c>
      <c r="J1117" s="730"/>
      <c r="K1117" s="730"/>
      <c r="L1117" s="730"/>
      <c r="M1117" s="731"/>
    </row>
    <row r="1118" spans="1:13" ht="7.5" customHeight="1" x14ac:dyDescent="0.25">
      <c r="A1118" s="1112"/>
      <c r="B1118" s="1127"/>
      <c r="C1118" s="113"/>
      <c r="D1118" s="144"/>
      <c r="E1118" s="71"/>
      <c r="F1118" s="28"/>
      <c r="G1118" s="28"/>
      <c r="H1118" s="731"/>
      <c r="I1118" s="731"/>
      <c r="J1118" s="730"/>
      <c r="K1118" s="730"/>
      <c r="L1118" s="730"/>
      <c r="M1118" s="731"/>
    </row>
    <row r="1119" spans="1:13" ht="15" customHeight="1" x14ac:dyDescent="0.25">
      <c r="A1119" s="1112"/>
      <c r="B1119" s="1125" t="s">
        <v>559</v>
      </c>
      <c r="C1119" s="326" t="s">
        <v>668</v>
      </c>
      <c r="D1119" s="327"/>
      <c r="E1119" s="9"/>
      <c r="F1119" s="118"/>
      <c r="G1119" s="38"/>
      <c r="H1119" s="1149" t="s">
        <v>1257</v>
      </c>
      <c r="I1119" s="1374">
        <v>1</v>
      </c>
      <c r="J1119" s="730"/>
      <c r="K1119" s="730"/>
      <c r="L1119" s="730"/>
      <c r="M1119" s="731"/>
    </row>
    <row r="1120" spans="1:13" ht="30" customHeight="1" x14ac:dyDescent="0.25">
      <c r="A1120" s="1113"/>
      <c r="B1120" s="1127"/>
      <c r="C1120" s="131" t="s">
        <v>295</v>
      </c>
      <c r="D1120" s="141" t="s">
        <v>2</v>
      </c>
      <c r="E1120" s="126"/>
      <c r="F1120" s="28"/>
      <c r="G1120" s="93" t="s">
        <v>1129</v>
      </c>
      <c r="H1120" s="1150"/>
      <c r="I1120" s="1375"/>
      <c r="J1120" s="730"/>
      <c r="K1120" s="730"/>
      <c r="L1120" s="730"/>
      <c r="M1120" s="731"/>
    </row>
    <row r="1121" spans="1:13" ht="15" x14ac:dyDescent="0.25">
      <c r="A1121" s="1362"/>
      <c r="B1121" s="1125" t="s">
        <v>560</v>
      </c>
      <c r="C1121" s="113" t="s">
        <v>668</v>
      </c>
      <c r="D1121" s="144"/>
      <c r="E1121" s="71"/>
      <c r="F1121" s="28"/>
      <c r="G1121" s="28"/>
      <c r="H1121" s="730"/>
      <c r="I1121" s="730"/>
      <c r="J1121" s="730"/>
      <c r="K1121" s="730"/>
      <c r="L1121" s="730"/>
      <c r="M1121" s="731"/>
    </row>
    <row r="1122" spans="1:13" ht="31.5" customHeight="1" x14ac:dyDescent="0.25">
      <c r="A1122" s="1088"/>
      <c r="B1122" s="1127"/>
      <c r="C1122" s="131"/>
      <c r="D1122" s="74"/>
      <c r="E1122" s="126"/>
      <c r="F1122" s="28"/>
      <c r="G1122" s="93"/>
      <c r="H1122" s="731"/>
      <c r="I1122" s="721"/>
      <c r="J1122" s="730"/>
      <c r="K1122" s="730"/>
      <c r="L1122" s="730"/>
      <c r="M1122" s="731"/>
    </row>
    <row r="1123" spans="1:13" ht="15" x14ac:dyDescent="0.25">
      <c r="A1123" s="1088"/>
      <c r="B1123" s="1127"/>
      <c r="C1123" s="735" t="s">
        <v>93</v>
      </c>
      <c r="D1123" s="27"/>
      <c r="E1123" s="71"/>
      <c r="F1123" s="28"/>
      <c r="G1123" s="28"/>
      <c r="H1123" s="731"/>
      <c r="I1123" s="731"/>
      <c r="J1123" s="730"/>
      <c r="K1123" s="730"/>
      <c r="L1123" s="730"/>
      <c r="M1123" s="731"/>
    </row>
    <row r="1124" spans="1:13" ht="44.25" customHeight="1" x14ac:dyDescent="0.25">
      <c r="A1124" s="1088"/>
      <c r="B1124" s="1127"/>
      <c r="C1124" s="131" t="s">
        <v>317</v>
      </c>
      <c r="D1124" s="141">
        <v>2014</v>
      </c>
      <c r="E1124" s="142" t="s">
        <v>778</v>
      </c>
      <c r="F1124" s="97"/>
      <c r="G1124" s="93" t="s">
        <v>257</v>
      </c>
      <c r="H1124" s="731" t="s">
        <v>1258</v>
      </c>
      <c r="I1124" s="1374">
        <v>1</v>
      </c>
      <c r="J1124" s="721">
        <v>2</v>
      </c>
      <c r="K1124" s="730"/>
      <c r="L1124" s="730"/>
      <c r="M1124" s="731"/>
    </row>
    <row r="1125" spans="1:13" ht="15" x14ac:dyDescent="0.25">
      <c r="A1125" s="1088"/>
      <c r="B1125" s="1125" t="s">
        <v>561</v>
      </c>
      <c r="C1125" s="113" t="s">
        <v>668</v>
      </c>
      <c r="D1125" s="144"/>
      <c r="E1125" s="71"/>
      <c r="F1125" s="97"/>
      <c r="G1125" s="93"/>
      <c r="H1125" s="730"/>
      <c r="I1125" s="1375"/>
      <c r="J1125" s="730"/>
      <c r="K1125" s="730"/>
      <c r="L1125" s="730"/>
      <c r="M1125" s="731"/>
    </row>
    <row r="1126" spans="1:13" ht="39.75" customHeight="1" x14ac:dyDescent="0.25">
      <c r="A1126" s="1088"/>
      <c r="B1126" s="1127"/>
      <c r="C1126" s="131"/>
      <c r="D1126" s="74"/>
      <c r="E1126" s="126"/>
      <c r="F1126" s="97"/>
      <c r="G1126" s="93"/>
      <c r="H1126" s="731"/>
      <c r="I1126" s="1376"/>
      <c r="J1126" s="730"/>
      <c r="K1126" s="730"/>
      <c r="L1126" s="730"/>
      <c r="M1126" s="731"/>
    </row>
    <row r="1127" spans="1:13" ht="15" x14ac:dyDescent="0.25">
      <c r="A1127" s="1088"/>
      <c r="B1127" s="1127"/>
      <c r="C1127" s="113"/>
      <c r="D1127" s="74"/>
      <c r="E1127" s="126"/>
      <c r="F1127" s="97"/>
      <c r="G1127" s="93"/>
      <c r="H1127" s="731"/>
      <c r="I1127" s="1377"/>
      <c r="J1127" s="730"/>
      <c r="K1127" s="730"/>
      <c r="L1127" s="730"/>
      <c r="M1127" s="731"/>
    </row>
    <row r="1128" spans="1:13" ht="56.25" customHeight="1" x14ac:dyDescent="0.25">
      <c r="A1128" s="1088"/>
      <c r="B1128" s="1127"/>
      <c r="C1128" s="131"/>
      <c r="D1128" s="141"/>
      <c r="E1128" s="174"/>
      <c r="F1128" s="131"/>
      <c r="G1128" s="93"/>
      <c r="H1128" s="731"/>
      <c r="I1128" s="1378"/>
      <c r="J1128" s="721"/>
      <c r="K1128" s="730"/>
      <c r="L1128" s="730"/>
      <c r="M1128" s="731"/>
    </row>
    <row r="1129" spans="1:13" ht="15" customHeight="1" x14ac:dyDescent="0.25">
      <c r="A1129" s="1088"/>
      <c r="B1129" s="1123" t="s">
        <v>97</v>
      </c>
      <c r="C1129" s="1123"/>
      <c r="D1129" s="1123"/>
      <c r="E1129" s="1123"/>
      <c r="F1129" s="1123"/>
      <c r="G1129" s="1123"/>
      <c r="H1129" s="730"/>
      <c r="I1129" s="730"/>
      <c r="J1129" s="730"/>
      <c r="K1129" s="730"/>
      <c r="L1129" s="730"/>
      <c r="M1129" s="731"/>
    </row>
    <row r="1130" spans="1:13" ht="12.75" customHeight="1" x14ac:dyDescent="0.25">
      <c r="A1130" s="1088"/>
      <c r="B1130" s="1125" t="s">
        <v>562</v>
      </c>
      <c r="C1130" s="37" t="s">
        <v>4</v>
      </c>
      <c r="D1130" s="33"/>
      <c r="E1130" s="10"/>
      <c r="F1130" s="93"/>
      <c r="G1130" s="93"/>
      <c r="H1130" s="730"/>
      <c r="I1130" s="730"/>
      <c r="J1130" s="730"/>
      <c r="K1130" s="730"/>
      <c r="L1130" s="730"/>
      <c r="M1130" s="731"/>
    </row>
    <row r="1131" spans="1:13" ht="44.25" customHeight="1" x14ac:dyDescent="0.25">
      <c r="A1131" s="1088"/>
      <c r="B1131" s="1125"/>
      <c r="C1131" s="49" t="s">
        <v>210</v>
      </c>
      <c r="D1131" s="33" t="s">
        <v>2</v>
      </c>
      <c r="E1131" s="10" t="s">
        <v>30</v>
      </c>
      <c r="F1131" s="93"/>
      <c r="G1131" s="93" t="s">
        <v>1129</v>
      </c>
      <c r="H1131" s="731"/>
      <c r="I1131" s="731"/>
      <c r="J1131" s="730"/>
      <c r="K1131" s="331" t="s">
        <v>1189</v>
      </c>
      <c r="L1131" s="730"/>
      <c r="M1131" s="731"/>
    </row>
    <row r="1132" spans="1:13" ht="15" customHeight="1" x14ac:dyDescent="0.25">
      <c r="A1132" s="1088"/>
      <c r="B1132" s="1127"/>
      <c r="C1132" s="108" t="s">
        <v>711</v>
      </c>
      <c r="D1132" s="33"/>
      <c r="E1132" s="10"/>
      <c r="F1132" s="93"/>
      <c r="G1132" s="93"/>
      <c r="H1132" s="731"/>
      <c r="I1132" s="731"/>
      <c r="J1132" s="730"/>
      <c r="K1132" s="730"/>
      <c r="L1132" s="730"/>
      <c r="M1132" s="731"/>
    </row>
    <row r="1133" spans="1:13" ht="56.25" customHeight="1" x14ac:dyDescent="0.25">
      <c r="A1133" s="1088"/>
      <c r="B1133" s="1127"/>
      <c r="C1133" s="131" t="s">
        <v>905</v>
      </c>
      <c r="D1133" s="33" t="s">
        <v>2</v>
      </c>
      <c r="E1133" s="10" t="s">
        <v>30</v>
      </c>
      <c r="F1133" s="93"/>
      <c r="G1133" s="93" t="s">
        <v>1129</v>
      </c>
      <c r="H1133" s="731"/>
      <c r="I1133" s="731"/>
      <c r="J1133" s="730"/>
      <c r="K1133" s="730"/>
      <c r="L1133" s="730" t="s">
        <v>1259</v>
      </c>
      <c r="M1133" s="731"/>
    </row>
    <row r="1134" spans="1:13" ht="15" customHeight="1" x14ac:dyDescent="0.25">
      <c r="A1134" s="1088"/>
      <c r="B1134" s="1125" t="s">
        <v>563</v>
      </c>
      <c r="C1134" s="113" t="s">
        <v>668</v>
      </c>
      <c r="D1134" s="33"/>
      <c r="E1134" s="10"/>
      <c r="F1134" s="93"/>
      <c r="G1134" s="93"/>
      <c r="H1134" s="730"/>
      <c r="I1134" s="730"/>
      <c r="J1134" s="730"/>
      <c r="K1134" s="730"/>
      <c r="L1134" s="730"/>
      <c r="M1134" s="731"/>
    </row>
    <row r="1135" spans="1:13" ht="48" customHeight="1" x14ac:dyDescent="0.25">
      <c r="A1135" s="1088"/>
      <c r="B1135" s="1127"/>
      <c r="C1135" s="49"/>
      <c r="D1135" s="33"/>
      <c r="E1135" s="10"/>
      <c r="F1135" s="93"/>
      <c r="G1135" s="93"/>
      <c r="H1135" s="730"/>
      <c r="I1135" s="720"/>
      <c r="J1135" s="730"/>
      <c r="K1135" s="730"/>
      <c r="L1135" s="730"/>
      <c r="M1135" s="731"/>
    </row>
    <row r="1136" spans="1:13" ht="15" customHeight="1" x14ac:dyDescent="0.25">
      <c r="A1136" s="1088"/>
      <c r="B1136" s="1125" t="s">
        <v>564</v>
      </c>
      <c r="C1136" s="113"/>
      <c r="D1136" s="27"/>
      <c r="E1136" s="45"/>
      <c r="F1136" s="28"/>
      <c r="G1136" s="93"/>
      <c r="H1136" s="730"/>
      <c r="I1136" s="730"/>
      <c r="J1136" s="730"/>
      <c r="K1136" s="730"/>
      <c r="L1136" s="730"/>
      <c r="M1136" s="731"/>
    </row>
    <row r="1137" spans="1:13" ht="15" x14ac:dyDescent="0.25">
      <c r="A1137" s="1088"/>
      <c r="B1137" s="1127"/>
      <c r="C1137" s="131"/>
      <c r="D1137" s="27"/>
      <c r="E1137" s="45"/>
      <c r="F1137" s="28"/>
      <c r="G1137" s="93"/>
      <c r="H1137" s="731"/>
      <c r="I1137" s="1137"/>
      <c r="J1137" s="721"/>
      <c r="K1137" s="730"/>
      <c r="L1137" s="730"/>
      <c r="M1137" s="731"/>
    </row>
    <row r="1138" spans="1:13" ht="15" x14ac:dyDescent="0.25">
      <c r="A1138" s="1088"/>
      <c r="B1138" s="1127"/>
      <c r="C1138" s="735"/>
      <c r="D1138" s="27"/>
      <c r="E1138" s="45"/>
      <c r="F1138" s="28"/>
      <c r="G1138" s="93"/>
      <c r="H1138" s="731"/>
      <c r="I1138" s="1138"/>
      <c r="J1138" s="730"/>
      <c r="K1138" s="730"/>
      <c r="L1138" s="730"/>
      <c r="M1138" s="731"/>
    </row>
    <row r="1139" spans="1:13" ht="15" customHeight="1" x14ac:dyDescent="0.25">
      <c r="A1139" s="1088"/>
      <c r="B1139" s="1125" t="s">
        <v>565</v>
      </c>
      <c r="C1139" s="113" t="s">
        <v>668</v>
      </c>
      <c r="D1139" s="74"/>
      <c r="E1139" s="126"/>
      <c r="F1139" s="97"/>
      <c r="G1139" s="93"/>
      <c r="H1139" s="730"/>
      <c r="I1139" s="730"/>
      <c r="J1139" s="730"/>
      <c r="K1139" s="730"/>
      <c r="L1139" s="730"/>
      <c r="M1139" s="731"/>
    </row>
    <row r="1140" spans="1:13" ht="27.75" customHeight="1" x14ac:dyDescent="0.25">
      <c r="A1140" s="1088"/>
      <c r="B1140" s="1127"/>
      <c r="C1140" s="131" t="s">
        <v>713</v>
      </c>
      <c r="D1140" s="74">
        <v>2014</v>
      </c>
      <c r="E1140" s="126"/>
      <c r="F1140" s="97"/>
      <c r="G1140" s="93" t="s">
        <v>1129</v>
      </c>
      <c r="H1140" s="731" t="s">
        <v>1235</v>
      </c>
      <c r="I1140" s="1374">
        <v>1</v>
      </c>
      <c r="J1140" s="721">
        <v>2</v>
      </c>
      <c r="K1140" s="730"/>
      <c r="L1140" s="730"/>
      <c r="M1140" s="731"/>
    </row>
    <row r="1141" spans="1:13" ht="15" x14ac:dyDescent="0.25">
      <c r="A1141" s="1088"/>
      <c r="B1141" s="1123" t="s">
        <v>106</v>
      </c>
      <c r="C1141" s="1123"/>
      <c r="D1141" s="1123"/>
      <c r="E1141" s="1123"/>
      <c r="F1141" s="1123"/>
      <c r="G1141" s="1123"/>
      <c r="H1141" s="730"/>
      <c r="I1141" s="1375"/>
      <c r="J1141" s="730"/>
      <c r="K1141" s="730"/>
      <c r="L1141" s="730"/>
      <c r="M1141" s="731"/>
    </row>
    <row r="1142" spans="1:13" ht="15" x14ac:dyDescent="0.25">
      <c r="A1142" s="1088"/>
      <c r="B1142" s="1125" t="s">
        <v>566</v>
      </c>
      <c r="C1142" s="113" t="s">
        <v>668</v>
      </c>
      <c r="D1142" s="27"/>
      <c r="E1142" s="10"/>
      <c r="F1142" s="28"/>
      <c r="G1142" s="28"/>
      <c r="H1142" s="730"/>
      <c r="I1142" s="730"/>
      <c r="J1142" s="730"/>
      <c r="K1142" s="730"/>
      <c r="L1142" s="730"/>
      <c r="M1142" s="731"/>
    </row>
    <row r="1143" spans="1:13" ht="69.75" customHeight="1" x14ac:dyDescent="0.25">
      <c r="A1143" s="1088"/>
      <c r="B1143" s="1125"/>
      <c r="C1143" s="49" t="s">
        <v>146</v>
      </c>
      <c r="D1143" s="33" t="s">
        <v>2</v>
      </c>
      <c r="E1143" s="142"/>
      <c r="F1143" s="28"/>
      <c r="G1143" s="93" t="s">
        <v>1129</v>
      </c>
      <c r="H1143" s="730"/>
      <c r="I1143" s="730"/>
      <c r="J1143" s="730"/>
      <c r="K1143" s="331" t="s">
        <v>1261</v>
      </c>
      <c r="L1143" s="730"/>
      <c r="M1143" s="731"/>
    </row>
    <row r="1144" spans="1:13" ht="15" customHeight="1" x14ac:dyDescent="0.25">
      <c r="A1144" s="1088"/>
      <c r="B1144" s="1125" t="s">
        <v>567</v>
      </c>
      <c r="C1144" s="113" t="s">
        <v>668</v>
      </c>
      <c r="D1144" s="33"/>
      <c r="E1144" s="10"/>
      <c r="F1144" s="28"/>
      <c r="G1144" s="28"/>
      <c r="H1144" s="730"/>
      <c r="I1144" s="730"/>
      <c r="J1144" s="730"/>
      <c r="K1144" s="730"/>
      <c r="L1144" s="730"/>
      <c r="M1144" s="731"/>
    </row>
    <row r="1145" spans="1:13" ht="45.75" customHeight="1" x14ac:dyDescent="0.25">
      <c r="A1145" s="1116"/>
      <c r="B1145" s="1122"/>
      <c r="C1145" s="49" t="s">
        <v>147</v>
      </c>
      <c r="D1145" s="33" t="s">
        <v>2</v>
      </c>
      <c r="E1145" s="142"/>
      <c r="F1145" s="28"/>
      <c r="G1145" s="93" t="s">
        <v>1129</v>
      </c>
      <c r="H1145" s="731"/>
      <c r="I1145" s="728">
        <v>1</v>
      </c>
      <c r="J1145" s="730"/>
      <c r="K1145" s="730"/>
      <c r="L1145" s="730"/>
      <c r="M1145" s="731"/>
    </row>
    <row r="1146" spans="1:13" ht="15" x14ac:dyDescent="0.25">
      <c r="A1146" s="1362"/>
      <c r="B1146" s="1125" t="s">
        <v>716</v>
      </c>
      <c r="C1146" s="112" t="s">
        <v>72</v>
      </c>
      <c r="D1146" s="27"/>
      <c r="E1146" s="10"/>
      <c r="F1146" s="28"/>
      <c r="G1146" s="93"/>
      <c r="H1146" s="730"/>
      <c r="I1146" s="730"/>
      <c r="J1146" s="730"/>
      <c r="K1146" s="730"/>
      <c r="L1146" s="730"/>
      <c r="M1146" s="731"/>
    </row>
    <row r="1147" spans="1:13" ht="90" customHeight="1" x14ac:dyDescent="0.25">
      <c r="A1147" s="1088"/>
      <c r="B1147" s="1127"/>
      <c r="C1147" s="49" t="s">
        <v>715</v>
      </c>
      <c r="D1147" s="33"/>
      <c r="E1147" s="31"/>
      <c r="F1147" s="117"/>
      <c r="G1147" s="93"/>
      <c r="H1147" s="731"/>
      <c r="I1147" s="718"/>
      <c r="J1147" s="730"/>
      <c r="K1147" s="730"/>
      <c r="L1147" s="730"/>
      <c r="M1147" s="509" t="s">
        <v>1274</v>
      </c>
    </row>
    <row r="1148" spans="1:13" ht="15" customHeight="1" x14ac:dyDescent="0.25">
      <c r="A1148" s="1088"/>
      <c r="B1148" s="1125" t="s">
        <v>568</v>
      </c>
      <c r="C1148" s="113" t="s">
        <v>668</v>
      </c>
      <c r="D1148" s="11"/>
      <c r="E1148" s="121"/>
      <c r="F1148" s="724"/>
      <c r="G1148" s="93"/>
      <c r="H1148" s="730"/>
      <c r="I1148" s="730"/>
      <c r="J1148" s="730"/>
      <c r="K1148" s="730"/>
      <c r="L1148" s="730"/>
      <c r="M1148" s="731"/>
    </row>
    <row r="1149" spans="1:13" ht="24" customHeight="1" x14ac:dyDescent="0.25">
      <c r="A1149" s="1088"/>
      <c r="B1149" s="1125"/>
      <c r="C1149" s="49"/>
      <c r="D1149" s="33"/>
      <c r="E1149" s="31"/>
      <c r="F1149" s="117"/>
      <c r="G1149" s="93"/>
      <c r="H1149" s="1155"/>
      <c r="I1149" s="1379"/>
      <c r="J1149" s="730"/>
      <c r="K1149" s="730"/>
      <c r="L1149" s="730"/>
      <c r="M1149" s="731"/>
    </row>
    <row r="1150" spans="1:13" ht="15" customHeight="1" x14ac:dyDescent="0.25">
      <c r="A1150" s="1088"/>
      <c r="B1150" s="1128"/>
      <c r="C1150" s="735"/>
      <c r="D1150" s="11"/>
      <c r="E1150" s="121"/>
      <c r="F1150" s="724"/>
      <c r="G1150" s="93"/>
      <c r="H1150" s="1156"/>
      <c r="I1150" s="1380"/>
      <c r="J1150" s="730"/>
      <c r="K1150" s="730"/>
      <c r="L1150" s="730"/>
      <c r="M1150" s="731"/>
    </row>
    <row r="1151" spans="1:13" ht="54" customHeight="1" x14ac:dyDescent="0.25">
      <c r="A1151" s="1116"/>
      <c r="B1151" s="1128"/>
      <c r="C1151" s="31"/>
      <c r="D1151" s="132"/>
      <c r="E1151" s="31"/>
      <c r="F1151" s="31"/>
      <c r="G1151" s="93"/>
      <c r="H1151" s="1157"/>
      <c r="I1151" s="1381"/>
      <c r="J1151" s="721"/>
      <c r="K1151" s="730"/>
      <c r="L1151" s="730"/>
      <c r="M1151" s="731"/>
    </row>
    <row r="1152" spans="1:13" ht="10.5" customHeight="1" x14ac:dyDescent="0.25">
      <c r="A1152" s="726"/>
      <c r="B1152" s="1128"/>
      <c r="C1152" s="108"/>
      <c r="D1152" s="11"/>
      <c r="E1152" s="121"/>
      <c r="F1152" s="724"/>
      <c r="G1152" s="93"/>
      <c r="H1152" s="731"/>
      <c r="I1152" s="731"/>
      <c r="J1152" s="730"/>
      <c r="K1152" s="730"/>
      <c r="L1152" s="730"/>
      <c r="M1152" s="731"/>
    </row>
    <row r="1153" spans="1:13" s="197" customFormat="1" ht="4.5" customHeight="1" x14ac:dyDescent="0.25">
      <c r="A1153" s="749"/>
      <c r="B1153" s="769"/>
      <c r="C1153" s="287"/>
      <c r="D1153" s="1118"/>
      <c r="E1153" s="1118"/>
      <c r="F1153" s="1118"/>
      <c r="G1153" s="787"/>
      <c r="H1153" s="214"/>
      <c r="I1153" s="214"/>
      <c r="J1153" s="242"/>
      <c r="K1153" s="748"/>
      <c r="L1153" s="769"/>
      <c r="M1153" s="769"/>
    </row>
  </sheetData>
  <mergeCells count="556">
    <mergeCell ref="B21:H21"/>
    <mergeCell ref="B22:B26"/>
    <mergeCell ref="A28:A42"/>
    <mergeCell ref="B36:H36"/>
    <mergeCell ref="B37:B42"/>
    <mergeCell ref="A43:A51"/>
    <mergeCell ref="B49:H49"/>
    <mergeCell ref="B50:B51"/>
    <mergeCell ref="A2:H2"/>
    <mergeCell ref="A4:H4"/>
    <mergeCell ref="D6:F6"/>
    <mergeCell ref="A8:A26"/>
    <mergeCell ref="B9:H9"/>
    <mergeCell ref="B12:B14"/>
    <mergeCell ref="B15:H15"/>
    <mergeCell ref="B16:H16"/>
    <mergeCell ref="B17:B19"/>
    <mergeCell ref="B20:H20"/>
    <mergeCell ref="C52:H52"/>
    <mergeCell ref="A53:A62"/>
    <mergeCell ref="B53:H53"/>
    <mergeCell ref="B54:H55"/>
    <mergeCell ref="B56:B59"/>
    <mergeCell ref="C56:C58"/>
    <mergeCell ref="D56:D58"/>
    <mergeCell ref="E56:E58"/>
    <mergeCell ref="F56:F58"/>
    <mergeCell ref="G56:G58"/>
    <mergeCell ref="B82:B85"/>
    <mergeCell ref="A86:A102"/>
    <mergeCell ref="F89:F91"/>
    <mergeCell ref="B95:B96"/>
    <mergeCell ref="B98:G98"/>
    <mergeCell ref="B99:B102"/>
    <mergeCell ref="A63:A85"/>
    <mergeCell ref="B63:G63"/>
    <mergeCell ref="I63:I64"/>
    <mergeCell ref="B64:G64"/>
    <mergeCell ref="B65:B77"/>
    <mergeCell ref="I65:I77"/>
    <mergeCell ref="B78:G78"/>
    <mergeCell ref="B79:H79"/>
    <mergeCell ref="B80:G80"/>
    <mergeCell ref="B81:G81"/>
    <mergeCell ref="B128:B129"/>
    <mergeCell ref="B130:B139"/>
    <mergeCell ref="I130:I138"/>
    <mergeCell ref="B140:B141"/>
    <mergeCell ref="B142:G142"/>
    <mergeCell ref="B143:B144"/>
    <mergeCell ref="A103:A121"/>
    <mergeCell ref="B103:B104"/>
    <mergeCell ref="B106:G106"/>
    <mergeCell ref="B107:B121"/>
    <mergeCell ref="A123:A127"/>
    <mergeCell ref="B123:G123"/>
    <mergeCell ref="B124:G124"/>
    <mergeCell ref="B125:B127"/>
    <mergeCell ref="B145:B146"/>
    <mergeCell ref="A147:A164"/>
    <mergeCell ref="B147:G147"/>
    <mergeCell ref="B148:B149"/>
    <mergeCell ref="B152:G152"/>
    <mergeCell ref="B153:B154"/>
    <mergeCell ref="B155:B156"/>
    <mergeCell ref="B157:G157"/>
    <mergeCell ref="B158:G158"/>
    <mergeCell ref="B159:B164"/>
    <mergeCell ref="I181:I182"/>
    <mergeCell ref="B183:B184"/>
    <mergeCell ref="B185:B186"/>
    <mergeCell ref="I185:I186"/>
    <mergeCell ref="A188:A208"/>
    <mergeCell ref="B188:G188"/>
    <mergeCell ref="B189:B190"/>
    <mergeCell ref="B191:B196"/>
    <mergeCell ref="B197:B200"/>
    <mergeCell ref="B201:B208"/>
    <mergeCell ref="A165:A186"/>
    <mergeCell ref="B167:B171"/>
    <mergeCell ref="B175:B176"/>
    <mergeCell ref="B177:B178"/>
    <mergeCell ref="B180:G180"/>
    <mergeCell ref="B181:B182"/>
    <mergeCell ref="A209:H209"/>
    <mergeCell ref="D210:F210"/>
    <mergeCell ref="A212:A240"/>
    <mergeCell ref="B212:G212"/>
    <mergeCell ref="B213:G213"/>
    <mergeCell ref="B214:B219"/>
    <mergeCell ref="B221:G221"/>
    <mergeCell ref="B222:G222"/>
    <mergeCell ref="B223:B224"/>
    <mergeCell ref="B226:G226"/>
    <mergeCell ref="B250:B255"/>
    <mergeCell ref="A258:A275"/>
    <mergeCell ref="B258:H258"/>
    <mergeCell ref="B259:B266"/>
    <mergeCell ref="B267:B276"/>
    <mergeCell ref="C277:H277"/>
    <mergeCell ref="B227:B230"/>
    <mergeCell ref="B231:G232"/>
    <mergeCell ref="B233:B234"/>
    <mergeCell ref="B236:B237"/>
    <mergeCell ref="B238:B239"/>
    <mergeCell ref="A241:A257"/>
    <mergeCell ref="B241:G241"/>
    <mergeCell ref="B242:G242"/>
    <mergeCell ref="B243:B244"/>
    <mergeCell ref="B249:H249"/>
    <mergeCell ref="B286:B291"/>
    <mergeCell ref="B292:B293"/>
    <mergeCell ref="B294:G294"/>
    <mergeCell ref="B297:G297"/>
    <mergeCell ref="B298:B299"/>
    <mergeCell ref="B301:G301"/>
    <mergeCell ref="A278:A283"/>
    <mergeCell ref="B278:G278"/>
    <mergeCell ref="B279:G279"/>
    <mergeCell ref="B280:B281"/>
    <mergeCell ref="B282:H282"/>
    <mergeCell ref="B283:G283"/>
    <mergeCell ref="A314:A333"/>
    <mergeCell ref="B314:G314"/>
    <mergeCell ref="B315:B318"/>
    <mergeCell ref="B319:B327"/>
    <mergeCell ref="B328:B333"/>
    <mergeCell ref="A334:H334"/>
    <mergeCell ref="B302:G302"/>
    <mergeCell ref="B303:B304"/>
    <mergeCell ref="A306:A313"/>
    <mergeCell ref="B306:G306"/>
    <mergeCell ref="B307:B308"/>
    <mergeCell ref="B309:B313"/>
    <mergeCell ref="A335:A340"/>
    <mergeCell ref="B335:H335"/>
    <mergeCell ref="B336:H336"/>
    <mergeCell ref="B337:B338"/>
    <mergeCell ref="B339:B340"/>
    <mergeCell ref="A341:A369"/>
    <mergeCell ref="B341:H341"/>
    <mergeCell ref="B342:B343"/>
    <mergeCell ref="B344:B345"/>
    <mergeCell ref="B347:G347"/>
    <mergeCell ref="B365:G365"/>
    <mergeCell ref="B366:B369"/>
    <mergeCell ref="A370:A389"/>
    <mergeCell ref="B374:G374"/>
    <mergeCell ref="B375:B380"/>
    <mergeCell ref="B381:B385"/>
    <mergeCell ref="B386:B389"/>
    <mergeCell ref="B348:B349"/>
    <mergeCell ref="B351:H351"/>
    <mergeCell ref="B352:B354"/>
    <mergeCell ref="B355:B356"/>
    <mergeCell ref="B358:G358"/>
    <mergeCell ref="B359:B364"/>
    <mergeCell ref="A396:H396"/>
    <mergeCell ref="A398:A420"/>
    <mergeCell ref="B398:H400"/>
    <mergeCell ref="B401:H401"/>
    <mergeCell ref="B402:B403"/>
    <mergeCell ref="B405:G405"/>
    <mergeCell ref="B406:G406"/>
    <mergeCell ref="B407:B408"/>
    <mergeCell ref="B409:B410"/>
    <mergeCell ref="B411:B416"/>
    <mergeCell ref="B417:G417"/>
    <mergeCell ref="B418:B420"/>
    <mergeCell ref="A421:A447"/>
    <mergeCell ref="B421:H421"/>
    <mergeCell ref="B422:H422"/>
    <mergeCell ref="B423:B426"/>
    <mergeCell ref="B427:B432"/>
    <mergeCell ref="B433:B436"/>
    <mergeCell ref="B437:H437"/>
    <mergeCell ref="B438:B440"/>
    <mergeCell ref="B442:G442"/>
    <mergeCell ref="B443:B447"/>
    <mergeCell ref="A448:H448"/>
    <mergeCell ref="A449:A476"/>
    <mergeCell ref="B449:H449"/>
    <mergeCell ref="B450:H450"/>
    <mergeCell ref="B451:B452"/>
    <mergeCell ref="B454:G454"/>
    <mergeCell ref="B455:G455"/>
    <mergeCell ref="B456:B457"/>
    <mergeCell ref="A477:A498"/>
    <mergeCell ref="B479:G479"/>
    <mergeCell ref="B480:B485"/>
    <mergeCell ref="B486:B488"/>
    <mergeCell ref="B489:B491"/>
    <mergeCell ref="B492:B493"/>
    <mergeCell ref="B458:B460"/>
    <mergeCell ref="B461:B463"/>
    <mergeCell ref="B464:G464"/>
    <mergeCell ref="B466:G466"/>
    <mergeCell ref="B467:G467"/>
    <mergeCell ref="B468:B470"/>
    <mergeCell ref="B499:B506"/>
    <mergeCell ref="B507:B508"/>
    <mergeCell ref="H507:H508"/>
    <mergeCell ref="I507:I508"/>
    <mergeCell ref="B509:B510"/>
    <mergeCell ref="H509:H510"/>
    <mergeCell ref="B471:B473"/>
    <mergeCell ref="B474:G474"/>
    <mergeCell ref="B475:B476"/>
    <mergeCell ref="B518:G518"/>
    <mergeCell ref="B519:B520"/>
    <mergeCell ref="A521:A535"/>
    <mergeCell ref="B521:B522"/>
    <mergeCell ref="B523:B525"/>
    <mergeCell ref="B527:G527"/>
    <mergeCell ref="B528:B535"/>
    <mergeCell ref="C511:H511"/>
    <mergeCell ref="A512:A516"/>
    <mergeCell ref="B512:H512"/>
    <mergeCell ref="B513:H513"/>
    <mergeCell ref="B514:B515"/>
    <mergeCell ref="B517:G517"/>
    <mergeCell ref="I529:I530"/>
    <mergeCell ref="I531:I532"/>
    <mergeCell ref="I533:I534"/>
    <mergeCell ref="I535:I536"/>
    <mergeCell ref="J535:J536"/>
    <mergeCell ref="A536:A546"/>
    <mergeCell ref="B537:G537"/>
    <mergeCell ref="B538:G538"/>
    <mergeCell ref="B539:B540"/>
    <mergeCell ref="I540:I541"/>
    <mergeCell ref="B541:B546"/>
    <mergeCell ref="A548:H548"/>
    <mergeCell ref="D549:F549"/>
    <mergeCell ref="A551:A566"/>
    <mergeCell ref="B551:H551"/>
    <mergeCell ref="B552:H552"/>
    <mergeCell ref="B553:B554"/>
    <mergeCell ref="B555:B556"/>
    <mergeCell ref="B557:B558"/>
    <mergeCell ref="B559:B560"/>
    <mergeCell ref="B561:B562"/>
    <mergeCell ref="B563:G563"/>
    <mergeCell ref="B564:G564"/>
    <mergeCell ref="B565:B566"/>
    <mergeCell ref="A567:A583"/>
    <mergeCell ref="B567:G567"/>
    <mergeCell ref="B568:B569"/>
    <mergeCell ref="B570:B571"/>
    <mergeCell ref="B572:B573"/>
    <mergeCell ref="B574:B575"/>
    <mergeCell ref="B576:B577"/>
    <mergeCell ref="B578:B579"/>
    <mergeCell ref="B580:B581"/>
    <mergeCell ref="B582:B583"/>
    <mergeCell ref="B584:B585"/>
    <mergeCell ref="A586:A603"/>
    <mergeCell ref="B586:G586"/>
    <mergeCell ref="B587:G587"/>
    <mergeCell ref="B588:G588"/>
    <mergeCell ref="B589:B590"/>
    <mergeCell ref="A604:A617"/>
    <mergeCell ref="B604:B605"/>
    <mergeCell ref="B606:B607"/>
    <mergeCell ref="B608:B609"/>
    <mergeCell ref="B610:B611"/>
    <mergeCell ref="B612:B613"/>
    <mergeCell ref="B614:B615"/>
    <mergeCell ref="B616:B617"/>
    <mergeCell ref="B591:B592"/>
    <mergeCell ref="B593:B594"/>
    <mergeCell ref="B595:B596"/>
    <mergeCell ref="B597:B598"/>
    <mergeCell ref="B600:B601"/>
    <mergeCell ref="B602:B603"/>
    <mergeCell ref="B638:B639"/>
    <mergeCell ref="A640:A658"/>
    <mergeCell ref="B640:B646"/>
    <mergeCell ref="B647:B652"/>
    <mergeCell ref="B653:B654"/>
    <mergeCell ref="B655:B658"/>
    <mergeCell ref="A618:A637"/>
    <mergeCell ref="B618:B619"/>
    <mergeCell ref="B620:B621"/>
    <mergeCell ref="B622:B623"/>
    <mergeCell ref="B624:B625"/>
    <mergeCell ref="B627:B628"/>
    <mergeCell ref="B629:G629"/>
    <mergeCell ref="B630:B631"/>
    <mergeCell ref="B632:B635"/>
    <mergeCell ref="B636:B637"/>
    <mergeCell ref="B659:G659"/>
    <mergeCell ref="B660:B661"/>
    <mergeCell ref="B662:B664"/>
    <mergeCell ref="A665:A681"/>
    <mergeCell ref="B666:B667"/>
    <mergeCell ref="B668:B669"/>
    <mergeCell ref="B670:B671"/>
    <mergeCell ref="B672:B673"/>
    <mergeCell ref="B674:B675"/>
    <mergeCell ref="B676:B677"/>
    <mergeCell ref="B678:B679"/>
    <mergeCell ref="B680:B681"/>
    <mergeCell ref="A682:A695"/>
    <mergeCell ref="B682:B683"/>
    <mergeCell ref="B684:B685"/>
    <mergeCell ref="B686:B687"/>
    <mergeCell ref="B688:B689"/>
    <mergeCell ref="B690:B691"/>
    <mergeCell ref="B692:B693"/>
    <mergeCell ref="B694:B695"/>
    <mergeCell ref="I722:I723"/>
    <mergeCell ref="B723:G723"/>
    <mergeCell ref="B724:B725"/>
    <mergeCell ref="B726:B727"/>
    <mergeCell ref="A729:H729"/>
    <mergeCell ref="D730:F730"/>
    <mergeCell ref="B712:B713"/>
    <mergeCell ref="C714:H714"/>
    <mergeCell ref="A715:A722"/>
    <mergeCell ref="B715:H715"/>
    <mergeCell ref="B716:H716"/>
    <mergeCell ref="B719:G719"/>
    <mergeCell ref="B720:B721"/>
    <mergeCell ref="A697:A713"/>
    <mergeCell ref="B697:H697"/>
    <mergeCell ref="B698:H698"/>
    <mergeCell ref="B699:G699"/>
    <mergeCell ref="B700:G700"/>
    <mergeCell ref="B701:B702"/>
    <mergeCell ref="B703:B704"/>
    <mergeCell ref="B705:G705"/>
    <mergeCell ref="B706:B709"/>
    <mergeCell ref="B710:B711"/>
    <mergeCell ref="B750:B751"/>
    <mergeCell ref="B753:G753"/>
    <mergeCell ref="B754:G754"/>
    <mergeCell ref="B755:B756"/>
    <mergeCell ref="A757:A780"/>
    <mergeCell ref="B763:B764"/>
    <mergeCell ref="B771:B773"/>
    <mergeCell ref="A732:A756"/>
    <mergeCell ref="B732:H732"/>
    <mergeCell ref="B734:B737"/>
    <mergeCell ref="B738:G738"/>
    <mergeCell ref="B739:G739"/>
    <mergeCell ref="B740:B741"/>
    <mergeCell ref="B743:G743"/>
    <mergeCell ref="B744:B745"/>
    <mergeCell ref="B746:B747"/>
    <mergeCell ref="B749:G749"/>
    <mergeCell ref="H772:H773"/>
    <mergeCell ref="B774:B780"/>
    <mergeCell ref="B781:B784"/>
    <mergeCell ref="A782:A785"/>
    <mergeCell ref="A787:A806"/>
    <mergeCell ref="B787:H787"/>
    <mergeCell ref="B788:H788"/>
    <mergeCell ref="B789:H789"/>
    <mergeCell ref="B790:B791"/>
    <mergeCell ref="B793:G793"/>
    <mergeCell ref="B794:B795"/>
    <mergeCell ref="B796:G796"/>
    <mergeCell ref="B798:B799"/>
    <mergeCell ref="B800:G800"/>
    <mergeCell ref="B801:B806"/>
    <mergeCell ref="A807:A830"/>
    <mergeCell ref="B807:B814"/>
    <mergeCell ref="B815:B816"/>
    <mergeCell ref="B817:B824"/>
    <mergeCell ref="B825:B826"/>
    <mergeCell ref="B827:B830"/>
    <mergeCell ref="A832:A850"/>
    <mergeCell ref="B833:G833"/>
    <mergeCell ref="B834:B844"/>
    <mergeCell ref="H834:H844"/>
    <mergeCell ref="I835:I844"/>
    <mergeCell ref="B845:B846"/>
    <mergeCell ref="H845:H846"/>
    <mergeCell ref="B847:B848"/>
    <mergeCell ref="B849:B850"/>
    <mergeCell ref="A852:A860"/>
    <mergeCell ref="B857:B860"/>
    <mergeCell ref="H857:H860"/>
    <mergeCell ref="A862:A878"/>
    <mergeCell ref="B862:H862"/>
    <mergeCell ref="B863:H863"/>
    <mergeCell ref="B864:B865"/>
    <mergeCell ref="B867:G867"/>
    <mergeCell ref="B868:G868"/>
    <mergeCell ref="B869:B871"/>
    <mergeCell ref="B873:G873"/>
    <mergeCell ref="B874:G874"/>
    <mergeCell ref="B875:G875"/>
    <mergeCell ref="B876:G876"/>
    <mergeCell ref="B877:G877"/>
    <mergeCell ref="A879:A889"/>
    <mergeCell ref="B879:H879"/>
    <mergeCell ref="B880:G880"/>
    <mergeCell ref="B881:B888"/>
    <mergeCell ref="B908:G908"/>
    <mergeCell ref="B909:B912"/>
    <mergeCell ref="H909:H914"/>
    <mergeCell ref="I909:I914"/>
    <mergeCell ref="B915:H915"/>
    <mergeCell ref="B916:B917"/>
    <mergeCell ref="A891:H891"/>
    <mergeCell ref="D892:F892"/>
    <mergeCell ref="A894:A918"/>
    <mergeCell ref="B894:H894"/>
    <mergeCell ref="B895:H895"/>
    <mergeCell ref="B896:B897"/>
    <mergeCell ref="B901:B903"/>
    <mergeCell ref="B904:B905"/>
    <mergeCell ref="B906:G906"/>
    <mergeCell ref="B907:G907"/>
    <mergeCell ref="A919:A928"/>
    <mergeCell ref="B919:G919"/>
    <mergeCell ref="B920:B928"/>
    <mergeCell ref="H927:H928"/>
    <mergeCell ref="I927:I928"/>
    <mergeCell ref="A930:A947"/>
    <mergeCell ref="B930:H930"/>
    <mergeCell ref="B931:H931"/>
    <mergeCell ref="B933:B934"/>
    <mergeCell ref="B936:G936"/>
    <mergeCell ref="B949:G949"/>
    <mergeCell ref="B950:G950"/>
    <mergeCell ref="B951:B952"/>
    <mergeCell ref="B956:H956"/>
    <mergeCell ref="B957:B958"/>
    <mergeCell ref="A960:A970"/>
    <mergeCell ref="B960:G960"/>
    <mergeCell ref="B961:B970"/>
    <mergeCell ref="B937:G937"/>
    <mergeCell ref="B938:B940"/>
    <mergeCell ref="B941:B942"/>
    <mergeCell ref="B944:H944"/>
    <mergeCell ref="B945:B946"/>
    <mergeCell ref="B948:G948"/>
    <mergeCell ref="B984:G984"/>
    <mergeCell ref="B985:B986"/>
    <mergeCell ref="B987:G987"/>
    <mergeCell ref="B988:B989"/>
    <mergeCell ref="B990:G990"/>
    <mergeCell ref="B991:B998"/>
    <mergeCell ref="C971:H971"/>
    <mergeCell ref="A972:A998"/>
    <mergeCell ref="B972:G973"/>
    <mergeCell ref="B974:G974"/>
    <mergeCell ref="B975:B976"/>
    <mergeCell ref="B978:H978"/>
    <mergeCell ref="B979:H979"/>
    <mergeCell ref="B980:H980"/>
    <mergeCell ref="B981:B982"/>
    <mergeCell ref="B983:G983"/>
    <mergeCell ref="H991:H998"/>
    <mergeCell ref="I991:I998"/>
    <mergeCell ref="A1000:H1000"/>
    <mergeCell ref="D1001:F1001"/>
    <mergeCell ref="A1003:A1028"/>
    <mergeCell ref="B1003:G1004"/>
    <mergeCell ref="B1005:G1005"/>
    <mergeCell ref="B1006:H1006"/>
    <mergeCell ref="B1007:H1007"/>
    <mergeCell ref="B1009:B1011"/>
    <mergeCell ref="B1023:B1024"/>
    <mergeCell ref="B1025:B1026"/>
    <mergeCell ref="H1025:H1026"/>
    <mergeCell ref="I1025:I1026"/>
    <mergeCell ref="B1028:H1028"/>
    <mergeCell ref="B1051:B1052"/>
    <mergeCell ref="H1051:H1052"/>
    <mergeCell ref="I1051:I1052"/>
    <mergeCell ref="B1053:B1058"/>
    <mergeCell ref="H1009:H1011"/>
    <mergeCell ref="I1009:I1011"/>
    <mergeCell ref="B1012:B1013"/>
    <mergeCell ref="B1014:B1016"/>
    <mergeCell ref="B1017:B1019"/>
    <mergeCell ref="B1020:B1022"/>
    <mergeCell ref="B1045:B1046"/>
    <mergeCell ref="I1045:I1046"/>
    <mergeCell ref="B1047:H1047"/>
    <mergeCell ref="B1048:B1050"/>
    <mergeCell ref="I1048:I1049"/>
    <mergeCell ref="I1033:I1036"/>
    <mergeCell ref="B1037:B1039"/>
    <mergeCell ref="I1037:I1040"/>
    <mergeCell ref="H1038:H1039"/>
    <mergeCell ref="B1040:B1041"/>
    <mergeCell ref="B1043:G1043"/>
    <mergeCell ref="J1058:J1059"/>
    <mergeCell ref="A1059:A1088"/>
    <mergeCell ref="B1059:B1060"/>
    <mergeCell ref="B1061:B1062"/>
    <mergeCell ref="B1065:B1066"/>
    <mergeCell ref="B1067:G1067"/>
    <mergeCell ref="B1081:H1081"/>
    <mergeCell ref="B1082:G1082"/>
    <mergeCell ref="B1083:G1083"/>
    <mergeCell ref="B1084:G1084"/>
    <mergeCell ref="B1085:B1089"/>
    <mergeCell ref="I1085:I1090"/>
    <mergeCell ref="B1068:G1068"/>
    <mergeCell ref="B1069:B1070"/>
    <mergeCell ref="B1072:B1074"/>
    <mergeCell ref="B1075:B1078"/>
    <mergeCell ref="B1079:B1080"/>
    <mergeCell ref="I1079:I1080"/>
    <mergeCell ref="A1031:A1058"/>
    <mergeCell ref="B1031:H1031"/>
    <mergeCell ref="B1032:H1032"/>
    <mergeCell ref="B1033:B1036"/>
    <mergeCell ref="H1033:H1036"/>
    <mergeCell ref="B1044:G1044"/>
    <mergeCell ref="B1108:B1109"/>
    <mergeCell ref="B1110:B1111"/>
    <mergeCell ref="B1112:B1113"/>
    <mergeCell ref="B1114:G1114"/>
    <mergeCell ref="B1115:G1115"/>
    <mergeCell ref="B1116:B1118"/>
    <mergeCell ref="B1091:B1092"/>
    <mergeCell ref="A1094:A1120"/>
    <mergeCell ref="B1094:G1094"/>
    <mergeCell ref="B1095:H1095"/>
    <mergeCell ref="B1096:B1097"/>
    <mergeCell ref="B1098:B1099"/>
    <mergeCell ref="B1100:H1100"/>
    <mergeCell ref="B1101:B1102"/>
    <mergeCell ref="B1103:B1105"/>
    <mergeCell ref="B1106:B1107"/>
    <mergeCell ref="B1119:B1120"/>
    <mergeCell ref="H1119:H1120"/>
    <mergeCell ref="I1119:I1120"/>
    <mergeCell ref="A1121:A1145"/>
    <mergeCell ref="B1121:B1124"/>
    <mergeCell ref="I1124:I1125"/>
    <mergeCell ref="B1125:B1128"/>
    <mergeCell ref="I1126:I1128"/>
    <mergeCell ref="B1129:G1129"/>
    <mergeCell ref="B1130:B1133"/>
    <mergeCell ref="I1149:I1151"/>
    <mergeCell ref="I1137:I1138"/>
    <mergeCell ref="I1140:I1141"/>
    <mergeCell ref="D1153:F1153"/>
    <mergeCell ref="B1142:B1143"/>
    <mergeCell ref="B1144:B1145"/>
    <mergeCell ref="A1146:A1151"/>
    <mergeCell ref="B1146:B1147"/>
    <mergeCell ref="B1148:B1152"/>
    <mergeCell ref="H1149:H1151"/>
    <mergeCell ref="B1134:B1135"/>
    <mergeCell ref="B1136:B1138"/>
    <mergeCell ref="B1139:B1140"/>
    <mergeCell ref="B1141:G1141"/>
  </mergeCells>
  <printOptions horizontalCentered="1"/>
  <pageMargins left="0.25" right="0.25" top="0.75" bottom="0.75" header="0.3" footer="0.3"/>
  <pageSetup paperSize="9" scale="60" orientation="landscape" r:id="rId1"/>
  <headerFooter>
    <oddFooter>Page &amp;P of &amp;N</oddFooter>
  </headerFooter>
  <rowBreaks count="51" manualBreakCount="51">
    <brk id="27" max="12" man="1"/>
    <brk id="42" max="12" man="1"/>
    <brk id="62" max="7" man="1"/>
    <brk id="85" max="12" man="1"/>
    <brk id="102" max="12" man="1"/>
    <brk id="127" max="12" man="1"/>
    <brk id="146" max="7" man="1"/>
    <brk id="164" max="12" man="1"/>
    <brk id="187" max="12" man="1"/>
    <brk id="208" max="7" man="1"/>
    <brk id="240" max="7" man="1"/>
    <brk id="257" max="12" man="1"/>
    <brk id="283" max="12" man="1"/>
    <brk id="313" max="12" man="1"/>
    <brk id="340" max="7" man="1"/>
    <brk id="369" max="12" man="1"/>
    <brk id="389" max="7" man="1"/>
    <brk id="420" max="12" man="1"/>
    <brk id="447" max="12" man="1"/>
    <brk id="476" max="12" man="1"/>
    <brk id="498" max="12" man="1"/>
    <brk id="516" max="12" man="1"/>
    <brk id="535" max="12" man="1"/>
    <brk id="547" max="12" man="1"/>
    <brk id="566" max="12" man="1"/>
    <brk id="583" max="12" man="1"/>
    <brk id="601" max="12" man="1"/>
    <brk id="617" max="7" man="1"/>
    <brk id="637" max="12" man="1"/>
    <brk id="658" max="12" man="1"/>
    <brk id="675" max="12" man="1"/>
    <brk id="683" max="12" man="1"/>
    <brk id="696" max="7" man="1"/>
    <brk id="722" max="12" man="1"/>
    <brk id="728" max="12" man="1"/>
    <brk id="756" max="12" man="1"/>
    <brk id="780" max="12" man="1"/>
    <brk id="806" max="12" man="1"/>
    <brk id="830" max="12" man="1"/>
    <brk id="850" max="12" man="1"/>
    <brk id="878" max="12" man="1"/>
    <brk id="889" max="7" man="1"/>
    <brk id="918" max="7" man="1"/>
    <brk id="947" max="12" man="1"/>
    <brk id="971" max="12" man="1"/>
    <brk id="998" max="7" man="1"/>
    <brk id="1026" max="12" man="1"/>
    <brk id="1058" max="12" man="1"/>
    <brk id="1089" max="12" man="1"/>
    <brk id="1120" max="12" man="1"/>
    <brk id="1145" max="12"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53"/>
  <sheetViews>
    <sheetView view="pageBreakPreview" zoomScaleNormal="85" zoomScaleSheetLayoutView="100" zoomScalePageLayoutView="70" workbookViewId="0">
      <pane ySplit="7" topLeftCell="A8" activePane="bottomLeft" state="frozen"/>
      <selection activeCell="N65" sqref="N65"/>
      <selection pane="bottomLeft" activeCell="N65" sqref="N65"/>
    </sheetView>
  </sheetViews>
  <sheetFormatPr defaultColWidth="9.140625" defaultRowHeight="12.75" x14ac:dyDescent="0.25"/>
  <cols>
    <col min="1" max="1" width="26.42578125" style="2" customWidth="1"/>
    <col min="2" max="2" width="37.42578125" style="2" customWidth="1"/>
    <col min="3" max="3" width="48.140625" style="2" customWidth="1"/>
    <col min="4" max="4" width="16.140625" style="17" customWidth="1"/>
    <col min="5" max="5" width="20.28515625" style="120" hidden="1" customWidth="1"/>
    <col min="6" max="6" width="24.7109375" style="2" hidden="1" customWidth="1"/>
    <col min="7" max="7" width="20.140625" style="6" customWidth="1"/>
    <col min="8" max="8" width="15.85546875" style="244" hidden="1" customWidth="1"/>
    <col min="9" max="9" width="13" style="244" customWidth="1"/>
    <col min="10" max="10" width="13.5703125" style="197" customWidth="1"/>
    <col min="11" max="11" width="15.42578125" style="200" customWidth="1"/>
    <col min="12" max="12" width="12.7109375" style="197" hidden="1" customWidth="1"/>
    <col min="13" max="13" width="15.28515625" style="197" customWidth="1"/>
    <col min="14" max="16384" width="9.140625" style="2"/>
  </cols>
  <sheetData>
    <row r="1" spans="1:13" x14ac:dyDescent="0.25">
      <c r="A1" s="245"/>
      <c r="B1" s="245"/>
      <c r="C1" s="205"/>
      <c r="D1" s="246"/>
      <c r="E1" s="247"/>
      <c r="F1" s="205"/>
      <c r="G1" s="248"/>
      <c r="H1" s="207"/>
      <c r="I1" s="207"/>
      <c r="J1" s="242"/>
      <c r="K1" s="748"/>
      <c r="L1" s="769"/>
      <c r="M1" s="769"/>
    </row>
    <row r="2" spans="1:13" ht="23.25" x14ac:dyDescent="0.25">
      <c r="A2" s="1373" t="s">
        <v>258</v>
      </c>
      <c r="B2" s="1373"/>
      <c r="C2" s="1373"/>
      <c r="D2" s="1373"/>
      <c r="E2" s="1373"/>
      <c r="F2" s="1373"/>
      <c r="G2" s="1373"/>
      <c r="H2" s="1404"/>
      <c r="I2" s="795"/>
      <c r="J2" s="242"/>
      <c r="K2" s="748"/>
      <c r="L2" s="769"/>
      <c r="M2" s="769"/>
    </row>
    <row r="3" spans="1:13" ht="21" x14ac:dyDescent="0.25">
      <c r="A3" s="249"/>
      <c r="B3" s="245"/>
      <c r="C3" s="245"/>
      <c r="D3" s="249"/>
      <c r="E3" s="250"/>
      <c r="F3" s="249"/>
      <c r="G3" s="249"/>
      <c r="H3" s="207"/>
      <c r="I3" s="207"/>
      <c r="J3" s="242"/>
      <c r="K3" s="748"/>
      <c r="L3" s="769"/>
      <c r="M3" s="769"/>
    </row>
    <row r="4" spans="1:13" ht="15.75" x14ac:dyDescent="0.25">
      <c r="A4" s="1363" t="s">
        <v>932</v>
      </c>
      <c r="B4" s="1363"/>
      <c r="C4" s="1363"/>
      <c r="D4" s="1363"/>
      <c r="E4" s="1363"/>
      <c r="F4" s="1363"/>
      <c r="G4" s="1363"/>
      <c r="H4" s="1399"/>
      <c r="I4" s="786"/>
      <c r="J4" s="242"/>
      <c r="K4" s="748"/>
      <c r="L4" s="769"/>
      <c r="M4" s="769"/>
    </row>
    <row r="5" spans="1:13" x14ac:dyDescent="0.25">
      <c r="A5" s="251"/>
      <c r="B5" s="251"/>
      <c r="C5" s="205"/>
      <c r="D5" s="246"/>
      <c r="E5" s="247"/>
      <c r="F5" s="205"/>
      <c r="G5" s="248"/>
      <c r="H5" s="207"/>
      <c r="I5" s="207"/>
      <c r="J5" s="242"/>
      <c r="K5" s="748"/>
      <c r="L5" s="769"/>
      <c r="M5" s="769"/>
    </row>
    <row r="6" spans="1:13" x14ac:dyDescent="0.25">
      <c r="A6" s="252"/>
      <c r="B6" s="252"/>
      <c r="C6" s="252"/>
      <c r="D6" s="1118"/>
      <c r="E6" s="1118"/>
      <c r="F6" s="1118"/>
      <c r="G6" s="253"/>
      <c r="H6" s="208"/>
      <c r="I6" s="208"/>
      <c r="J6" s="242"/>
      <c r="K6" s="748"/>
      <c r="L6" s="769"/>
      <c r="M6" s="769"/>
    </row>
    <row r="7" spans="1:13" s="241" customFormat="1" ht="49.5" customHeight="1" x14ac:dyDescent="0.25">
      <c r="A7" s="254" t="s">
        <v>569</v>
      </c>
      <c r="B7" s="254" t="s">
        <v>573</v>
      </c>
      <c r="C7" s="254" t="s">
        <v>1028</v>
      </c>
      <c r="D7" s="255" t="s">
        <v>572</v>
      </c>
      <c r="E7" s="256" t="s">
        <v>722</v>
      </c>
      <c r="F7" s="256" t="s">
        <v>723</v>
      </c>
      <c r="G7" s="255" t="s">
        <v>1374</v>
      </c>
      <c r="H7" s="255" t="s">
        <v>1175</v>
      </c>
      <c r="I7" s="255" t="s">
        <v>1170</v>
      </c>
      <c r="J7" s="255" t="s">
        <v>1171</v>
      </c>
      <c r="K7" s="255" t="s">
        <v>1172</v>
      </c>
      <c r="L7" s="255" t="s">
        <v>1173</v>
      </c>
      <c r="M7" s="255" t="s">
        <v>1174</v>
      </c>
    </row>
    <row r="8" spans="1:13" ht="15" customHeight="1" x14ac:dyDescent="0.25">
      <c r="A8" s="1197" t="s">
        <v>46</v>
      </c>
      <c r="B8" s="204" t="s">
        <v>0</v>
      </c>
      <c r="C8" s="204"/>
      <c r="D8" s="204"/>
      <c r="E8" s="204"/>
      <c r="F8" s="204"/>
      <c r="G8" s="204"/>
      <c r="H8" s="204"/>
      <c r="I8" s="210">
        <v>1</v>
      </c>
      <c r="J8" s="774"/>
      <c r="K8" s="243"/>
      <c r="L8" s="243"/>
      <c r="M8" s="328"/>
    </row>
    <row r="9" spans="1:13" ht="15" x14ac:dyDescent="0.25">
      <c r="A9" s="1128"/>
      <c r="B9" s="1119" t="s">
        <v>88</v>
      </c>
      <c r="C9" s="1119"/>
      <c r="D9" s="1119"/>
      <c r="E9" s="1119"/>
      <c r="F9" s="1119"/>
      <c r="G9" s="1119"/>
      <c r="H9" s="1119"/>
      <c r="I9" s="753"/>
      <c r="J9" s="774"/>
      <c r="K9" s="243"/>
      <c r="L9" s="243"/>
      <c r="M9" s="328"/>
    </row>
    <row r="10" spans="1:13" ht="11.25" customHeight="1" x14ac:dyDescent="0.25">
      <c r="A10" s="1128"/>
      <c r="B10" s="752"/>
      <c r="C10" s="154" t="s">
        <v>721</v>
      </c>
      <c r="D10" s="12"/>
      <c r="E10" s="94"/>
      <c r="F10" s="757"/>
      <c r="G10" s="20"/>
      <c r="H10" s="13"/>
      <c r="I10" s="13"/>
      <c r="J10" s="774"/>
      <c r="K10" s="243"/>
      <c r="L10" s="243"/>
      <c r="M10" s="328"/>
    </row>
    <row r="11" spans="1:13" ht="60.75" customHeight="1" x14ac:dyDescent="0.25">
      <c r="A11" s="1128"/>
      <c r="B11" s="94" t="s">
        <v>355</v>
      </c>
      <c r="C11" s="94" t="s">
        <v>718</v>
      </c>
      <c r="D11" s="19" t="s">
        <v>2</v>
      </c>
      <c r="E11" s="94" t="s">
        <v>719</v>
      </c>
      <c r="F11" s="94"/>
      <c r="G11" s="20" t="s">
        <v>720</v>
      </c>
      <c r="H11" s="204"/>
      <c r="I11" s="720">
        <v>2</v>
      </c>
      <c r="J11" s="774"/>
      <c r="K11" s="243" t="s">
        <v>1190</v>
      </c>
      <c r="L11" s="243"/>
      <c r="M11" s="328"/>
    </row>
    <row r="12" spans="1:13" ht="15" customHeight="1" x14ac:dyDescent="0.25">
      <c r="A12" s="1128"/>
      <c r="B12" s="1144" t="s">
        <v>356</v>
      </c>
      <c r="C12" s="154" t="s">
        <v>668</v>
      </c>
      <c r="D12" s="12"/>
      <c r="E12" s="94"/>
      <c r="F12" s="752"/>
      <c r="G12" s="20"/>
      <c r="H12" s="204"/>
      <c r="I12" s="774"/>
      <c r="J12" s="774"/>
      <c r="K12" s="243"/>
      <c r="L12" s="243"/>
      <c r="M12" s="328"/>
    </row>
    <row r="13" spans="1:13" ht="25.5" x14ac:dyDescent="0.25">
      <c r="A13" s="1128"/>
      <c r="B13" s="1145"/>
      <c r="C13" s="94" t="s">
        <v>123</v>
      </c>
      <c r="D13" s="13" t="s">
        <v>2</v>
      </c>
      <c r="E13" s="12"/>
      <c r="F13" s="752"/>
      <c r="G13" s="20"/>
      <c r="H13" s="204"/>
      <c r="I13" s="762">
        <v>3</v>
      </c>
      <c r="J13" s="774"/>
      <c r="K13" s="243"/>
      <c r="L13" s="243"/>
      <c r="M13" s="328"/>
    </row>
    <row r="14" spans="1:13" ht="15" x14ac:dyDescent="0.25">
      <c r="A14" s="1128"/>
      <c r="B14" s="1146"/>
      <c r="C14" s="772"/>
      <c r="D14" s="12"/>
      <c r="E14" s="94"/>
      <c r="F14" s="757"/>
      <c r="G14" s="20"/>
      <c r="H14" s="773"/>
      <c r="I14" s="773"/>
      <c r="J14" s="774"/>
      <c r="K14" s="243"/>
      <c r="L14" s="243"/>
      <c r="M14" s="328"/>
    </row>
    <row r="15" spans="1:13" ht="15" x14ac:dyDescent="0.25">
      <c r="A15" s="1128"/>
      <c r="B15" s="1230" t="s">
        <v>265</v>
      </c>
      <c r="C15" s="1231"/>
      <c r="D15" s="1231"/>
      <c r="E15" s="1231"/>
      <c r="F15" s="1231"/>
      <c r="G15" s="1231"/>
      <c r="H15" s="1232"/>
      <c r="I15" s="753"/>
      <c r="J15" s="774"/>
      <c r="K15" s="243"/>
      <c r="L15" s="243"/>
      <c r="M15" s="328"/>
    </row>
    <row r="16" spans="1:13" ht="15" x14ac:dyDescent="0.25">
      <c r="A16" s="1128"/>
      <c r="B16" s="1230" t="s">
        <v>1</v>
      </c>
      <c r="C16" s="1231"/>
      <c r="D16" s="1231"/>
      <c r="E16" s="1231"/>
      <c r="F16" s="1231"/>
      <c r="G16" s="1231"/>
      <c r="H16" s="1232"/>
      <c r="I16" s="753"/>
      <c r="J16" s="774"/>
      <c r="K16" s="243"/>
      <c r="L16" s="243"/>
      <c r="M16" s="328"/>
    </row>
    <row r="17" spans="1:13" ht="15" customHeight="1" x14ac:dyDescent="0.25">
      <c r="A17" s="1128"/>
      <c r="B17" s="1144" t="s">
        <v>357</v>
      </c>
      <c r="C17" s="149" t="s">
        <v>668</v>
      </c>
      <c r="D17" s="12"/>
      <c r="E17" s="94"/>
      <c r="F17" s="757"/>
      <c r="G17" s="757"/>
      <c r="H17" s="774"/>
      <c r="I17" s="774"/>
      <c r="J17" s="774"/>
      <c r="K17" s="243"/>
      <c r="L17" s="243"/>
      <c r="M17" s="328"/>
    </row>
    <row r="18" spans="1:13" ht="48.75" customHeight="1" x14ac:dyDescent="0.25">
      <c r="A18" s="1128"/>
      <c r="B18" s="1145"/>
      <c r="C18" s="94" t="s">
        <v>1123</v>
      </c>
      <c r="D18" s="12" t="s">
        <v>2</v>
      </c>
      <c r="E18" s="94" t="s">
        <v>4</v>
      </c>
      <c r="F18" s="757"/>
      <c r="G18" s="757" t="s">
        <v>282</v>
      </c>
      <c r="H18" s="204"/>
      <c r="I18" s="721">
        <v>2</v>
      </c>
      <c r="J18" s="774"/>
      <c r="K18" s="243"/>
      <c r="L18" s="243"/>
      <c r="M18" s="328"/>
    </row>
    <row r="19" spans="1:13" ht="41.25" customHeight="1" x14ac:dyDescent="0.25">
      <c r="A19" s="1128"/>
      <c r="B19" s="1146"/>
      <c r="C19" s="145" t="s">
        <v>224</v>
      </c>
      <c r="D19" s="774">
        <v>2015</v>
      </c>
      <c r="E19" s="145"/>
      <c r="F19" s="147"/>
      <c r="G19" s="757"/>
      <c r="H19" s="204"/>
      <c r="I19" s="721">
        <v>2</v>
      </c>
      <c r="J19" s="774"/>
      <c r="K19" s="243"/>
      <c r="L19" s="243"/>
      <c r="M19" s="328"/>
    </row>
    <row r="20" spans="1:13" ht="15" x14ac:dyDescent="0.25">
      <c r="A20" s="1128"/>
      <c r="B20" s="1230" t="s">
        <v>260</v>
      </c>
      <c r="C20" s="1231"/>
      <c r="D20" s="1231"/>
      <c r="E20" s="1231"/>
      <c r="F20" s="1231"/>
      <c r="G20" s="1231"/>
      <c r="H20" s="1232"/>
      <c r="I20" s="753"/>
      <c r="J20" s="774"/>
      <c r="K20" s="243"/>
      <c r="L20" s="243"/>
      <c r="M20" s="328"/>
    </row>
    <row r="21" spans="1:13" ht="15" x14ac:dyDescent="0.25">
      <c r="A21" s="1128"/>
      <c r="B21" s="1230" t="s">
        <v>77</v>
      </c>
      <c r="C21" s="1231"/>
      <c r="D21" s="1231"/>
      <c r="E21" s="1231"/>
      <c r="F21" s="1231"/>
      <c r="G21" s="1231"/>
      <c r="H21" s="1232"/>
      <c r="I21" s="753"/>
      <c r="J21" s="774"/>
      <c r="K21" s="243"/>
      <c r="L21" s="243"/>
      <c r="M21" s="328"/>
    </row>
    <row r="22" spans="1:13" ht="15" customHeight="1" x14ac:dyDescent="0.25">
      <c r="A22" s="1128"/>
      <c r="B22" s="1144" t="s">
        <v>358</v>
      </c>
      <c r="C22" s="16" t="s">
        <v>4</v>
      </c>
      <c r="D22" s="12"/>
      <c r="E22" s="94"/>
      <c r="F22" s="757"/>
      <c r="G22" s="20"/>
      <c r="H22" s="212"/>
      <c r="I22" s="212"/>
      <c r="J22" s="774"/>
      <c r="K22" s="243"/>
      <c r="L22" s="243"/>
      <c r="M22" s="328"/>
    </row>
    <row r="23" spans="1:13" ht="78.75" customHeight="1" x14ac:dyDescent="0.25">
      <c r="A23" s="1128"/>
      <c r="B23" s="1145"/>
      <c r="C23" s="94" t="s">
        <v>1124</v>
      </c>
      <c r="D23" s="12" t="s">
        <v>2</v>
      </c>
      <c r="E23" s="94" t="s">
        <v>1031</v>
      </c>
      <c r="F23" s="757" t="s">
        <v>280</v>
      </c>
      <c r="G23" s="20" t="s">
        <v>1125</v>
      </c>
      <c r="H23" s="204"/>
      <c r="I23" s="720">
        <v>2</v>
      </c>
      <c r="J23" s="774"/>
      <c r="K23" s="243" t="s">
        <v>1191</v>
      </c>
      <c r="L23" s="243"/>
      <c r="M23" s="328"/>
    </row>
    <row r="24" spans="1:13" ht="15" x14ac:dyDescent="0.25">
      <c r="A24" s="1128"/>
      <c r="B24" s="1145"/>
      <c r="C24" s="109" t="s">
        <v>89</v>
      </c>
      <c r="D24" s="12"/>
      <c r="E24" s="94"/>
      <c r="F24" s="757"/>
      <c r="G24" s="20"/>
      <c r="H24" s="204"/>
      <c r="I24" s="774"/>
      <c r="J24" s="774"/>
      <c r="K24" s="243"/>
      <c r="L24" s="243"/>
      <c r="M24" s="328"/>
    </row>
    <row r="25" spans="1:13" ht="53.25" customHeight="1" x14ac:dyDescent="0.25">
      <c r="A25" s="1128"/>
      <c r="B25" s="1145"/>
      <c r="C25" s="257" t="s">
        <v>597</v>
      </c>
      <c r="D25" s="258" t="s">
        <v>2</v>
      </c>
      <c r="E25" s="259" t="s">
        <v>1032</v>
      </c>
      <c r="F25" s="790" t="s">
        <v>730</v>
      </c>
      <c r="G25" s="790" t="s">
        <v>1126</v>
      </c>
      <c r="H25" s="204"/>
      <c r="I25" s="720">
        <v>2</v>
      </c>
      <c r="J25" s="774"/>
      <c r="K25" s="243"/>
      <c r="L25" s="243"/>
      <c r="M25" s="328"/>
    </row>
    <row r="26" spans="1:13" ht="15" x14ac:dyDescent="0.25">
      <c r="A26" s="1128"/>
      <c r="B26" s="1146"/>
      <c r="C26" s="111" t="s">
        <v>90</v>
      </c>
      <c r="D26" s="12"/>
      <c r="E26" s="94"/>
      <c r="F26" s="757"/>
      <c r="G26" s="20"/>
      <c r="H26" s="204"/>
      <c r="I26" s="774"/>
      <c r="J26" s="774"/>
      <c r="K26" s="243"/>
      <c r="L26" s="243"/>
      <c r="M26" s="328"/>
    </row>
    <row r="27" spans="1:13" ht="68.25" customHeight="1" x14ac:dyDescent="0.25">
      <c r="A27" s="764"/>
      <c r="B27" s="752"/>
      <c r="C27" s="94" t="s">
        <v>598</v>
      </c>
      <c r="D27" s="12" t="s">
        <v>2</v>
      </c>
      <c r="E27" s="757" t="s">
        <v>1031</v>
      </c>
      <c r="F27" s="757" t="s">
        <v>831</v>
      </c>
      <c r="G27" s="20" t="s">
        <v>830</v>
      </c>
      <c r="H27" s="204"/>
      <c r="I27" s="720">
        <v>2</v>
      </c>
      <c r="J27" s="774"/>
      <c r="K27" s="243"/>
      <c r="L27" s="243"/>
      <c r="M27" s="720">
        <v>2</v>
      </c>
    </row>
    <row r="28" spans="1:13" ht="15" x14ac:dyDescent="0.25">
      <c r="A28" s="1084"/>
      <c r="B28" s="752"/>
      <c r="C28" s="772" t="s">
        <v>91</v>
      </c>
      <c r="D28" s="12"/>
      <c r="E28" s="94"/>
      <c r="F28" s="757"/>
      <c r="G28" s="20"/>
      <c r="H28" s="204"/>
      <c r="I28" s="774"/>
      <c r="J28" s="774"/>
      <c r="K28" s="243"/>
      <c r="L28" s="243"/>
      <c r="M28" s="328"/>
    </row>
    <row r="29" spans="1:13" ht="89.25" x14ac:dyDescent="0.25">
      <c r="A29" s="1085"/>
      <c r="B29" s="752"/>
      <c r="C29" s="14" t="s">
        <v>310</v>
      </c>
      <c r="D29" s="13">
        <v>2014</v>
      </c>
      <c r="E29" s="14" t="s">
        <v>1197</v>
      </c>
      <c r="F29" s="757" t="s">
        <v>280</v>
      </c>
      <c r="G29" s="14" t="s">
        <v>236</v>
      </c>
      <c r="H29" s="204"/>
      <c r="I29" s="720">
        <v>2</v>
      </c>
      <c r="J29" s="720">
        <v>2</v>
      </c>
      <c r="K29" s="243"/>
      <c r="L29" s="243"/>
      <c r="M29" s="328"/>
    </row>
    <row r="30" spans="1:13" ht="89.25" x14ac:dyDescent="0.25">
      <c r="A30" s="1085"/>
      <c r="B30" s="752"/>
      <c r="C30" s="14" t="s">
        <v>318</v>
      </c>
      <c r="D30" s="13">
        <v>2014</v>
      </c>
      <c r="E30" s="14" t="s">
        <v>1198</v>
      </c>
      <c r="F30" s="757" t="s">
        <v>280</v>
      </c>
      <c r="G30" s="14" t="s">
        <v>1201</v>
      </c>
      <c r="H30" s="204"/>
      <c r="I30" s="204"/>
      <c r="J30" s="720">
        <v>2</v>
      </c>
      <c r="K30" s="243"/>
      <c r="L30" s="243"/>
      <c r="M30" s="328"/>
    </row>
    <row r="31" spans="1:13" ht="89.25" x14ac:dyDescent="0.25">
      <c r="A31" s="1085"/>
      <c r="B31" s="752"/>
      <c r="C31" s="14" t="s">
        <v>1199</v>
      </c>
      <c r="D31" s="13">
        <v>2014</v>
      </c>
      <c r="E31" s="14" t="s">
        <v>1131</v>
      </c>
      <c r="F31" s="757" t="s">
        <v>280</v>
      </c>
      <c r="G31" s="14" t="s">
        <v>1202</v>
      </c>
      <c r="H31" s="204"/>
      <c r="I31" s="204"/>
      <c r="J31" s="720">
        <v>2</v>
      </c>
      <c r="K31" s="243"/>
      <c r="L31" s="243"/>
      <c r="M31" s="328"/>
    </row>
    <row r="32" spans="1:13" ht="89.25" x14ac:dyDescent="0.25">
      <c r="A32" s="1085"/>
      <c r="B32" s="752"/>
      <c r="C32" s="14" t="s">
        <v>1200</v>
      </c>
      <c r="D32" s="13" t="s">
        <v>45</v>
      </c>
      <c r="E32" s="14" t="s">
        <v>1131</v>
      </c>
      <c r="F32" s="757" t="s">
        <v>280</v>
      </c>
      <c r="G32" s="14" t="s">
        <v>1203</v>
      </c>
      <c r="H32" s="204"/>
      <c r="I32" s="204"/>
      <c r="J32" s="762">
        <v>3</v>
      </c>
      <c r="K32" s="243"/>
      <c r="L32" s="243"/>
      <c r="M32" s="328"/>
    </row>
    <row r="33" spans="1:13" ht="15" x14ac:dyDescent="0.25">
      <c r="A33" s="1085"/>
      <c r="B33" s="752"/>
      <c r="C33" s="260" t="s">
        <v>668</v>
      </c>
      <c r="D33" s="12"/>
      <c r="E33" s="14"/>
      <c r="F33" s="757"/>
      <c r="G33" s="20"/>
      <c r="H33" s="204"/>
      <c r="I33" s="774"/>
      <c r="J33" s="243"/>
      <c r="K33" s="243"/>
      <c r="L33" s="243"/>
      <c r="M33" s="328"/>
    </row>
    <row r="34" spans="1:13" ht="38.25" customHeight="1" x14ac:dyDescent="0.25">
      <c r="A34" s="1085"/>
      <c r="B34" s="752"/>
      <c r="C34" s="14" t="s">
        <v>600</v>
      </c>
      <c r="D34" s="12" t="s">
        <v>2</v>
      </c>
      <c r="E34" s="261"/>
      <c r="F34" s="757"/>
      <c r="G34" s="20" t="s">
        <v>599</v>
      </c>
      <c r="H34" s="204"/>
      <c r="I34" s="720">
        <v>2</v>
      </c>
      <c r="J34" s="243"/>
      <c r="K34" s="243"/>
      <c r="L34" s="243"/>
      <c r="M34" s="328"/>
    </row>
    <row r="35" spans="1:13" ht="15" x14ac:dyDescent="0.25">
      <c r="A35" s="1085"/>
      <c r="B35" s="752"/>
      <c r="C35" s="772"/>
      <c r="D35" s="12"/>
      <c r="E35" s="94"/>
      <c r="F35" s="757"/>
      <c r="G35" s="20"/>
      <c r="H35" s="13"/>
      <c r="I35" s="13"/>
      <c r="J35" s="243"/>
      <c r="K35" s="243"/>
      <c r="L35" s="243"/>
      <c r="M35" s="328"/>
    </row>
    <row r="36" spans="1:13" ht="15" customHeight="1" x14ac:dyDescent="0.25">
      <c r="A36" s="1085"/>
      <c r="B36" s="1230" t="s">
        <v>95</v>
      </c>
      <c r="C36" s="1231"/>
      <c r="D36" s="1231"/>
      <c r="E36" s="1231"/>
      <c r="F36" s="1231"/>
      <c r="G36" s="1231"/>
      <c r="H36" s="1232"/>
      <c r="I36" s="753"/>
      <c r="J36" s="243"/>
      <c r="K36" s="243"/>
      <c r="L36" s="243"/>
      <c r="M36" s="328"/>
    </row>
    <row r="37" spans="1:13" ht="15" customHeight="1" x14ac:dyDescent="0.25">
      <c r="A37" s="1085"/>
      <c r="B37" s="1080" t="s">
        <v>359</v>
      </c>
      <c r="C37" s="16" t="s">
        <v>96</v>
      </c>
      <c r="D37" s="12"/>
      <c r="E37" s="94"/>
      <c r="F37" s="757"/>
      <c r="G37" s="757"/>
      <c r="H37" s="774"/>
      <c r="I37" s="774"/>
      <c r="J37" s="243"/>
      <c r="K37" s="243"/>
      <c r="L37" s="243"/>
      <c r="M37" s="328"/>
    </row>
    <row r="38" spans="1:13" ht="70.5" customHeight="1" x14ac:dyDescent="0.25">
      <c r="A38" s="1085"/>
      <c r="B38" s="1081"/>
      <c r="C38" s="94" t="s">
        <v>1091</v>
      </c>
      <c r="D38" s="12" t="s">
        <v>2</v>
      </c>
      <c r="E38" s="94" t="s">
        <v>1031</v>
      </c>
      <c r="F38" s="757" t="s">
        <v>747</v>
      </c>
      <c r="G38" s="757" t="s">
        <v>279</v>
      </c>
      <c r="H38" s="204"/>
      <c r="I38" s="720">
        <v>2</v>
      </c>
      <c r="J38" s="243"/>
      <c r="K38" s="243"/>
      <c r="L38" s="243"/>
      <c r="M38" s="328"/>
    </row>
    <row r="39" spans="1:13" ht="15" x14ac:dyDescent="0.25">
      <c r="A39" s="1085"/>
      <c r="B39" s="1081"/>
      <c r="C39" s="25" t="s">
        <v>90</v>
      </c>
      <c r="D39" s="12"/>
      <c r="E39" s="94"/>
      <c r="F39" s="757"/>
      <c r="G39" s="757"/>
      <c r="H39" s="204"/>
      <c r="I39" s="774"/>
      <c r="J39" s="243"/>
      <c r="K39" s="243"/>
      <c r="L39" s="243"/>
      <c r="M39" s="328"/>
    </row>
    <row r="40" spans="1:13" ht="51" x14ac:dyDescent="0.25">
      <c r="A40" s="1085"/>
      <c r="B40" s="1081"/>
      <c r="C40" s="150" t="s">
        <v>1128</v>
      </c>
      <c r="D40" s="12" t="s">
        <v>2</v>
      </c>
      <c r="E40" s="94" t="s">
        <v>1031</v>
      </c>
      <c r="F40" s="757"/>
      <c r="G40" s="150" t="s">
        <v>616</v>
      </c>
      <c r="H40" s="204"/>
      <c r="I40" s="720">
        <v>2</v>
      </c>
      <c r="J40" s="243"/>
      <c r="K40" s="243"/>
      <c r="L40" s="243"/>
      <c r="M40" s="720">
        <v>2</v>
      </c>
    </row>
    <row r="41" spans="1:13" ht="15" x14ac:dyDescent="0.25">
      <c r="A41" s="1085"/>
      <c r="B41" s="1081"/>
      <c r="C41" s="5" t="s">
        <v>89</v>
      </c>
      <c r="D41" s="12"/>
      <c r="E41" s="94"/>
      <c r="F41" s="757"/>
      <c r="G41" s="757"/>
      <c r="H41" s="204"/>
      <c r="I41" s="243"/>
      <c r="J41" s="243"/>
      <c r="K41" s="243"/>
      <c r="L41" s="243"/>
      <c r="M41" s="328"/>
    </row>
    <row r="42" spans="1:13" ht="62.25" customHeight="1" x14ac:dyDescent="0.25">
      <c r="A42" s="1086"/>
      <c r="B42" s="1082"/>
      <c r="C42" s="757" t="s">
        <v>1127</v>
      </c>
      <c r="D42" s="12" t="s">
        <v>2</v>
      </c>
      <c r="E42" s="757" t="s">
        <v>87</v>
      </c>
      <c r="F42" s="757"/>
      <c r="G42" s="150" t="s">
        <v>616</v>
      </c>
      <c r="H42" s="204"/>
      <c r="I42" s="720">
        <v>2</v>
      </c>
      <c r="J42" s="243"/>
      <c r="K42" s="243"/>
      <c r="L42" s="243"/>
      <c r="M42" s="328"/>
    </row>
    <row r="43" spans="1:13" ht="15" x14ac:dyDescent="0.25">
      <c r="A43" s="1084"/>
      <c r="B43" s="722"/>
      <c r="C43" s="756" t="s">
        <v>91</v>
      </c>
      <c r="D43" s="12"/>
      <c r="E43" s="94"/>
      <c r="F43" s="757"/>
      <c r="G43" s="757"/>
      <c r="H43" s="204"/>
      <c r="I43" s="774"/>
      <c r="J43" s="243"/>
      <c r="K43" s="243"/>
      <c r="L43" s="243"/>
      <c r="M43" s="328"/>
    </row>
    <row r="44" spans="1:13" ht="51" x14ac:dyDescent="0.25">
      <c r="A44" s="1085"/>
      <c r="B44" s="722"/>
      <c r="C44" s="757" t="s">
        <v>311</v>
      </c>
      <c r="D44" s="12" t="s">
        <v>45</v>
      </c>
      <c r="E44" s="94" t="s">
        <v>1033</v>
      </c>
      <c r="F44" s="262" t="s">
        <v>690</v>
      </c>
      <c r="G44" s="757" t="s">
        <v>236</v>
      </c>
      <c r="H44" s="204"/>
      <c r="I44" s="720">
        <v>2</v>
      </c>
      <c r="J44" s="720">
        <v>2</v>
      </c>
      <c r="K44" s="243"/>
      <c r="L44" s="243"/>
      <c r="M44" s="328"/>
    </row>
    <row r="45" spans="1:13" ht="25.5" x14ac:dyDescent="0.25">
      <c r="A45" s="1085"/>
      <c r="B45" s="722"/>
      <c r="C45" s="757" t="s">
        <v>1204</v>
      </c>
      <c r="D45" s="757">
        <v>2014</v>
      </c>
      <c r="E45" s="757" t="s">
        <v>1131</v>
      </c>
      <c r="F45" s="262"/>
      <c r="G45" s="757" t="s">
        <v>1207</v>
      </c>
      <c r="H45" s="204"/>
      <c r="I45" s="720">
        <v>2</v>
      </c>
      <c r="J45" s="366"/>
      <c r="K45" s="243"/>
      <c r="L45" s="243"/>
      <c r="M45" s="328"/>
    </row>
    <row r="46" spans="1:13" ht="25.5" x14ac:dyDescent="0.25">
      <c r="A46" s="1085"/>
      <c r="B46" s="722"/>
      <c r="C46" s="757" t="s">
        <v>1205</v>
      </c>
      <c r="D46" s="757">
        <v>2014</v>
      </c>
      <c r="E46" s="757" t="s">
        <v>1206</v>
      </c>
      <c r="F46" s="262"/>
      <c r="G46" s="757"/>
      <c r="H46" s="204"/>
      <c r="I46" s="204"/>
      <c r="J46" s="243"/>
      <c r="K46" s="243"/>
      <c r="L46" s="243"/>
      <c r="M46" s="328"/>
    </row>
    <row r="47" spans="1:13" ht="15" x14ac:dyDescent="0.25">
      <c r="A47" s="1085"/>
      <c r="B47" s="722"/>
      <c r="C47" s="756" t="s">
        <v>668</v>
      </c>
      <c r="D47" s="12"/>
      <c r="E47" s="94"/>
      <c r="F47" s="757"/>
      <c r="G47" s="757"/>
      <c r="H47" s="204"/>
      <c r="I47" s="204"/>
      <c r="J47" s="243"/>
      <c r="K47" s="243"/>
      <c r="L47" s="243"/>
      <c r="M47" s="328"/>
    </row>
    <row r="48" spans="1:13" ht="57" customHeight="1" x14ac:dyDescent="0.25">
      <c r="A48" s="1085"/>
      <c r="B48" s="723"/>
      <c r="C48" s="757" t="s">
        <v>311</v>
      </c>
      <c r="D48" s="12" t="s">
        <v>2</v>
      </c>
      <c r="E48" s="94"/>
      <c r="F48" s="757"/>
      <c r="G48" s="757" t="s">
        <v>578</v>
      </c>
      <c r="H48" s="204"/>
      <c r="I48" s="720">
        <v>2</v>
      </c>
      <c r="J48" s="243"/>
      <c r="K48" s="243"/>
      <c r="L48" s="243"/>
      <c r="M48" s="328"/>
    </row>
    <row r="49" spans="1:13" ht="15" x14ac:dyDescent="0.25">
      <c r="A49" s="1085"/>
      <c r="B49" s="1269" t="s">
        <v>98</v>
      </c>
      <c r="C49" s="1270"/>
      <c r="D49" s="1270"/>
      <c r="E49" s="1270"/>
      <c r="F49" s="1270"/>
      <c r="G49" s="1270"/>
      <c r="H49" s="1271"/>
      <c r="I49" s="263"/>
      <c r="J49" s="243"/>
      <c r="K49" s="243"/>
      <c r="L49" s="243"/>
      <c r="M49" s="328"/>
    </row>
    <row r="50" spans="1:13" ht="15" customHeight="1" x14ac:dyDescent="0.25">
      <c r="A50" s="1085"/>
      <c r="B50" s="1144" t="s">
        <v>360</v>
      </c>
      <c r="C50" s="25" t="s">
        <v>90</v>
      </c>
      <c r="D50" s="12"/>
      <c r="E50" s="94"/>
      <c r="F50" s="757"/>
      <c r="G50" s="756"/>
      <c r="H50" s="774"/>
      <c r="I50" s="774"/>
      <c r="J50" s="243"/>
      <c r="K50" s="243"/>
      <c r="L50" s="243"/>
      <c r="M50" s="328"/>
    </row>
    <row r="51" spans="1:13" ht="65.25" customHeight="1" x14ac:dyDescent="0.25">
      <c r="A51" s="1086"/>
      <c r="B51" s="1146"/>
      <c r="C51" s="757" t="s">
        <v>621</v>
      </c>
      <c r="D51" s="12" t="s">
        <v>2</v>
      </c>
      <c r="E51" s="94" t="s">
        <v>1031</v>
      </c>
      <c r="F51" s="757"/>
      <c r="G51" s="757" t="s">
        <v>1208</v>
      </c>
      <c r="H51" s="204"/>
      <c r="I51" s="720">
        <v>2</v>
      </c>
      <c r="J51" s="720">
        <v>2</v>
      </c>
      <c r="K51" s="243"/>
      <c r="L51" s="243"/>
      <c r="M51" s="720">
        <v>2</v>
      </c>
    </row>
    <row r="52" spans="1:13" s="26" customFormat="1" ht="21" customHeight="1" x14ac:dyDescent="0.25">
      <c r="A52" s="743"/>
      <c r="B52" s="743"/>
      <c r="C52" s="1248"/>
      <c r="D52" s="1249"/>
      <c r="E52" s="1249"/>
      <c r="F52" s="1249"/>
      <c r="G52" s="1249"/>
      <c r="H52" s="1250"/>
      <c r="I52" s="264"/>
      <c r="J52" s="365"/>
      <c r="K52" s="748"/>
      <c r="L52" s="769"/>
      <c r="M52" s="769"/>
    </row>
    <row r="53" spans="1:13" ht="20.25" customHeight="1" x14ac:dyDescent="0.25">
      <c r="A53" s="1247" t="s">
        <v>47</v>
      </c>
      <c r="B53" s="1251" t="s">
        <v>261</v>
      </c>
      <c r="C53" s="1252"/>
      <c r="D53" s="1252"/>
      <c r="E53" s="1252"/>
      <c r="F53" s="1252"/>
      <c r="G53" s="1252"/>
      <c r="H53" s="1253"/>
      <c r="I53" s="771"/>
      <c r="J53" s="732"/>
      <c r="K53" s="732"/>
      <c r="L53" s="732"/>
      <c r="M53" s="732"/>
    </row>
    <row r="54" spans="1:13" ht="15" customHeight="1" x14ac:dyDescent="0.25">
      <c r="A54" s="1128"/>
      <c r="B54" s="1254" t="s">
        <v>99</v>
      </c>
      <c r="C54" s="1255"/>
      <c r="D54" s="1255"/>
      <c r="E54" s="1255"/>
      <c r="F54" s="1255"/>
      <c r="G54" s="1255"/>
      <c r="H54" s="1256"/>
      <c r="I54" s="732"/>
      <c r="J54" s="732"/>
      <c r="K54" s="732"/>
      <c r="L54" s="732"/>
      <c r="M54" s="732"/>
    </row>
    <row r="55" spans="1:13" ht="8.25" customHeight="1" x14ac:dyDescent="0.25">
      <c r="A55" s="1128"/>
      <c r="B55" s="1257"/>
      <c r="C55" s="1258"/>
      <c r="D55" s="1258"/>
      <c r="E55" s="1258"/>
      <c r="F55" s="1258"/>
      <c r="G55" s="1258"/>
      <c r="H55" s="1259"/>
      <c r="I55" s="732"/>
      <c r="J55" s="732"/>
      <c r="K55" s="732"/>
      <c r="L55" s="732"/>
      <c r="M55" s="732"/>
    </row>
    <row r="56" spans="1:13" ht="17.25" customHeight="1" x14ac:dyDescent="0.25">
      <c r="A56" s="1128"/>
      <c r="B56" s="1139" t="s">
        <v>361</v>
      </c>
      <c r="C56" s="1260" t="s">
        <v>668</v>
      </c>
      <c r="D56" s="1263"/>
      <c r="E56" s="1272"/>
      <c r="F56" s="1204"/>
      <c r="G56" s="1204"/>
      <c r="H56" s="739"/>
      <c r="I56" s="739"/>
      <c r="J56" s="732"/>
      <c r="K56" s="732"/>
      <c r="L56" s="732"/>
      <c r="M56" s="732"/>
    </row>
    <row r="57" spans="1:13" ht="7.5" hidden="1" customHeight="1" x14ac:dyDescent="0.25">
      <c r="A57" s="1128"/>
      <c r="B57" s="1140"/>
      <c r="C57" s="1261"/>
      <c r="D57" s="1264"/>
      <c r="E57" s="1273"/>
      <c r="F57" s="1205"/>
      <c r="G57" s="1205"/>
      <c r="H57" s="739"/>
      <c r="I57" s="739"/>
      <c r="J57" s="732"/>
      <c r="K57" s="732"/>
      <c r="L57" s="732"/>
      <c r="M57" s="732"/>
    </row>
    <row r="58" spans="1:13" ht="12.75" hidden="1" customHeight="1" x14ac:dyDescent="0.25">
      <c r="A58" s="1128"/>
      <c r="B58" s="1140"/>
      <c r="C58" s="1262"/>
      <c r="D58" s="1265"/>
      <c r="E58" s="1274"/>
      <c r="F58" s="1206"/>
      <c r="G58" s="1206"/>
      <c r="H58" s="747"/>
      <c r="I58" s="747"/>
      <c r="J58" s="732"/>
      <c r="K58" s="732"/>
      <c r="L58" s="732"/>
      <c r="M58" s="732"/>
    </row>
    <row r="59" spans="1:13" ht="46.5" customHeight="1" x14ac:dyDescent="0.25">
      <c r="A59" s="1128"/>
      <c r="B59" s="1141"/>
      <c r="C59" s="792" t="s">
        <v>574</v>
      </c>
      <c r="D59" s="54">
        <v>2015</v>
      </c>
      <c r="E59" s="792" t="s">
        <v>4</v>
      </c>
      <c r="F59" s="746"/>
      <c r="G59" s="746" t="s">
        <v>575</v>
      </c>
      <c r="H59" s="739"/>
      <c r="I59" s="755">
        <v>1</v>
      </c>
      <c r="J59" s="732"/>
      <c r="K59" s="732"/>
      <c r="L59" s="732"/>
      <c r="M59" s="732"/>
    </row>
    <row r="60" spans="1:13" ht="15" x14ac:dyDescent="0.25">
      <c r="A60" s="1128"/>
      <c r="B60" s="734"/>
      <c r="C60" s="734" t="s">
        <v>262</v>
      </c>
      <c r="D60" s="55">
        <v>2014</v>
      </c>
      <c r="E60" s="744" t="s">
        <v>725</v>
      </c>
      <c r="F60" s="734" t="s">
        <v>158</v>
      </c>
      <c r="G60" s="746" t="s">
        <v>832</v>
      </c>
      <c r="H60" s="739"/>
      <c r="I60" s="755">
        <v>1</v>
      </c>
      <c r="J60" s="732"/>
      <c r="K60" s="732"/>
      <c r="L60" s="732"/>
      <c r="M60" s="732"/>
    </row>
    <row r="61" spans="1:13" ht="38.25" x14ac:dyDescent="0.25">
      <c r="A61" s="1128"/>
      <c r="B61" s="734"/>
      <c r="C61" s="734" t="s">
        <v>160</v>
      </c>
      <c r="D61" s="55">
        <v>2014</v>
      </c>
      <c r="E61" s="744" t="s">
        <v>72</v>
      </c>
      <c r="F61" s="734" t="s">
        <v>1030</v>
      </c>
      <c r="G61" s="746" t="s">
        <v>301</v>
      </c>
      <c r="H61" s="739"/>
      <c r="I61" s="755">
        <v>1</v>
      </c>
      <c r="J61" s="732"/>
      <c r="K61" s="732"/>
      <c r="L61" s="732"/>
      <c r="M61" s="732"/>
    </row>
    <row r="62" spans="1:13" ht="25.5" x14ac:dyDescent="0.25">
      <c r="A62" s="1128"/>
      <c r="B62" s="734"/>
      <c r="C62" s="76" t="s">
        <v>726</v>
      </c>
      <c r="D62" s="739">
        <v>2014</v>
      </c>
      <c r="E62" s="265" t="s">
        <v>93</v>
      </c>
      <c r="F62" s="763" t="s">
        <v>727</v>
      </c>
      <c r="G62" s="763" t="s">
        <v>576</v>
      </c>
      <c r="H62" s="739"/>
      <c r="I62" s="755">
        <v>1</v>
      </c>
      <c r="J62" s="732"/>
      <c r="K62" s="732"/>
      <c r="L62" s="732"/>
      <c r="M62" s="732"/>
    </row>
    <row r="63" spans="1:13" ht="12.75" customHeight="1" x14ac:dyDescent="0.25">
      <c r="A63" s="1136"/>
      <c r="B63" s="1244" t="s">
        <v>259</v>
      </c>
      <c r="C63" s="1245"/>
      <c r="D63" s="1245"/>
      <c r="E63" s="1245"/>
      <c r="F63" s="1245"/>
      <c r="G63" s="1246"/>
      <c r="H63" s="739"/>
      <c r="I63" s="1164"/>
      <c r="J63" s="732"/>
      <c r="K63" s="732"/>
      <c r="L63" s="732"/>
      <c r="M63" s="732"/>
    </row>
    <row r="64" spans="1:13" ht="13.5" customHeight="1" x14ac:dyDescent="0.25">
      <c r="A64" s="1083"/>
      <c r="B64" s="1244" t="s">
        <v>100</v>
      </c>
      <c r="C64" s="1245"/>
      <c r="D64" s="1245"/>
      <c r="E64" s="1245"/>
      <c r="F64" s="1245"/>
      <c r="G64" s="1246"/>
      <c r="H64" s="739"/>
      <c r="I64" s="1179"/>
      <c r="J64" s="732"/>
      <c r="K64" s="732"/>
      <c r="L64" s="732"/>
      <c r="M64" s="732"/>
    </row>
    <row r="65" spans="1:13" ht="15" customHeight="1" x14ac:dyDescent="0.25">
      <c r="A65" s="1083"/>
      <c r="B65" s="1139" t="s">
        <v>1054</v>
      </c>
      <c r="C65" s="79" t="s">
        <v>90</v>
      </c>
      <c r="D65" s="55"/>
      <c r="E65" s="792"/>
      <c r="F65" s="746"/>
      <c r="G65" s="746"/>
      <c r="H65" s="739"/>
      <c r="I65" s="1376">
        <v>2</v>
      </c>
      <c r="J65" s="732"/>
      <c r="K65" s="732"/>
      <c r="L65" s="732"/>
      <c r="M65" s="732"/>
    </row>
    <row r="66" spans="1:13" ht="15" x14ac:dyDescent="0.25">
      <c r="A66" s="1083"/>
      <c r="B66" s="1140"/>
      <c r="C66" s="734" t="s">
        <v>155</v>
      </c>
      <c r="D66" s="54">
        <v>2014</v>
      </c>
      <c r="E66" s="792" t="s">
        <v>1031</v>
      </c>
      <c r="F66" s="746" t="s">
        <v>86</v>
      </c>
      <c r="G66" s="746" t="s">
        <v>301</v>
      </c>
      <c r="H66" s="739"/>
      <c r="I66" s="1402"/>
      <c r="J66" s="732"/>
      <c r="K66" s="732"/>
      <c r="L66" s="732"/>
      <c r="M66" s="720" t="s">
        <v>1275</v>
      </c>
    </row>
    <row r="67" spans="1:13" ht="25.5" x14ac:dyDescent="0.25">
      <c r="A67" s="1083"/>
      <c r="B67" s="1140"/>
      <c r="C67" s="734" t="s">
        <v>156</v>
      </c>
      <c r="D67" s="54">
        <v>2015</v>
      </c>
      <c r="E67" s="792" t="s">
        <v>1031</v>
      </c>
      <c r="F67" s="746" t="s">
        <v>86</v>
      </c>
      <c r="G67" s="746" t="s">
        <v>301</v>
      </c>
      <c r="H67" s="739"/>
      <c r="I67" s="1402"/>
      <c r="J67" s="732"/>
      <c r="K67" s="732"/>
      <c r="L67" s="732"/>
      <c r="M67" s="720" t="s">
        <v>1276</v>
      </c>
    </row>
    <row r="68" spans="1:13" ht="25.5" x14ac:dyDescent="0.25">
      <c r="A68" s="1083"/>
      <c r="B68" s="1140"/>
      <c r="C68" s="734" t="s">
        <v>157</v>
      </c>
      <c r="D68" s="54">
        <v>2014</v>
      </c>
      <c r="E68" s="792" t="s">
        <v>1031</v>
      </c>
      <c r="F68" s="746" t="s">
        <v>86</v>
      </c>
      <c r="G68" s="746" t="s">
        <v>301</v>
      </c>
      <c r="H68" s="739"/>
      <c r="I68" s="1402"/>
      <c r="J68" s="732"/>
      <c r="K68" s="732"/>
      <c r="L68" s="732"/>
      <c r="M68" s="720" t="s">
        <v>1276</v>
      </c>
    </row>
    <row r="69" spans="1:13" ht="36.75" customHeight="1" x14ac:dyDescent="0.25">
      <c r="A69" s="1083"/>
      <c r="B69" s="1140"/>
      <c r="C69" s="763" t="s">
        <v>162</v>
      </c>
      <c r="D69" s="81">
        <v>2015</v>
      </c>
      <c r="E69" s="792" t="s">
        <v>1031</v>
      </c>
      <c r="F69" s="763" t="s">
        <v>161</v>
      </c>
      <c r="G69" s="746" t="s">
        <v>334</v>
      </c>
      <c r="H69" s="739"/>
      <c r="I69" s="1402"/>
      <c r="J69" s="732"/>
      <c r="K69" s="732"/>
      <c r="L69" s="732"/>
      <c r="M69" s="720" t="s">
        <v>1276</v>
      </c>
    </row>
    <row r="70" spans="1:13" ht="21" customHeight="1" x14ac:dyDescent="0.25">
      <c r="A70" s="1083"/>
      <c r="B70" s="1140"/>
      <c r="C70" s="763" t="s">
        <v>1209</v>
      </c>
      <c r="D70" s="81"/>
      <c r="E70" s="106"/>
      <c r="F70" s="763"/>
      <c r="G70" s="746" t="s">
        <v>1210</v>
      </c>
      <c r="H70" s="739"/>
      <c r="I70" s="1402"/>
      <c r="J70" s="720">
        <v>2</v>
      </c>
      <c r="K70" s="732"/>
      <c r="L70" s="732"/>
      <c r="M70" s="732"/>
    </row>
    <row r="71" spans="1:13" ht="15" x14ac:dyDescent="0.25">
      <c r="A71" s="1083"/>
      <c r="B71" s="1140"/>
      <c r="C71" s="771" t="s">
        <v>668</v>
      </c>
      <c r="D71" s="55"/>
      <c r="E71" s="792"/>
      <c r="F71" s="746"/>
      <c r="G71" s="746"/>
      <c r="H71" s="739"/>
      <c r="I71" s="1402"/>
      <c r="J71" s="732"/>
      <c r="K71" s="732"/>
      <c r="L71" s="732"/>
      <c r="M71" s="732"/>
    </row>
    <row r="72" spans="1:13" ht="56.25" customHeight="1" x14ac:dyDescent="0.25">
      <c r="A72" s="1083"/>
      <c r="B72" s="1140"/>
      <c r="C72" s="792" t="s">
        <v>296</v>
      </c>
      <c r="D72" s="55">
        <v>2014</v>
      </c>
      <c r="E72" s="792" t="s">
        <v>44</v>
      </c>
      <c r="F72" s="746" t="s">
        <v>728</v>
      </c>
      <c r="G72" s="746" t="s">
        <v>583</v>
      </c>
      <c r="H72" s="739"/>
      <c r="I72" s="1402"/>
      <c r="J72" s="732"/>
      <c r="K72" s="732"/>
      <c r="L72" s="732"/>
      <c r="M72" s="732"/>
    </row>
    <row r="73" spans="1:13" ht="15" x14ac:dyDescent="0.25">
      <c r="A73" s="1083"/>
      <c r="B73" s="1140"/>
      <c r="C73" s="763" t="s">
        <v>584</v>
      </c>
      <c r="D73" s="81">
        <v>2015</v>
      </c>
      <c r="E73" s="106" t="s">
        <v>93</v>
      </c>
      <c r="F73" s="763" t="s">
        <v>728</v>
      </c>
      <c r="G73" s="763" t="s">
        <v>585</v>
      </c>
      <c r="H73" s="739"/>
      <c r="I73" s="1402"/>
      <c r="J73" s="732"/>
      <c r="K73" s="732"/>
      <c r="L73" s="732"/>
      <c r="M73" s="732"/>
    </row>
    <row r="74" spans="1:13" ht="36" customHeight="1" x14ac:dyDescent="0.25">
      <c r="A74" s="1083"/>
      <c r="B74" s="1140"/>
      <c r="C74" s="76" t="s">
        <v>586</v>
      </c>
      <c r="D74" s="739">
        <v>2015</v>
      </c>
      <c r="E74" s="106" t="s">
        <v>93</v>
      </c>
      <c r="F74" s="763" t="s">
        <v>728</v>
      </c>
      <c r="G74" s="763" t="s">
        <v>585</v>
      </c>
      <c r="H74" s="739"/>
      <c r="I74" s="1402"/>
      <c r="J74" s="732"/>
      <c r="K74" s="732"/>
      <c r="L74" s="732"/>
      <c r="M74" s="732"/>
    </row>
    <row r="75" spans="1:13" ht="25.5" x14ac:dyDescent="0.25">
      <c r="A75" s="1083"/>
      <c r="B75" s="1140"/>
      <c r="C75" s="792" t="s">
        <v>587</v>
      </c>
      <c r="D75" s="55">
        <v>2015</v>
      </c>
      <c r="E75" s="106" t="s">
        <v>93</v>
      </c>
      <c r="F75" s="763" t="s">
        <v>728</v>
      </c>
      <c r="G75" s="763" t="s">
        <v>585</v>
      </c>
      <c r="H75" s="739"/>
      <c r="I75" s="1402"/>
      <c r="J75" s="732"/>
      <c r="K75" s="732"/>
      <c r="L75" s="732"/>
      <c r="M75" s="732"/>
    </row>
    <row r="76" spans="1:13" ht="25.5" x14ac:dyDescent="0.25">
      <c r="A76" s="1083"/>
      <c r="B76" s="1140"/>
      <c r="C76" s="792" t="s">
        <v>588</v>
      </c>
      <c r="D76" s="55">
        <v>2015</v>
      </c>
      <c r="E76" s="106"/>
      <c r="F76" s="763" t="s">
        <v>728</v>
      </c>
      <c r="G76" s="763" t="s">
        <v>585</v>
      </c>
      <c r="H76" s="739"/>
      <c r="I76" s="1402"/>
      <c r="J76" s="732"/>
      <c r="K76" s="732"/>
      <c r="L76" s="732"/>
      <c r="M76" s="732"/>
    </row>
    <row r="77" spans="1:13" ht="25.5" x14ac:dyDescent="0.25">
      <c r="A77" s="1083"/>
      <c r="B77" s="1141"/>
      <c r="C77" s="76" t="s">
        <v>589</v>
      </c>
      <c r="D77" s="55">
        <v>2015</v>
      </c>
      <c r="E77" s="106"/>
      <c r="F77" s="763" t="s">
        <v>728</v>
      </c>
      <c r="G77" s="763" t="s">
        <v>585</v>
      </c>
      <c r="H77" s="739"/>
      <c r="I77" s="1403"/>
      <c r="J77" s="732"/>
      <c r="K77" s="732"/>
      <c r="L77" s="732"/>
      <c r="M77" s="732"/>
    </row>
    <row r="78" spans="1:13" ht="21" customHeight="1" x14ac:dyDescent="0.25">
      <c r="A78" s="1083"/>
      <c r="B78" s="1151" t="s">
        <v>92</v>
      </c>
      <c r="C78" s="1151"/>
      <c r="D78" s="1151"/>
      <c r="E78" s="1151"/>
      <c r="F78" s="1151"/>
      <c r="G78" s="1151"/>
      <c r="H78" s="739"/>
      <c r="I78" s="739"/>
      <c r="J78" s="732"/>
      <c r="K78" s="732"/>
      <c r="L78" s="732"/>
      <c r="M78" s="732"/>
    </row>
    <row r="79" spans="1:13" ht="22.5" customHeight="1" x14ac:dyDescent="0.25">
      <c r="A79" s="1083"/>
      <c r="B79" s="1151" t="s">
        <v>149</v>
      </c>
      <c r="C79" s="1151"/>
      <c r="D79" s="1151"/>
      <c r="E79" s="1151"/>
      <c r="F79" s="1151"/>
      <c r="G79" s="1151"/>
      <c r="H79" s="1151"/>
      <c r="I79" s="732"/>
      <c r="J79" s="732"/>
      <c r="K79" s="732"/>
      <c r="L79" s="732"/>
      <c r="M79" s="732"/>
    </row>
    <row r="80" spans="1:13" ht="21.75" customHeight="1" x14ac:dyDescent="0.25">
      <c r="A80" s="1083"/>
      <c r="B80" s="1151" t="s">
        <v>263</v>
      </c>
      <c r="C80" s="1151"/>
      <c r="D80" s="1151"/>
      <c r="E80" s="1151"/>
      <c r="F80" s="1151"/>
      <c r="G80" s="1151"/>
      <c r="H80" s="739"/>
      <c r="I80" s="739"/>
      <c r="J80" s="732"/>
      <c r="K80" s="732"/>
      <c r="L80" s="732"/>
      <c r="M80" s="732"/>
    </row>
    <row r="81" spans="1:13" ht="15" x14ac:dyDescent="0.25">
      <c r="A81" s="1083"/>
      <c r="B81" s="1151" t="s">
        <v>264</v>
      </c>
      <c r="C81" s="1151"/>
      <c r="D81" s="1151"/>
      <c r="E81" s="1151"/>
      <c r="F81" s="1151"/>
      <c r="G81" s="1151"/>
      <c r="H81" s="739"/>
      <c r="I81" s="739"/>
      <c r="J81" s="732"/>
      <c r="K81" s="732"/>
      <c r="L81" s="732"/>
      <c r="M81" s="732"/>
    </row>
    <row r="82" spans="1:13" ht="15" customHeight="1" x14ac:dyDescent="0.25">
      <c r="A82" s="1083"/>
      <c r="B82" s="1266" t="s">
        <v>1055</v>
      </c>
      <c r="C82" s="732" t="s">
        <v>668</v>
      </c>
      <c r="D82" s="732"/>
      <c r="E82" s="732"/>
      <c r="F82" s="732"/>
      <c r="G82" s="732"/>
      <c r="H82" s="739"/>
      <c r="I82" s="739"/>
      <c r="J82" s="720">
        <v>2</v>
      </c>
      <c r="K82" s="732"/>
      <c r="L82" s="732"/>
      <c r="M82" s="732"/>
    </row>
    <row r="83" spans="1:13" ht="66" customHeight="1" x14ac:dyDescent="0.25">
      <c r="A83" s="1083"/>
      <c r="B83" s="1267"/>
      <c r="C83" s="792" t="s">
        <v>601</v>
      </c>
      <c r="D83" s="54" t="s">
        <v>2</v>
      </c>
      <c r="E83" s="792" t="s">
        <v>729</v>
      </c>
      <c r="F83" s="746" t="s">
        <v>730</v>
      </c>
      <c r="G83" s="792" t="s">
        <v>602</v>
      </c>
      <c r="H83" s="739"/>
      <c r="I83" s="760">
        <v>1</v>
      </c>
      <c r="J83" s="732"/>
      <c r="K83" s="732"/>
      <c r="L83" s="732"/>
      <c r="M83" s="732"/>
    </row>
    <row r="84" spans="1:13" ht="15" x14ac:dyDescent="0.25">
      <c r="A84" s="1083"/>
      <c r="B84" s="1267"/>
      <c r="C84" s="82" t="s">
        <v>4</v>
      </c>
      <c r="D84" s="54"/>
      <c r="E84" s="792"/>
      <c r="F84" s="746"/>
      <c r="G84" s="746"/>
      <c r="H84" s="739"/>
      <c r="I84" s="760"/>
      <c r="J84" s="732"/>
      <c r="K84" s="732"/>
      <c r="L84" s="732"/>
      <c r="M84" s="732"/>
    </row>
    <row r="85" spans="1:13" ht="65.25" customHeight="1" x14ac:dyDescent="0.25">
      <c r="A85" s="1087"/>
      <c r="B85" s="1268"/>
      <c r="C85" s="792" t="s">
        <v>603</v>
      </c>
      <c r="D85" s="54" t="s">
        <v>2</v>
      </c>
      <c r="E85" s="792" t="s">
        <v>1034</v>
      </c>
      <c r="F85" s="746" t="s">
        <v>604</v>
      </c>
      <c r="G85" s="746" t="s">
        <v>605</v>
      </c>
      <c r="H85" s="739"/>
      <c r="I85" s="755">
        <v>1</v>
      </c>
      <c r="J85" s="732"/>
      <c r="K85" s="732"/>
      <c r="L85" s="732"/>
      <c r="M85" s="732"/>
    </row>
    <row r="86" spans="1:13" ht="15" x14ac:dyDescent="0.25">
      <c r="A86" s="1136"/>
      <c r="B86" s="750"/>
      <c r="C86" s="78" t="s">
        <v>44</v>
      </c>
      <c r="D86" s="54"/>
      <c r="E86" s="792"/>
      <c r="F86" s="746"/>
      <c r="G86" s="746"/>
      <c r="H86" s="739"/>
      <c r="I86" s="755"/>
      <c r="J86" s="732"/>
      <c r="K86" s="732"/>
      <c r="L86" s="732"/>
      <c r="M86" s="732"/>
    </row>
    <row r="87" spans="1:13" ht="38.25" x14ac:dyDescent="0.25">
      <c r="A87" s="1083"/>
      <c r="B87" s="750"/>
      <c r="C87" s="746" t="s">
        <v>297</v>
      </c>
      <c r="D87" s="54" t="s">
        <v>2</v>
      </c>
      <c r="E87" s="792" t="s">
        <v>185</v>
      </c>
      <c r="F87" s="746" t="s">
        <v>730</v>
      </c>
      <c r="G87" s="746" t="s">
        <v>606</v>
      </c>
      <c r="H87" s="739"/>
      <c r="I87" s="755">
        <v>1</v>
      </c>
      <c r="J87" s="732"/>
      <c r="K87" s="732"/>
      <c r="L87" s="732"/>
      <c r="M87" s="732"/>
    </row>
    <row r="88" spans="1:13" ht="15" x14ac:dyDescent="0.25">
      <c r="A88" s="1083"/>
      <c r="B88" s="750"/>
      <c r="C88" s="746" t="s">
        <v>298</v>
      </c>
      <c r="D88" s="54" t="s">
        <v>2</v>
      </c>
      <c r="E88" s="792" t="s">
        <v>1031</v>
      </c>
      <c r="F88" s="746" t="s">
        <v>731</v>
      </c>
      <c r="G88" s="746"/>
      <c r="H88" s="739"/>
      <c r="I88" s="732"/>
      <c r="J88" s="732"/>
      <c r="K88" s="732"/>
      <c r="L88" s="732"/>
      <c r="M88" s="732"/>
    </row>
    <row r="89" spans="1:13" ht="38.25" customHeight="1" x14ac:dyDescent="0.25">
      <c r="A89" s="1083"/>
      <c r="B89" s="750"/>
      <c r="C89" s="746" t="s">
        <v>1211</v>
      </c>
      <c r="D89" s="54">
        <v>2014</v>
      </c>
      <c r="E89" s="746" t="s">
        <v>1131</v>
      </c>
      <c r="F89" s="1266" t="s">
        <v>1216</v>
      </c>
      <c r="G89" s="746" t="s">
        <v>1214</v>
      </c>
      <c r="H89" s="739"/>
      <c r="I89" s="732"/>
      <c r="J89" s="720">
        <v>2</v>
      </c>
      <c r="K89" s="732"/>
      <c r="L89" s="732"/>
      <c r="M89" s="732"/>
    </row>
    <row r="90" spans="1:13" ht="63" customHeight="1" x14ac:dyDescent="0.25">
      <c r="A90" s="1083"/>
      <c r="B90" s="750"/>
      <c r="C90" s="746" t="s">
        <v>1212</v>
      </c>
      <c r="D90" s="54">
        <v>2014</v>
      </c>
      <c r="E90" s="746" t="s">
        <v>1131</v>
      </c>
      <c r="F90" s="1267"/>
      <c r="G90" s="746" t="s">
        <v>1215</v>
      </c>
      <c r="H90" s="739"/>
      <c r="I90" s="732"/>
      <c r="J90" s="720">
        <v>2</v>
      </c>
      <c r="K90" s="732"/>
      <c r="L90" s="732"/>
      <c r="M90" s="732"/>
    </row>
    <row r="91" spans="1:13" ht="59.25" customHeight="1" x14ac:dyDescent="0.25">
      <c r="A91" s="1083"/>
      <c r="B91" s="751"/>
      <c r="C91" s="746" t="s">
        <v>1213</v>
      </c>
      <c r="D91" s="54">
        <v>2014</v>
      </c>
      <c r="E91" s="746" t="s">
        <v>1131</v>
      </c>
      <c r="F91" s="1268"/>
      <c r="G91" s="746" t="s">
        <v>1214</v>
      </c>
      <c r="H91" s="739"/>
      <c r="I91" s="732"/>
      <c r="J91" s="720">
        <v>2</v>
      </c>
      <c r="K91" s="732"/>
      <c r="L91" s="732"/>
      <c r="M91" s="732"/>
    </row>
    <row r="92" spans="1:13" ht="42" customHeight="1" x14ac:dyDescent="0.25">
      <c r="A92" s="1083"/>
      <c r="B92" s="736"/>
      <c r="C92" s="79" t="s">
        <v>72</v>
      </c>
      <c r="D92" s="54"/>
      <c r="E92" s="792"/>
      <c r="F92" s="746"/>
      <c r="G92" s="746"/>
      <c r="H92" s="739"/>
      <c r="I92" s="732"/>
      <c r="J92" s="732"/>
      <c r="K92" s="732"/>
      <c r="L92" s="732"/>
      <c r="M92" s="732"/>
    </row>
    <row r="93" spans="1:13" ht="45.75" customHeight="1" x14ac:dyDescent="0.25">
      <c r="A93" s="1083"/>
      <c r="B93" s="736"/>
      <c r="C93" s="734" t="s">
        <v>833</v>
      </c>
      <c r="D93" s="54" t="s">
        <v>2</v>
      </c>
      <c r="E93" s="744"/>
      <c r="F93" s="734" t="s">
        <v>159</v>
      </c>
      <c r="G93" s="746" t="s">
        <v>834</v>
      </c>
      <c r="H93" s="739"/>
      <c r="I93" s="755">
        <v>1</v>
      </c>
      <c r="J93" s="732"/>
      <c r="K93" s="732"/>
      <c r="L93" s="732"/>
      <c r="M93" s="755">
        <v>1</v>
      </c>
    </row>
    <row r="94" spans="1:13" ht="15" x14ac:dyDescent="0.25">
      <c r="A94" s="1083"/>
      <c r="B94" s="736"/>
      <c r="C94" s="771"/>
      <c r="D94" s="54"/>
      <c r="E94" s="792"/>
      <c r="F94" s="746"/>
      <c r="G94" s="746"/>
      <c r="H94" s="739"/>
      <c r="I94" s="755"/>
      <c r="J94" s="732"/>
      <c r="K94" s="732"/>
      <c r="L94" s="732"/>
      <c r="M94" s="732"/>
    </row>
    <row r="95" spans="1:13" ht="15" x14ac:dyDescent="0.25">
      <c r="A95" s="1083"/>
      <c r="B95" s="1243" t="s">
        <v>362</v>
      </c>
      <c r="C95" s="143" t="s">
        <v>668</v>
      </c>
      <c r="D95" s="54"/>
      <c r="E95" s="792"/>
      <c r="F95" s="746"/>
      <c r="G95" s="746"/>
      <c r="H95" s="739"/>
      <c r="I95" s="760"/>
      <c r="J95" s="732"/>
      <c r="K95" s="732"/>
      <c r="L95" s="732"/>
      <c r="M95" s="732"/>
    </row>
    <row r="96" spans="1:13" ht="91.5" customHeight="1" x14ac:dyDescent="0.25">
      <c r="A96" s="1083"/>
      <c r="B96" s="1243"/>
      <c r="C96" s="784" t="s">
        <v>911</v>
      </c>
      <c r="D96" s="54" t="s">
        <v>2</v>
      </c>
      <c r="E96" s="792"/>
      <c r="F96" s="766"/>
      <c r="G96" s="746" t="s">
        <v>578</v>
      </c>
      <c r="H96" s="739"/>
      <c r="I96" s="755">
        <v>1</v>
      </c>
      <c r="J96" s="732"/>
      <c r="K96" s="732" t="s">
        <v>1192</v>
      </c>
      <c r="L96" s="732"/>
      <c r="M96" s="732"/>
    </row>
    <row r="97" spans="1:13" ht="12" customHeight="1" x14ac:dyDescent="0.25">
      <c r="A97" s="1083"/>
      <c r="B97" s="734"/>
      <c r="C97" s="771"/>
      <c r="D97" s="54"/>
      <c r="E97" s="792"/>
      <c r="F97" s="746"/>
      <c r="G97" s="746"/>
      <c r="H97" s="739"/>
      <c r="I97" s="739"/>
      <c r="J97" s="732"/>
      <c r="K97" s="732"/>
      <c r="L97" s="732"/>
      <c r="M97" s="732"/>
    </row>
    <row r="98" spans="1:13" ht="21" customHeight="1" x14ac:dyDescent="0.25">
      <c r="A98" s="1083"/>
      <c r="B98" s="1151" t="s">
        <v>95</v>
      </c>
      <c r="C98" s="1151"/>
      <c r="D98" s="1151"/>
      <c r="E98" s="1151"/>
      <c r="F98" s="1151"/>
      <c r="G98" s="1151"/>
      <c r="H98" s="739"/>
      <c r="I98" s="739"/>
      <c r="J98" s="732"/>
      <c r="K98" s="732"/>
      <c r="L98" s="732"/>
      <c r="M98" s="732"/>
    </row>
    <row r="99" spans="1:13" ht="15" customHeight="1" x14ac:dyDescent="0.25">
      <c r="A99" s="1083"/>
      <c r="B99" s="1152" t="s">
        <v>363</v>
      </c>
      <c r="C99" s="143" t="s">
        <v>668</v>
      </c>
      <c r="D99" s="54"/>
      <c r="E99" s="792"/>
      <c r="F99" s="746"/>
      <c r="G99" s="746"/>
      <c r="H99" s="739"/>
      <c r="I99" s="739"/>
      <c r="J99" s="732"/>
      <c r="K99" s="732"/>
      <c r="L99" s="732"/>
      <c r="M99" s="732"/>
    </row>
    <row r="100" spans="1:13" ht="78" customHeight="1" x14ac:dyDescent="0.25">
      <c r="A100" s="1083"/>
      <c r="B100" s="1126"/>
      <c r="C100" s="734" t="s">
        <v>319</v>
      </c>
      <c r="D100" s="54" t="s">
        <v>2</v>
      </c>
      <c r="E100" s="792"/>
      <c r="F100" s="736"/>
      <c r="G100" s="746" t="s">
        <v>1129</v>
      </c>
      <c r="H100" s="739"/>
      <c r="I100" s="755">
        <v>1</v>
      </c>
      <c r="J100" s="720">
        <v>2</v>
      </c>
      <c r="K100" s="732"/>
      <c r="L100" s="732"/>
      <c r="M100" s="732"/>
    </row>
    <row r="101" spans="1:13" ht="15" x14ac:dyDescent="0.25">
      <c r="A101" s="1083"/>
      <c r="B101" s="1126"/>
      <c r="C101" s="83" t="s">
        <v>44</v>
      </c>
      <c r="D101" s="54"/>
      <c r="E101" s="792"/>
      <c r="F101" s="746"/>
      <c r="G101" s="746"/>
      <c r="H101" s="739"/>
      <c r="I101" s="739"/>
      <c r="J101" s="732"/>
      <c r="K101" s="732"/>
      <c r="L101" s="732"/>
      <c r="M101" s="732"/>
    </row>
    <row r="102" spans="1:13" ht="51" x14ac:dyDescent="0.25">
      <c r="A102" s="1087"/>
      <c r="B102" s="1126"/>
      <c r="C102" s="734" t="s">
        <v>617</v>
      </c>
      <c r="D102" s="55" t="s">
        <v>2</v>
      </c>
      <c r="E102" s="734" t="s">
        <v>1035</v>
      </c>
      <c r="F102" s="734"/>
      <c r="G102" s="746" t="s">
        <v>618</v>
      </c>
      <c r="H102" s="739"/>
      <c r="I102" s="755">
        <v>1</v>
      </c>
      <c r="J102" s="732"/>
      <c r="K102" s="732"/>
      <c r="L102" s="732"/>
      <c r="M102" s="732"/>
    </row>
    <row r="103" spans="1:13" ht="19.5" customHeight="1" x14ac:dyDescent="0.25">
      <c r="A103" s="1136"/>
      <c r="B103" s="1152" t="s">
        <v>364</v>
      </c>
      <c r="C103" s="143" t="s">
        <v>668</v>
      </c>
      <c r="D103" s="55"/>
      <c r="E103" s="744"/>
      <c r="F103" s="734"/>
      <c r="G103" s="746"/>
      <c r="H103" s="739"/>
      <c r="I103" s="739"/>
      <c r="J103" s="732"/>
      <c r="K103" s="732"/>
      <c r="L103" s="732"/>
      <c r="M103" s="732"/>
    </row>
    <row r="104" spans="1:13" ht="48.75" customHeight="1" x14ac:dyDescent="0.25">
      <c r="A104" s="1083"/>
      <c r="B104" s="1126"/>
      <c r="C104" s="792" t="s">
        <v>189</v>
      </c>
      <c r="D104" s="54" t="s">
        <v>2</v>
      </c>
      <c r="E104" s="792" t="s">
        <v>4</v>
      </c>
      <c r="F104" s="734"/>
      <c r="G104" s="746" t="s">
        <v>732</v>
      </c>
      <c r="H104" s="739"/>
      <c r="I104" s="755">
        <v>1</v>
      </c>
      <c r="J104" s="720">
        <v>2</v>
      </c>
      <c r="K104" s="732"/>
      <c r="L104" s="732"/>
      <c r="M104" s="732"/>
    </row>
    <row r="105" spans="1:13" ht="15" hidden="1" customHeight="1" x14ac:dyDescent="0.25">
      <c r="A105" s="1083"/>
      <c r="B105" s="766"/>
      <c r="C105" s="83"/>
      <c r="D105" s="54"/>
      <c r="E105" s="792"/>
      <c r="F105" s="746"/>
      <c r="G105" s="746"/>
      <c r="H105" s="739"/>
      <c r="I105" s="754"/>
      <c r="J105" s="732"/>
      <c r="K105" s="732"/>
      <c r="L105" s="732"/>
      <c r="M105" s="732"/>
    </row>
    <row r="106" spans="1:13" ht="22.5" customHeight="1" x14ac:dyDescent="0.25">
      <c r="A106" s="1083"/>
      <c r="B106" s="1151" t="s">
        <v>102</v>
      </c>
      <c r="C106" s="1151"/>
      <c r="D106" s="1151"/>
      <c r="E106" s="1151"/>
      <c r="F106" s="1151"/>
      <c r="G106" s="1151"/>
      <c r="H106" s="739"/>
      <c r="I106" s="739"/>
      <c r="J106" s="732"/>
      <c r="K106" s="732"/>
      <c r="L106" s="732"/>
      <c r="M106" s="732"/>
    </row>
    <row r="107" spans="1:13" ht="15" x14ac:dyDescent="0.25">
      <c r="A107" s="1083"/>
      <c r="B107" s="1152" t="s">
        <v>365</v>
      </c>
      <c r="C107" s="143" t="s">
        <v>668</v>
      </c>
      <c r="D107" s="54"/>
      <c r="E107" s="792"/>
      <c r="F107" s="746"/>
      <c r="G107" s="746"/>
      <c r="H107" s="739"/>
      <c r="I107" s="739"/>
      <c r="J107" s="732"/>
      <c r="K107" s="732"/>
      <c r="L107" s="732"/>
      <c r="M107" s="732"/>
    </row>
    <row r="108" spans="1:13" ht="25.5" x14ac:dyDescent="0.25">
      <c r="A108" s="1083"/>
      <c r="B108" s="1152"/>
      <c r="C108" s="134" t="s">
        <v>733</v>
      </c>
      <c r="D108" s="55" t="s">
        <v>2</v>
      </c>
      <c r="E108" s="744" t="s">
        <v>4</v>
      </c>
      <c r="F108" s="744"/>
      <c r="G108" s="744" t="s">
        <v>622</v>
      </c>
      <c r="H108" s="739"/>
      <c r="I108" s="760">
        <v>1</v>
      </c>
      <c r="J108" s="732"/>
      <c r="K108" s="732"/>
      <c r="L108" s="732"/>
      <c r="M108" s="732"/>
    </row>
    <row r="109" spans="1:13" ht="25.5" x14ac:dyDescent="0.25">
      <c r="A109" s="1083"/>
      <c r="B109" s="1126"/>
      <c r="C109" s="134" t="s">
        <v>734</v>
      </c>
      <c r="D109" s="55" t="s">
        <v>2</v>
      </c>
      <c r="E109" s="744" t="s">
        <v>44</v>
      </c>
      <c r="F109" s="744"/>
      <c r="G109" s="744" t="s">
        <v>623</v>
      </c>
      <c r="H109" s="739"/>
      <c r="I109" s="760">
        <v>1</v>
      </c>
      <c r="J109" s="732"/>
      <c r="K109" s="732"/>
      <c r="L109" s="732"/>
      <c r="M109" s="732"/>
    </row>
    <row r="110" spans="1:13" ht="38.25" x14ac:dyDescent="0.25">
      <c r="A110" s="1083"/>
      <c r="B110" s="1126"/>
      <c r="C110" s="734" t="s">
        <v>735</v>
      </c>
      <c r="D110" s="55" t="s">
        <v>45</v>
      </c>
      <c r="E110" s="744" t="s">
        <v>72</v>
      </c>
      <c r="F110" s="746"/>
      <c r="G110" s="746" t="s">
        <v>626</v>
      </c>
      <c r="H110" s="739"/>
      <c r="I110" s="760">
        <v>1</v>
      </c>
      <c r="J110" s="732"/>
      <c r="K110" s="732"/>
      <c r="L110" s="732"/>
      <c r="M110" s="732"/>
    </row>
    <row r="111" spans="1:13" ht="38.25" x14ac:dyDescent="0.25">
      <c r="A111" s="1083"/>
      <c r="B111" s="1126"/>
      <c r="C111" s="134" t="s">
        <v>736</v>
      </c>
      <c r="D111" s="55">
        <v>2014</v>
      </c>
      <c r="E111" s="744" t="s">
        <v>93</v>
      </c>
      <c r="F111" s="744"/>
      <c r="G111" s="744" t="s">
        <v>283</v>
      </c>
      <c r="H111" s="739"/>
      <c r="I111" s="760">
        <v>1</v>
      </c>
      <c r="J111" s="720">
        <v>2</v>
      </c>
      <c r="K111" s="732"/>
      <c r="L111" s="732"/>
      <c r="M111" s="732"/>
    </row>
    <row r="112" spans="1:13" ht="15" x14ac:dyDescent="0.25">
      <c r="A112" s="1083"/>
      <c r="B112" s="1126"/>
      <c r="C112" s="134"/>
      <c r="D112" s="55"/>
      <c r="E112" s="744"/>
      <c r="F112" s="744"/>
      <c r="G112" s="744"/>
      <c r="H112" s="739"/>
      <c r="I112" s="760"/>
      <c r="J112" s="720"/>
      <c r="K112" s="732"/>
      <c r="L112" s="732"/>
      <c r="M112" s="732"/>
    </row>
    <row r="113" spans="1:13" ht="15" x14ac:dyDescent="0.25">
      <c r="A113" s="1083"/>
      <c r="B113" s="1126"/>
      <c r="C113" s="84" t="s">
        <v>72</v>
      </c>
      <c r="D113" s="54"/>
      <c r="E113" s="792"/>
      <c r="F113" s="746"/>
      <c r="G113" s="746"/>
      <c r="H113" s="739"/>
      <c r="I113" s="760"/>
      <c r="J113" s="732"/>
      <c r="K113" s="732"/>
      <c r="L113" s="732"/>
      <c r="M113" s="732"/>
    </row>
    <row r="114" spans="1:13" ht="56.25" customHeight="1" x14ac:dyDescent="0.25">
      <c r="A114" s="1083"/>
      <c r="B114" s="1126"/>
      <c r="C114" s="763" t="s">
        <v>835</v>
      </c>
      <c r="D114" s="55" t="s">
        <v>45</v>
      </c>
      <c r="E114" s="744" t="s">
        <v>1031</v>
      </c>
      <c r="F114" s="746"/>
      <c r="G114" s="746" t="s">
        <v>836</v>
      </c>
      <c r="H114" s="739"/>
      <c r="I114" s="760">
        <v>1</v>
      </c>
      <c r="J114" s="732"/>
      <c r="K114" s="732"/>
      <c r="L114" s="732"/>
      <c r="M114" s="760" t="s">
        <v>1277</v>
      </c>
    </row>
    <row r="115" spans="1:13" ht="55.5" customHeight="1" x14ac:dyDescent="0.25">
      <c r="A115" s="1083"/>
      <c r="B115" s="1126"/>
      <c r="C115" s="734" t="s">
        <v>624</v>
      </c>
      <c r="D115" s="55">
        <v>2014</v>
      </c>
      <c r="E115" s="744" t="s">
        <v>1031</v>
      </c>
      <c r="F115" s="746"/>
      <c r="G115" s="746" t="s">
        <v>625</v>
      </c>
      <c r="H115" s="739"/>
      <c r="I115" s="760">
        <v>1</v>
      </c>
      <c r="J115" s="732"/>
      <c r="K115" s="732"/>
      <c r="L115" s="732"/>
      <c r="M115" s="760" t="s">
        <v>1277</v>
      </c>
    </row>
    <row r="116" spans="1:13" ht="15.75" customHeight="1" x14ac:dyDescent="0.25">
      <c r="A116" s="1083"/>
      <c r="B116" s="1126"/>
      <c r="C116" s="766" t="s">
        <v>91</v>
      </c>
      <c r="D116" s="55"/>
      <c r="E116" s="744"/>
      <c r="F116" s="746"/>
      <c r="G116" s="746"/>
      <c r="H116" s="739"/>
      <c r="I116" s="732"/>
      <c r="J116" s="732"/>
      <c r="K116" s="732"/>
      <c r="L116" s="732"/>
      <c r="M116" s="732"/>
    </row>
    <row r="117" spans="1:13" ht="44.25" customHeight="1" x14ac:dyDescent="0.25">
      <c r="A117" s="1083"/>
      <c r="B117" s="1126"/>
      <c r="C117" s="746" t="s">
        <v>1217</v>
      </c>
      <c r="D117" s="746">
        <v>2014</v>
      </c>
      <c r="E117" s="746" t="s">
        <v>1131</v>
      </c>
      <c r="F117" s="746"/>
      <c r="G117" s="746" t="s">
        <v>1223</v>
      </c>
      <c r="H117" s="739"/>
      <c r="I117" s="732"/>
      <c r="J117" s="720">
        <v>2</v>
      </c>
      <c r="K117" s="732"/>
      <c r="L117" s="732"/>
      <c r="M117" s="732"/>
    </row>
    <row r="118" spans="1:13" ht="35.25" customHeight="1" x14ac:dyDescent="0.25">
      <c r="A118" s="1083"/>
      <c r="B118" s="1126"/>
      <c r="C118" s="746" t="s">
        <v>1218</v>
      </c>
      <c r="D118" s="746" t="s">
        <v>2</v>
      </c>
      <c r="E118" s="746" t="s">
        <v>1221</v>
      </c>
      <c r="F118" s="746"/>
      <c r="G118" s="746"/>
      <c r="H118" s="739"/>
      <c r="I118" s="732"/>
      <c r="J118" s="732"/>
      <c r="K118" s="732"/>
      <c r="L118" s="732"/>
      <c r="M118" s="732"/>
    </row>
    <row r="119" spans="1:13" ht="40.5" customHeight="1" x14ac:dyDescent="0.25">
      <c r="A119" s="1083"/>
      <c r="B119" s="1126"/>
      <c r="C119" s="746" t="s">
        <v>1219</v>
      </c>
      <c r="D119" s="746">
        <v>2014</v>
      </c>
      <c r="E119" s="746" t="s">
        <v>1131</v>
      </c>
      <c r="F119" s="746"/>
      <c r="G119" s="746" t="s">
        <v>1214</v>
      </c>
      <c r="H119" s="739"/>
      <c r="I119" s="732"/>
      <c r="J119" s="720">
        <v>2</v>
      </c>
      <c r="K119" s="732"/>
      <c r="L119" s="732"/>
      <c r="M119" s="732"/>
    </row>
    <row r="120" spans="1:13" ht="33" customHeight="1" x14ac:dyDescent="0.25">
      <c r="A120" s="1083"/>
      <c r="B120" s="1126"/>
      <c r="C120" s="746" t="s">
        <v>1220</v>
      </c>
      <c r="D120" s="746">
        <v>2014</v>
      </c>
      <c r="E120" s="746" t="s">
        <v>1222</v>
      </c>
      <c r="F120" s="746"/>
      <c r="G120" s="746" t="s">
        <v>236</v>
      </c>
      <c r="H120" s="739"/>
      <c r="I120" s="732"/>
      <c r="J120" s="720">
        <v>2</v>
      </c>
      <c r="K120" s="732"/>
      <c r="L120" s="732"/>
      <c r="M120" s="732"/>
    </row>
    <row r="121" spans="1:13" ht="32.25" customHeight="1" x14ac:dyDescent="0.25">
      <c r="A121" s="1087"/>
      <c r="B121" s="1126"/>
      <c r="C121" s="76" t="s">
        <v>226</v>
      </c>
      <c r="D121" s="739" t="s">
        <v>2</v>
      </c>
      <c r="E121" s="265" t="s">
        <v>1031</v>
      </c>
      <c r="F121" s="76"/>
      <c r="G121" s="76" t="s">
        <v>237</v>
      </c>
      <c r="H121" s="739"/>
      <c r="I121" s="760">
        <v>1</v>
      </c>
      <c r="J121" s="720">
        <v>2</v>
      </c>
      <c r="K121" s="732"/>
      <c r="L121" s="732"/>
      <c r="M121" s="732"/>
    </row>
    <row r="122" spans="1:13" ht="10.5" customHeight="1" x14ac:dyDescent="0.25">
      <c r="A122" s="748"/>
      <c r="B122" s="748"/>
      <c r="C122" s="235"/>
      <c r="D122" s="224"/>
      <c r="E122" s="782"/>
      <c r="F122" s="235"/>
      <c r="G122" s="235"/>
      <c r="H122" s="214"/>
      <c r="I122" s="214"/>
      <c r="J122" s="242"/>
      <c r="K122" s="748"/>
      <c r="L122" s="769"/>
      <c r="M122" s="769"/>
    </row>
    <row r="123" spans="1:13" ht="21.75" customHeight="1" x14ac:dyDescent="0.25">
      <c r="A123" s="1111" t="s">
        <v>48</v>
      </c>
      <c r="B123" s="1123" t="s">
        <v>148</v>
      </c>
      <c r="C123" s="1123"/>
      <c r="D123" s="1123"/>
      <c r="E123" s="1123"/>
      <c r="F123" s="1123"/>
      <c r="G123" s="1123"/>
      <c r="H123" s="730"/>
      <c r="I123" s="730"/>
      <c r="J123" s="730"/>
      <c r="K123" s="730"/>
      <c r="L123" s="730"/>
      <c r="M123" s="730"/>
    </row>
    <row r="124" spans="1:13" ht="15" x14ac:dyDescent="0.25">
      <c r="A124" s="1112"/>
      <c r="B124" s="1123" t="s">
        <v>117</v>
      </c>
      <c r="C124" s="1123"/>
      <c r="D124" s="1123"/>
      <c r="E124" s="1123"/>
      <c r="F124" s="1123"/>
      <c r="G124" s="1123"/>
      <c r="H124" s="730"/>
      <c r="I124" s="730"/>
      <c r="J124" s="730"/>
      <c r="K124" s="730"/>
      <c r="L124" s="730"/>
      <c r="M124" s="730"/>
    </row>
    <row r="125" spans="1:13" ht="15" x14ac:dyDescent="0.25">
      <c r="A125" s="1112"/>
      <c r="B125" s="1125" t="s">
        <v>1056</v>
      </c>
      <c r="C125" s="129" t="s">
        <v>721</v>
      </c>
      <c r="D125" s="27"/>
      <c r="E125" s="45"/>
      <c r="F125" s="28"/>
      <c r="G125" s="28"/>
      <c r="H125" s="215"/>
      <c r="I125" s="215"/>
      <c r="J125" s="730"/>
      <c r="K125" s="730"/>
      <c r="L125" s="730"/>
      <c r="M125" s="730"/>
    </row>
    <row r="126" spans="1:13" ht="25.5" x14ac:dyDescent="0.25">
      <c r="A126" s="1112"/>
      <c r="B126" s="1125"/>
      <c r="C126" s="724" t="s">
        <v>212</v>
      </c>
      <c r="D126" s="11">
        <v>2014</v>
      </c>
      <c r="E126" s="121"/>
      <c r="F126" s="724" t="s">
        <v>577</v>
      </c>
      <c r="G126" s="8" t="s">
        <v>578</v>
      </c>
      <c r="H126" s="730"/>
      <c r="I126" s="216">
        <v>1</v>
      </c>
      <c r="J126" s="730"/>
      <c r="K126" s="730"/>
      <c r="L126" s="730"/>
      <c r="M126" s="730"/>
    </row>
    <row r="127" spans="1:13" ht="25.5" x14ac:dyDescent="0.25">
      <c r="A127" s="1112"/>
      <c r="B127" s="1125"/>
      <c r="C127" s="31" t="s">
        <v>164</v>
      </c>
      <c r="D127" s="11">
        <v>2015</v>
      </c>
      <c r="E127" s="121"/>
      <c r="F127" s="724" t="s">
        <v>577</v>
      </c>
      <c r="G127" s="8" t="s">
        <v>578</v>
      </c>
      <c r="H127" s="730"/>
      <c r="I127" s="216">
        <v>1</v>
      </c>
      <c r="J127" s="730"/>
      <c r="K127" s="730"/>
      <c r="L127" s="730"/>
      <c r="M127" s="730"/>
    </row>
    <row r="128" spans="1:13" ht="12.75" customHeight="1" x14ac:dyDescent="0.25">
      <c r="A128" s="807"/>
      <c r="B128" s="1125" t="s">
        <v>1057</v>
      </c>
      <c r="C128" s="129" t="s">
        <v>668</v>
      </c>
      <c r="D128" s="27"/>
      <c r="E128" s="45"/>
      <c r="F128" s="28"/>
      <c r="G128" s="28"/>
      <c r="H128" s="730"/>
      <c r="I128" s="216"/>
      <c r="J128" s="730"/>
      <c r="K128" s="730"/>
      <c r="L128" s="730"/>
      <c r="M128" s="730"/>
    </row>
    <row r="129" spans="1:13" ht="53.25" customHeight="1" x14ac:dyDescent="0.25">
      <c r="A129" s="807"/>
      <c r="B129" s="1125"/>
      <c r="C129" s="724" t="s">
        <v>579</v>
      </c>
      <c r="D129" s="11">
        <v>2014</v>
      </c>
      <c r="E129" s="121" t="s">
        <v>738</v>
      </c>
      <c r="F129" s="724" t="s">
        <v>737</v>
      </c>
      <c r="G129" s="8" t="s">
        <v>580</v>
      </c>
      <c r="H129" s="730"/>
      <c r="I129" s="216">
        <v>1</v>
      </c>
      <c r="J129" s="730"/>
      <c r="K129" s="730"/>
      <c r="L129" s="730"/>
      <c r="M129" s="730"/>
    </row>
    <row r="130" spans="1:13" ht="12.75" customHeight="1" x14ac:dyDescent="0.25">
      <c r="A130" s="807"/>
      <c r="B130" s="1125" t="s">
        <v>366</v>
      </c>
      <c r="C130" s="148" t="s">
        <v>668</v>
      </c>
      <c r="D130" s="27"/>
      <c r="E130" s="45"/>
      <c r="F130" s="28"/>
      <c r="G130" s="28"/>
      <c r="H130" s="730"/>
      <c r="I130" s="1142">
        <v>2</v>
      </c>
      <c r="J130" s="730"/>
      <c r="K130" s="730"/>
      <c r="L130" s="730"/>
      <c r="M130" s="730"/>
    </row>
    <row r="131" spans="1:13" ht="25.5" x14ac:dyDescent="0.25">
      <c r="A131" s="807"/>
      <c r="B131" s="1125"/>
      <c r="C131" s="93" t="s">
        <v>581</v>
      </c>
      <c r="D131" s="33">
        <v>2015</v>
      </c>
      <c r="E131" s="121" t="s">
        <v>740</v>
      </c>
      <c r="F131" s="10" t="s">
        <v>739</v>
      </c>
      <c r="G131" s="10" t="s">
        <v>906</v>
      </c>
      <c r="H131" s="730"/>
      <c r="I131" s="1142"/>
      <c r="J131" s="730"/>
      <c r="K131" s="730"/>
      <c r="L131" s="730"/>
      <c r="M131" s="730"/>
    </row>
    <row r="132" spans="1:13" ht="12.75" customHeight="1" x14ac:dyDescent="0.25">
      <c r="A132" s="807"/>
      <c r="B132" s="1126"/>
      <c r="C132" s="37" t="s">
        <v>4</v>
      </c>
      <c r="D132" s="11"/>
      <c r="E132" s="10"/>
      <c r="F132" s="28"/>
      <c r="G132" s="28"/>
      <c r="H132" s="730"/>
      <c r="I132" s="1143"/>
      <c r="J132" s="730"/>
      <c r="K132" s="730"/>
      <c r="L132" s="730"/>
      <c r="M132" s="730"/>
    </row>
    <row r="133" spans="1:13" ht="38.25" x14ac:dyDescent="0.25">
      <c r="A133" s="807"/>
      <c r="B133" s="1126"/>
      <c r="C133" s="36" t="s">
        <v>581</v>
      </c>
      <c r="D133" s="11" t="s">
        <v>45</v>
      </c>
      <c r="E133" s="10" t="s">
        <v>1031</v>
      </c>
      <c r="F133" s="10" t="s">
        <v>775</v>
      </c>
      <c r="G133" s="10" t="s">
        <v>906</v>
      </c>
      <c r="H133" s="730"/>
      <c r="I133" s="1143"/>
      <c r="J133" s="730"/>
      <c r="K133" s="730"/>
      <c r="L133" s="730"/>
      <c r="M133" s="730"/>
    </row>
    <row r="134" spans="1:13" ht="12.75" customHeight="1" x14ac:dyDescent="0.25">
      <c r="A134" s="807"/>
      <c r="B134" s="1126"/>
      <c r="C134" s="38" t="s">
        <v>43</v>
      </c>
      <c r="D134" s="11"/>
      <c r="E134" s="10"/>
      <c r="F134" s="45"/>
      <c r="G134" s="10"/>
      <c r="H134" s="730"/>
      <c r="I134" s="1143"/>
      <c r="J134" s="730"/>
      <c r="K134" s="730"/>
      <c r="L134" s="730"/>
      <c r="M134" s="730"/>
    </row>
    <row r="135" spans="1:13" ht="38.25" x14ac:dyDescent="0.25">
      <c r="A135" s="807"/>
      <c r="B135" s="1126"/>
      <c r="C135" s="46" t="s">
        <v>581</v>
      </c>
      <c r="D135" s="11" t="s">
        <v>45</v>
      </c>
      <c r="E135" s="10" t="s">
        <v>1031</v>
      </c>
      <c r="F135" s="10" t="s">
        <v>775</v>
      </c>
      <c r="G135" s="10" t="s">
        <v>906</v>
      </c>
      <c r="H135" s="730"/>
      <c r="I135" s="1143"/>
      <c r="J135" s="730"/>
      <c r="K135" s="730"/>
      <c r="L135" s="730"/>
      <c r="M135" s="730"/>
    </row>
    <row r="136" spans="1:13" ht="12.75" customHeight="1" x14ac:dyDescent="0.25">
      <c r="A136" s="807"/>
      <c r="B136" s="1126"/>
      <c r="C136" s="30" t="s">
        <v>72</v>
      </c>
      <c r="D136" s="11"/>
      <c r="E136" s="10"/>
      <c r="F136" s="10"/>
      <c r="G136" s="10"/>
      <c r="H136" s="730"/>
      <c r="I136" s="1143"/>
      <c r="J136" s="730"/>
      <c r="K136" s="730"/>
      <c r="L136" s="730"/>
      <c r="M136" s="730"/>
    </row>
    <row r="137" spans="1:13" ht="38.25" x14ac:dyDescent="0.25">
      <c r="A137" s="807"/>
      <c r="B137" s="1126"/>
      <c r="C137" s="46" t="s">
        <v>581</v>
      </c>
      <c r="D137" s="11" t="s">
        <v>45</v>
      </c>
      <c r="E137" s="10" t="s">
        <v>1031</v>
      </c>
      <c r="F137" s="10" t="s">
        <v>775</v>
      </c>
      <c r="G137" s="10" t="s">
        <v>906</v>
      </c>
      <c r="H137" s="730"/>
      <c r="I137" s="1143"/>
      <c r="J137" s="730"/>
      <c r="K137" s="730"/>
      <c r="L137" s="730"/>
      <c r="M137" s="730"/>
    </row>
    <row r="138" spans="1:13" ht="21" customHeight="1" x14ac:dyDescent="0.25">
      <c r="A138" s="807"/>
      <c r="B138" s="1126"/>
      <c r="C138" s="29" t="s">
        <v>93</v>
      </c>
      <c r="D138" s="27"/>
      <c r="E138" s="45"/>
      <c r="F138" s="28"/>
      <c r="G138" s="28"/>
      <c r="H138" s="730"/>
      <c r="I138" s="1143"/>
      <c r="J138" s="730"/>
      <c r="K138" s="730"/>
      <c r="L138" s="730"/>
      <c r="M138" s="730"/>
    </row>
    <row r="139" spans="1:13" ht="39.75" customHeight="1" x14ac:dyDescent="0.25">
      <c r="A139" s="807"/>
      <c r="B139" s="1128"/>
      <c r="C139" s="46" t="s">
        <v>581</v>
      </c>
      <c r="D139" s="11" t="s">
        <v>45</v>
      </c>
      <c r="E139" s="10" t="s">
        <v>1031</v>
      </c>
      <c r="F139" s="93" t="s">
        <v>775</v>
      </c>
      <c r="G139" s="10" t="s">
        <v>906</v>
      </c>
      <c r="H139" s="730"/>
      <c r="I139" s="731"/>
      <c r="J139" s="730"/>
      <c r="K139" s="730"/>
      <c r="L139" s="730"/>
      <c r="M139" s="730"/>
    </row>
    <row r="140" spans="1:13" ht="17.25" customHeight="1" x14ac:dyDescent="0.25">
      <c r="A140" s="807"/>
      <c r="B140" s="1125" t="s">
        <v>907</v>
      </c>
      <c r="C140" s="47" t="s">
        <v>668</v>
      </c>
      <c r="D140" s="11"/>
      <c r="E140" s="10"/>
      <c r="F140" s="93"/>
      <c r="G140" s="10"/>
      <c r="H140" s="730"/>
      <c r="I140" s="731"/>
      <c r="J140" s="730"/>
      <c r="K140" s="730"/>
      <c r="L140" s="730"/>
      <c r="M140" s="730"/>
    </row>
    <row r="141" spans="1:13" ht="64.5" customHeight="1" x14ac:dyDescent="0.25">
      <c r="A141" s="807"/>
      <c r="B141" s="1128"/>
      <c r="C141" s="131" t="s">
        <v>1164</v>
      </c>
      <c r="D141" s="141" t="s">
        <v>2</v>
      </c>
      <c r="E141" s="93" t="s">
        <v>582</v>
      </c>
      <c r="F141" s="93"/>
      <c r="G141" s="10" t="s">
        <v>906</v>
      </c>
      <c r="H141" s="730"/>
      <c r="I141" s="761">
        <v>3</v>
      </c>
      <c r="J141" s="730"/>
      <c r="K141" s="730"/>
      <c r="L141" s="730"/>
      <c r="M141" s="730"/>
    </row>
    <row r="142" spans="1:13" ht="21.75" customHeight="1" x14ac:dyDescent="0.25">
      <c r="A142" s="807"/>
      <c r="B142" s="1123" t="s">
        <v>40</v>
      </c>
      <c r="C142" s="1123"/>
      <c r="D142" s="1123"/>
      <c r="E142" s="1123"/>
      <c r="F142" s="1123"/>
      <c r="G142" s="1123"/>
      <c r="H142" s="730"/>
      <c r="I142" s="730"/>
      <c r="J142" s="730"/>
      <c r="K142" s="730"/>
      <c r="L142" s="730"/>
      <c r="M142" s="730"/>
    </row>
    <row r="143" spans="1:13" ht="12.75" customHeight="1" x14ac:dyDescent="0.25">
      <c r="A143" s="807"/>
      <c r="B143" s="1125" t="s">
        <v>367</v>
      </c>
      <c r="C143" s="113" t="s">
        <v>668</v>
      </c>
      <c r="D143" s="27"/>
      <c r="E143" s="45"/>
      <c r="F143" s="8"/>
      <c r="G143" s="28"/>
      <c r="H143" s="730"/>
      <c r="I143" s="730"/>
      <c r="J143" s="730"/>
      <c r="K143" s="730"/>
      <c r="L143" s="730"/>
      <c r="M143" s="730"/>
    </row>
    <row r="144" spans="1:13" ht="42" customHeight="1" x14ac:dyDescent="0.25">
      <c r="A144" s="807"/>
      <c r="B144" s="1126"/>
      <c r="C144" s="93" t="s">
        <v>590</v>
      </c>
      <c r="D144" s="11" t="s">
        <v>45</v>
      </c>
      <c r="E144" s="121" t="s">
        <v>738</v>
      </c>
      <c r="F144" s="724" t="s">
        <v>776</v>
      </c>
      <c r="G144" s="10" t="s">
        <v>591</v>
      </c>
      <c r="H144" s="730"/>
      <c r="I144" s="761">
        <v>3</v>
      </c>
      <c r="J144" s="730"/>
      <c r="K144" s="730"/>
      <c r="L144" s="730"/>
      <c r="M144" s="730"/>
    </row>
    <row r="145" spans="1:13" ht="16.5" customHeight="1" x14ac:dyDescent="0.25">
      <c r="A145" s="807"/>
      <c r="B145" s="1125" t="s">
        <v>368</v>
      </c>
      <c r="C145" s="30" t="s">
        <v>72</v>
      </c>
      <c r="D145" s="11"/>
      <c r="E145" s="121"/>
      <c r="F145" s="724"/>
      <c r="G145" s="28"/>
      <c r="H145" s="730"/>
      <c r="I145" s="730"/>
      <c r="J145" s="730"/>
      <c r="K145" s="730"/>
      <c r="L145" s="730"/>
      <c r="M145" s="730"/>
    </row>
    <row r="146" spans="1:13" ht="46.5" customHeight="1" x14ac:dyDescent="0.25">
      <c r="A146" s="808"/>
      <c r="B146" s="1126"/>
      <c r="C146" s="724" t="s">
        <v>166</v>
      </c>
      <c r="D146" s="11">
        <v>2015</v>
      </c>
      <c r="E146" s="130" t="s">
        <v>1036</v>
      </c>
      <c r="F146" s="724"/>
      <c r="G146" s="49" t="s">
        <v>592</v>
      </c>
      <c r="H146" s="730"/>
      <c r="I146" s="762">
        <v>3</v>
      </c>
      <c r="J146" s="730"/>
      <c r="K146" s="730"/>
      <c r="L146" s="730"/>
      <c r="M146" s="762">
        <v>3</v>
      </c>
    </row>
    <row r="147" spans="1:13" ht="15" x14ac:dyDescent="0.25">
      <c r="A147" s="1075"/>
      <c r="B147" s="1123" t="s">
        <v>149</v>
      </c>
      <c r="C147" s="1123"/>
      <c r="D147" s="1123"/>
      <c r="E147" s="1123"/>
      <c r="F147" s="1123"/>
      <c r="G147" s="1123"/>
      <c r="H147" s="730"/>
      <c r="I147" s="730"/>
      <c r="J147" s="730"/>
      <c r="K147" s="730"/>
      <c r="L147" s="730"/>
      <c r="M147" s="730"/>
    </row>
    <row r="148" spans="1:13" ht="15" customHeight="1" x14ac:dyDescent="0.25">
      <c r="A148" s="1076"/>
      <c r="B148" s="1125" t="s">
        <v>369</v>
      </c>
      <c r="C148" s="113" t="s">
        <v>668</v>
      </c>
      <c r="D148" s="27"/>
      <c r="E148" s="45"/>
      <c r="F148" s="29"/>
      <c r="G148" s="29"/>
      <c r="H148" s="730"/>
      <c r="I148" s="730"/>
      <c r="J148" s="730"/>
      <c r="K148" s="730"/>
      <c r="L148" s="730"/>
      <c r="M148" s="730"/>
    </row>
    <row r="149" spans="1:13" ht="91.5" customHeight="1" x14ac:dyDescent="0.25">
      <c r="A149" s="1076"/>
      <c r="B149" s="1128"/>
      <c r="C149" s="10" t="s">
        <v>595</v>
      </c>
      <c r="D149" s="33" t="s">
        <v>2</v>
      </c>
      <c r="E149" s="10" t="s">
        <v>742</v>
      </c>
      <c r="F149" s="10" t="s">
        <v>741</v>
      </c>
      <c r="G149" s="10" t="s">
        <v>594</v>
      </c>
      <c r="H149" s="730"/>
      <c r="I149" s="760">
        <v>1</v>
      </c>
      <c r="J149" s="730"/>
      <c r="K149" s="730"/>
      <c r="L149" s="730"/>
      <c r="M149" s="730"/>
    </row>
    <row r="150" spans="1:13" ht="53.25" customHeight="1" x14ac:dyDescent="0.25">
      <c r="A150" s="1076"/>
      <c r="B150" s="724" t="s">
        <v>370</v>
      </c>
      <c r="C150" s="131" t="s">
        <v>593</v>
      </c>
      <c r="D150" s="132">
        <v>2014</v>
      </c>
      <c r="E150" s="49" t="s">
        <v>914</v>
      </c>
      <c r="F150" s="49" t="s">
        <v>743</v>
      </c>
      <c r="G150" s="724" t="s">
        <v>580</v>
      </c>
      <c r="H150" s="730"/>
      <c r="I150" s="720">
        <v>2</v>
      </c>
      <c r="J150" s="730"/>
      <c r="K150" s="730"/>
      <c r="L150" s="730"/>
      <c r="M150" s="730"/>
    </row>
    <row r="151" spans="1:13" ht="12.75" customHeight="1" x14ac:dyDescent="0.25">
      <c r="A151" s="1076"/>
      <c r="B151" s="724"/>
      <c r="C151" s="8"/>
      <c r="D151" s="11"/>
      <c r="E151" s="45"/>
      <c r="F151" s="28"/>
      <c r="G151" s="724"/>
      <c r="H151" s="730"/>
      <c r="I151" s="217"/>
      <c r="J151" s="730"/>
      <c r="K151" s="730"/>
      <c r="L151" s="730"/>
      <c r="M151" s="730"/>
    </row>
    <row r="152" spans="1:13" ht="20.25" customHeight="1" x14ac:dyDescent="0.25">
      <c r="A152" s="1076"/>
      <c r="B152" s="1123" t="s">
        <v>121</v>
      </c>
      <c r="C152" s="1123"/>
      <c r="D152" s="1123"/>
      <c r="E152" s="1123"/>
      <c r="F152" s="1123"/>
      <c r="G152" s="1123"/>
      <c r="H152" s="730"/>
      <c r="I152" s="730"/>
      <c r="J152" s="730"/>
      <c r="K152" s="730"/>
      <c r="L152" s="730"/>
      <c r="M152" s="730"/>
    </row>
    <row r="153" spans="1:13" ht="15" x14ac:dyDescent="0.25">
      <c r="A153" s="1076"/>
      <c r="B153" s="1125" t="s">
        <v>371</v>
      </c>
      <c r="C153" s="113" t="s">
        <v>668</v>
      </c>
      <c r="D153" s="27"/>
      <c r="E153" s="45"/>
      <c r="F153" s="28"/>
      <c r="G153" s="28"/>
      <c r="H153" s="730"/>
      <c r="I153" s="731"/>
      <c r="J153" s="730"/>
      <c r="K153" s="730"/>
      <c r="L153" s="730"/>
      <c r="M153" s="730"/>
    </row>
    <row r="154" spans="1:13" ht="38.25" x14ac:dyDescent="0.25">
      <c r="A154" s="1076"/>
      <c r="B154" s="1126"/>
      <c r="C154" s="10" t="s">
        <v>235</v>
      </c>
      <c r="D154" s="33" t="s">
        <v>2</v>
      </c>
      <c r="E154" s="10" t="s">
        <v>914</v>
      </c>
      <c r="F154" s="10" t="s">
        <v>744</v>
      </c>
      <c r="G154" s="10" t="s">
        <v>591</v>
      </c>
      <c r="H154" s="730"/>
      <c r="I154" s="755">
        <v>1</v>
      </c>
      <c r="J154" s="730"/>
      <c r="K154" s="730"/>
      <c r="L154" s="730"/>
      <c r="M154" s="730"/>
    </row>
    <row r="155" spans="1:13" x14ac:dyDescent="0.25">
      <c r="A155" s="1076"/>
      <c r="B155" s="1125" t="s">
        <v>372</v>
      </c>
      <c r="C155" s="113" t="s">
        <v>668</v>
      </c>
      <c r="D155" s="27"/>
      <c r="E155" s="45"/>
      <c r="F155" s="27"/>
      <c r="G155" s="27"/>
      <c r="H155" s="730"/>
      <c r="I155" s="730"/>
      <c r="J155" s="730"/>
      <c r="K155" s="730"/>
      <c r="L155" s="730"/>
      <c r="M155" s="730"/>
    </row>
    <row r="156" spans="1:13" ht="51" x14ac:dyDescent="0.25">
      <c r="A156" s="1076"/>
      <c r="B156" s="1125"/>
      <c r="C156" s="10" t="s">
        <v>299</v>
      </c>
      <c r="D156" s="11" t="s">
        <v>2</v>
      </c>
      <c r="E156" s="121" t="s">
        <v>915</v>
      </c>
      <c r="F156" s="10" t="s">
        <v>745</v>
      </c>
      <c r="G156" s="10" t="s">
        <v>596</v>
      </c>
      <c r="H156" s="730"/>
      <c r="I156" s="760">
        <v>1</v>
      </c>
      <c r="J156" s="730"/>
      <c r="K156" s="730"/>
      <c r="L156" s="730"/>
      <c r="M156" s="730"/>
    </row>
    <row r="157" spans="1:13" ht="22.5" customHeight="1" x14ac:dyDescent="0.25">
      <c r="A157" s="1076"/>
      <c r="B157" s="1242" t="s">
        <v>101</v>
      </c>
      <c r="C157" s="1242"/>
      <c r="D157" s="1242"/>
      <c r="E157" s="1242"/>
      <c r="F157" s="1242"/>
      <c r="G157" s="1242"/>
      <c r="H157" s="730"/>
      <c r="I157" s="730"/>
      <c r="J157" s="730"/>
      <c r="K157" s="730"/>
      <c r="L157" s="730"/>
      <c r="M157" s="730"/>
    </row>
    <row r="158" spans="1:13" ht="15" x14ac:dyDescent="0.25">
      <c r="A158" s="1076"/>
      <c r="B158" s="1242" t="s">
        <v>77</v>
      </c>
      <c r="C158" s="1242"/>
      <c r="D158" s="1242"/>
      <c r="E158" s="1242"/>
      <c r="F158" s="1242"/>
      <c r="G158" s="1242"/>
      <c r="H158" s="730"/>
      <c r="I158" s="730"/>
      <c r="J158" s="730"/>
      <c r="K158" s="730"/>
      <c r="L158" s="730"/>
      <c r="M158" s="730"/>
    </row>
    <row r="159" spans="1:13" ht="12.75" customHeight="1" x14ac:dyDescent="0.25">
      <c r="A159" s="1076"/>
      <c r="B159" s="1184" t="s">
        <v>373</v>
      </c>
      <c r="C159" s="37" t="s">
        <v>4</v>
      </c>
      <c r="D159" s="27"/>
      <c r="E159" s="45"/>
      <c r="F159" s="28"/>
      <c r="G159" s="28"/>
      <c r="H159" s="730"/>
      <c r="I159" s="730"/>
      <c r="J159" s="730"/>
      <c r="K159" s="730"/>
      <c r="L159" s="730"/>
      <c r="M159" s="730"/>
    </row>
    <row r="160" spans="1:13" ht="103.5" customHeight="1" x14ac:dyDescent="0.25">
      <c r="A160" s="1076"/>
      <c r="B160" s="1185"/>
      <c r="C160" s="31" t="s">
        <v>746</v>
      </c>
      <c r="D160" s="141" t="s">
        <v>2</v>
      </c>
      <c r="E160" s="121" t="s">
        <v>1037</v>
      </c>
      <c r="F160" s="10" t="s">
        <v>747</v>
      </c>
      <c r="G160" s="93" t="s">
        <v>607</v>
      </c>
      <c r="H160" s="730"/>
      <c r="I160" s="721">
        <v>2</v>
      </c>
      <c r="J160" s="730"/>
      <c r="K160" s="329" t="s">
        <v>1176</v>
      </c>
      <c r="L160" s="730"/>
      <c r="M160" s="730"/>
    </row>
    <row r="161" spans="1:13" ht="15" x14ac:dyDescent="0.25">
      <c r="A161" s="1076"/>
      <c r="B161" s="1185"/>
      <c r="C161" s="129" t="s">
        <v>93</v>
      </c>
      <c r="D161" s="144"/>
      <c r="E161" s="45"/>
      <c r="F161" s="28"/>
      <c r="G161" s="28"/>
      <c r="H161" s="730"/>
      <c r="I161" s="731"/>
      <c r="J161" s="730"/>
      <c r="K161" s="730"/>
      <c r="L161" s="730"/>
      <c r="M161" s="730"/>
    </row>
    <row r="162" spans="1:13" ht="108.75" customHeight="1" x14ac:dyDescent="0.25">
      <c r="A162" s="1076"/>
      <c r="B162" s="1185"/>
      <c r="C162" s="31" t="s">
        <v>608</v>
      </c>
      <c r="D162" s="141" t="s">
        <v>2</v>
      </c>
      <c r="E162" s="121" t="s">
        <v>1037</v>
      </c>
      <c r="F162" s="10" t="s">
        <v>690</v>
      </c>
      <c r="G162" s="93" t="s">
        <v>607</v>
      </c>
      <c r="H162" s="730"/>
      <c r="I162" s="721">
        <v>2</v>
      </c>
      <c r="J162" s="730"/>
      <c r="K162" s="730"/>
      <c r="L162" s="730"/>
      <c r="M162" s="730"/>
    </row>
    <row r="163" spans="1:13" ht="15" x14ac:dyDescent="0.25">
      <c r="A163" s="1076"/>
      <c r="B163" s="1185"/>
      <c r="C163" s="30" t="s">
        <v>72</v>
      </c>
      <c r="D163" s="730"/>
      <c r="E163" s="122"/>
      <c r="F163" s="34"/>
      <c r="G163" s="28"/>
      <c r="H163" s="730"/>
      <c r="I163" s="731"/>
      <c r="J163" s="730"/>
      <c r="K163" s="730"/>
      <c r="L163" s="730"/>
      <c r="M163" s="730"/>
    </row>
    <row r="164" spans="1:13" ht="104.25" customHeight="1" x14ac:dyDescent="0.25">
      <c r="A164" s="1077"/>
      <c r="B164" s="1186"/>
      <c r="C164" s="724" t="s">
        <v>608</v>
      </c>
      <c r="D164" s="33" t="s">
        <v>2</v>
      </c>
      <c r="E164" s="121" t="s">
        <v>1037</v>
      </c>
      <c r="F164" s="10" t="s">
        <v>747</v>
      </c>
      <c r="G164" s="93" t="s">
        <v>607</v>
      </c>
      <c r="H164" s="730"/>
      <c r="I164" s="721">
        <v>2</v>
      </c>
      <c r="J164" s="730"/>
      <c r="K164" s="730"/>
      <c r="L164" s="730"/>
      <c r="M164" s="721">
        <v>2</v>
      </c>
    </row>
    <row r="165" spans="1:13" ht="15" x14ac:dyDescent="0.25">
      <c r="A165" s="1129"/>
      <c r="B165" s="730"/>
      <c r="C165" s="38" t="s">
        <v>43</v>
      </c>
      <c r="D165" s="730"/>
      <c r="E165" s="122"/>
      <c r="F165" s="34"/>
      <c r="G165" s="28"/>
      <c r="H165" s="730"/>
      <c r="I165" s="731"/>
      <c r="J165" s="730"/>
      <c r="K165" s="730"/>
      <c r="L165" s="730"/>
      <c r="M165" s="730"/>
    </row>
    <row r="166" spans="1:13" ht="77.25" customHeight="1" x14ac:dyDescent="0.25">
      <c r="A166" s="1130"/>
      <c r="B166" s="730"/>
      <c r="C166" s="724" t="s">
        <v>608</v>
      </c>
      <c r="D166" s="33" t="s">
        <v>2</v>
      </c>
      <c r="E166" s="121" t="s">
        <v>1037</v>
      </c>
      <c r="F166" s="10" t="s">
        <v>747</v>
      </c>
      <c r="G166" s="93" t="s">
        <v>607</v>
      </c>
      <c r="H166" s="730"/>
      <c r="I166" s="721">
        <v>2</v>
      </c>
      <c r="J166" s="730"/>
      <c r="K166" s="730"/>
      <c r="L166" s="730"/>
      <c r="M166" s="730"/>
    </row>
    <row r="167" spans="1:13" x14ac:dyDescent="0.25">
      <c r="A167" s="1130"/>
      <c r="B167" s="1125" t="s">
        <v>375</v>
      </c>
      <c r="C167" s="37" t="s">
        <v>4</v>
      </c>
      <c r="D167" s="730"/>
      <c r="E167" s="122"/>
      <c r="F167" s="34"/>
      <c r="G167" s="28"/>
      <c r="H167" s="730"/>
      <c r="I167" s="730"/>
      <c r="J167" s="730"/>
      <c r="K167" s="730"/>
      <c r="L167" s="730"/>
      <c r="M167" s="730"/>
    </row>
    <row r="168" spans="1:13" ht="38.25" customHeight="1" x14ac:dyDescent="0.25">
      <c r="A168" s="1130"/>
      <c r="B168" s="1128"/>
      <c r="C168" s="36" t="s">
        <v>190</v>
      </c>
      <c r="D168" s="33" t="s">
        <v>2</v>
      </c>
      <c r="E168" s="10" t="s">
        <v>1038</v>
      </c>
      <c r="F168" s="10" t="s">
        <v>747</v>
      </c>
      <c r="G168" s="93" t="s">
        <v>609</v>
      </c>
      <c r="H168" s="730"/>
      <c r="I168" s="755">
        <v>1</v>
      </c>
      <c r="J168" s="730"/>
      <c r="K168" s="730"/>
      <c r="L168" s="730"/>
      <c r="M168" s="730"/>
    </row>
    <row r="169" spans="1:13" ht="18.75" customHeight="1" x14ac:dyDescent="0.25">
      <c r="A169" s="1130"/>
      <c r="B169" s="1128"/>
      <c r="C169" s="108" t="s">
        <v>44</v>
      </c>
      <c r="D169" s="33"/>
      <c r="E169" s="10"/>
      <c r="F169" s="28"/>
      <c r="G169" s="28"/>
      <c r="H169" s="730"/>
      <c r="I169" s="731"/>
      <c r="J169" s="730"/>
      <c r="K169" s="730"/>
      <c r="L169" s="730"/>
      <c r="M169" s="730"/>
    </row>
    <row r="170" spans="1:13" ht="56.25" customHeight="1" x14ac:dyDescent="0.25">
      <c r="A170" s="1130"/>
      <c r="B170" s="1128"/>
      <c r="C170" s="724" t="s">
        <v>610</v>
      </c>
      <c r="D170" s="11" t="s">
        <v>2</v>
      </c>
      <c r="E170" s="121" t="s">
        <v>1039</v>
      </c>
      <c r="F170" s="31" t="s">
        <v>747</v>
      </c>
      <c r="G170" s="93" t="s">
        <v>611</v>
      </c>
      <c r="H170" s="730"/>
      <c r="I170" s="755">
        <v>1</v>
      </c>
      <c r="J170" s="730"/>
      <c r="K170" s="730"/>
      <c r="L170" s="730"/>
      <c r="M170" s="730"/>
    </row>
    <row r="171" spans="1:13" ht="12.75" customHeight="1" x14ac:dyDescent="0.25">
      <c r="A171" s="1130"/>
      <c r="B171" s="1128"/>
      <c r="C171" s="32" t="s">
        <v>93</v>
      </c>
      <c r="D171" s="27"/>
      <c r="E171" s="45"/>
      <c r="F171" s="28"/>
      <c r="G171" s="28"/>
      <c r="H171" s="730"/>
      <c r="I171" s="731"/>
      <c r="J171" s="730"/>
      <c r="K171" s="730"/>
      <c r="L171" s="730"/>
      <c r="M171" s="730"/>
    </row>
    <row r="172" spans="1:13" ht="51" x14ac:dyDescent="0.25">
      <c r="A172" s="1130"/>
      <c r="B172" s="724"/>
      <c r="C172" s="724" t="s">
        <v>318</v>
      </c>
      <c r="D172" s="132" t="s">
        <v>2</v>
      </c>
      <c r="E172" s="130" t="s">
        <v>1040</v>
      </c>
      <c r="F172" s="31" t="s">
        <v>690</v>
      </c>
      <c r="G172" s="31" t="s">
        <v>238</v>
      </c>
      <c r="H172" s="730"/>
      <c r="I172" s="755">
        <v>1</v>
      </c>
      <c r="J172" s="730"/>
      <c r="K172" s="730"/>
      <c r="L172" s="730"/>
      <c r="M172" s="730"/>
    </row>
    <row r="173" spans="1:13" ht="15" x14ac:dyDescent="0.25">
      <c r="A173" s="1130"/>
      <c r="B173" s="724"/>
      <c r="C173" s="30" t="s">
        <v>72</v>
      </c>
      <c r="D173" s="27"/>
      <c r="E173" s="45"/>
      <c r="F173" s="28"/>
      <c r="G173" s="28"/>
      <c r="H173" s="730"/>
      <c r="I173" s="731"/>
      <c r="J173" s="730"/>
      <c r="K173" s="730"/>
      <c r="L173" s="730"/>
      <c r="M173" s="730"/>
    </row>
    <row r="174" spans="1:13" ht="38.25" x14ac:dyDescent="0.25">
      <c r="A174" s="1130"/>
      <c r="B174" s="724"/>
      <c r="C174" s="724" t="s">
        <v>165</v>
      </c>
      <c r="D174" s="11" t="s">
        <v>2</v>
      </c>
      <c r="E174" s="121" t="s">
        <v>1031</v>
      </c>
      <c r="F174" s="724" t="s">
        <v>748</v>
      </c>
      <c r="G174" s="93" t="s">
        <v>612</v>
      </c>
      <c r="H174" s="730"/>
      <c r="I174" s="755">
        <v>1</v>
      </c>
      <c r="J174" s="730"/>
      <c r="K174" s="730"/>
      <c r="L174" s="730"/>
      <c r="M174" s="755">
        <v>1</v>
      </c>
    </row>
    <row r="175" spans="1:13" ht="15" x14ac:dyDescent="0.25">
      <c r="A175" s="1130"/>
      <c r="B175" s="1125" t="s">
        <v>374</v>
      </c>
      <c r="C175" s="32" t="s">
        <v>668</v>
      </c>
      <c r="D175" s="11"/>
      <c r="E175" s="121"/>
      <c r="F175" s="724"/>
      <c r="G175" s="93"/>
      <c r="H175" s="730"/>
      <c r="I175" s="731"/>
      <c r="J175" s="730"/>
      <c r="K175" s="730"/>
      <c r="L175" s="730"/>
      <c r="M175" s="730"/>
    </row>
    <row r="176" spans="1:13" ht="48.75" customHeight="1" x14ac:dyDescent="0.25">
      <c r="A176" s="1130"/>
      <c r="B176" s="1128"/>
      <c r="C176" s="36" t="s">
        <v>1161</v>
      </c>
      <c r="D176" s="11" t="s">
        <v>2</v>
      </c>
      <c r="E176" s="121" t="s">
        <v>1041</v>
      </c>
      <c r="F176" s="724" t="s">
        <v>613</v>
      </c>
      <c r="G176" s="724" t="s">
        <v>614</v>
      </c>
      <c r="H176" s="730"/>
      <c r="I176" s="720">
        <v>2</v>
      </c>
      <c r="J176" s="730"/>
      <c r="K176" s="730"/>
      <c r="L176" s="730"/>
      <c r="M176" s="730"/>
    </row>
    <row r="177" spans="1:13" ht="16.5" customHeight="1" x14ac:dyDescent="0.25">
      <c r="A177" s="1130"/>
      <c r="B177" s="1125" t="s">
        <v>376</v>
      </c>
      <c r="C177" s="153" t="s">
        <v>668</v>
      </c>
      <c r="D177" s="11"/>
      <c r="E177" s="121"/>
      <c r="F177" s="724"/>
      <c r="G177" s="724"/>
      <c r="H177" s="730"/>
      <c r="I177" s="720">
        <v>2</v>
      </c>
      <c r="J177" s="730"/>
      <c r="K177" s="730"/>
      <c r="L177" s="730"/>
      <c r="M177" s="730"/>
    </row>
    <row r="178" spans="1:13" ht="51" customHeight="1" x14ac:dyDescent="0.25">
      <c r="A178" s="1130"/>
      <c r="B178" s="1128"/>
      <c r="C178" s="36" t="s">
        <v>917</v>
      </c>
      <c r="D178" s="11" t="s">
        <v>2</v>
      </c>
      <c r="E178" s="121" t="s">
        <v>1041</v>
      </c>
      <c r="F178" s="93" t="s">
        <v>916</v>
      </c>
      <c r="G178" s="724" t="s">
        <v>614</v>
      </c>
      <c r="H178" s="730" t="s">
        <v>615</v>
      </c>
      <c r="I178" s="730"/>
      <c r="J178" s="730"/>
      <c r="K178" s="730"/>
      <c r="L178" s="730"/>
      <c r="M178" s="730"/>
    </row>
    <row r="179" spans="1:13" ht="25.5" x14ac:dyDescent="0.25">
      <c r="A179" s="1130"/>
      <c r="B179" s="32"/>
      <c r="C179" s="36" t="s">
        <v>1224</v>
      </c>
      <c r="D179" s="33">
        <v>2014</v>
      </c>
      <c r="E179" s="10" t="s">
        <v>1225</v>
      </c>
      <c r="F179" s="28"/>
      <c r="G179" s="93" t="s">
        <v>1214</v>
      </c>
      <c r="H179" s="730"/>
      <c r="I179" s="217"/>
      <c r="J179" s="720">
        <v>2</v>
      </c>
      <c r="K179" s="730"/>
      <c r="L179" s="730"/>
      <c r="M179" s="730"/>
    </row>
    <row r="180" spans="1:13" ht="17.25" customHeight="1" x14ac:dyDescent="0.25">
      <c r="A180" s="1130"/>
      <c r="B180" s="1123" t="s">
        <v>97</v>
      </c>
      <c r="C180" s="1123"/>
      <c r="D180" s="1123"/>
      <c r="E180" s="1123"/>
      <c r="F180" s="1123"/>
      <c r="G180" s="1123"/>
      <c r="H180" s="730"/>
      <c r="I180" s="730"/>
      <c r="J180" s="730"/>
      <c r="K180" s="730"/>
      <c r="L180" s="730"/>
      <c r="M180" s="730"/>
    </row>
    <row r="181" spans="1:13" x14ac:dyDescent="0.25">
      <c r="A181" s="1130"/>
      <c r="B181" s="1125" t="s">
        <v>377</v>
      </c>
      <c r="C181" s="113" t="s">
        <v>668</v>
      </c>
      <c r="D181" s="27"/>
      <c r="E181" s="71"/>
      <c r="F181" s="28"/>
      <c r="G181" s="28"/>
      <c r="H181" s="730"/>
      <c r="I181" s="1400">
        <v>3</v>
      </c>
      <c r="J181" s="730"/>
      <c r="K181" s="730"/>
      <c r="L181" s="730"/>
      <c r="M181" s="730"/>
    </row>
    <row r="182" spans="1:13" ht="88.5" customHeight="1" x14ac:dyDescent="0.25">
      <c r="A182" s="1130"/>
      <c r="B182" s="1128"/>
      <c r="C182" s="10" t="s">
        <v>749</v>
      </c>
      <c r="D182" s="33" t="s">
        <v>2</v>
      </c>
      <c r="E182" s="121" t="s">
        <v>1042</v>
      </c>
      <c r="F182" s="10" t="s">
        <v>747</v>
      </c>
      <c r="G182" s="93" t="s">
        <v>750</v>
      </c>
      <c r="H182" s="730"/>
      <c r="I182" s="1401"/>
      <c r="J182" s="730"/>
      <c r="K182" s="730" t="s">
        <v>1193</v>
      </c>
      <c r="L182" s="730"/>
      <c r="M182" s="730"/>
    </row>
    <row r="183" spans="1:13" x14ac:dyDescent="0.25">
      <c r="A183" s="1130"/>
      <c r="B183" s="1125" t="s">
        <v>378</v>
      </c>
      <c r="C183" s="113" t="s">
        <v>668</v>
      </c>
      <c r="D183" s="27"/>
      <c r="E183" s="45"/>
      <c r="F183" s="28"/>
      <c r="G183" s="724"/>
      <c r="H183" s="730"/>
      <c r="I183" s="730"/>
      <c r="J183" s="730"/>
      <c r="K183" s="730"/>
      <c r="L183" s="730"/>
      <c r="M183" s="730"/>
    </row>
    <row r="184" spans="1:13" ht="83.25" customHeight="1" x14ac:dyDescent="0.25">
      <c r="A184" s="1130"/>
      <c r="B184" s="1125"/>
      <c r="C184" s="10" t="s">
        <v>752</v>
      </c>
      <c r="D184" s="33" t="s">
        <v>2</v>
      </c>
      <c r="E184" s="10" t="s">
        <v>751</v>
      </c>
      <c r="F184" s="10"/>
      <c r="G184" s="93" t="s">
        <v>620</v>
      </c>
      <c r="H184" s="730"/>
      <c r="I184" s="762">
        <v>3</v>
      </c>
      <c r="J184" s="730"/>
      <c r="K184" s="730" t="s">
        <v>1193</v>
      </c>
      <c r="L184" s="730"/>
      <c r="M184" s="730"/>
    </row>
    <row r="185" spans="1:13" ht="12.75" customHeight="1" x14ac:dyDescent="0.25">
      <c r="A185" s="1130"/>
      <c r="B185" s="1125" t="s">
        <v>1058</v>
      </c>
      <c r="C185" s="129" t="s">
        <v>668</v>
      </c>
      <c r="D185" s="730"/>
      <c r="E185" s="122"/>
      <c r="F185" s="34"/>
      <c r="G185" s="93"/>
      <c r="H185" s="730"/>
      <c r="I185" s="1396">
        <v>1</v>
      </c>
      <c r="J185" s="730"/>
      <c r="K185" s="730"/>
      <c r="L185" s="730"/>
      <c r="M185" s="730"/>
    </row>
    <row r="186" spans="1:13" ht="50.25" customHeight="1" x14ac:dyDescent="0.25">
      <c r="A186" s="1131"/>
      <c r="B186" s="1125"/>
      <c r="C186" s="49" t="s">
        <v>755</v>
      </c>
      <c r="D186" s="132" t="s">
        <v>2</v>
      </c>
      <c r="E186" s="121" t="s">
        <v>753</v>
      </c>
      <c r="F186" s="31" t="s">
        <v>754</v>
      </c>
      <c r="G186" s="93" t="s">
        <v>620</v>
      </c>
      <c r="H186" s="730"/>
      <c r="I186" s="1396"/>
      <c r="J186" s="730"/>
      <c r="K186" s="730"/>
      <c r="L186" s="730"/>
      <c r="M186" s="730"/>
    </row>
    <row r="187" spans="1:13" ht="1.5" customHeight="1" x14ac:dyDescent="0.25">
      <c r="A187" s="724"/>
      <c r="B187" s="724"/>
      <c r="C187" s="29"/>
      <c r="D187" s="27"/>
      <c r="E187" s="45"/>
      <c r="F187" s="28"/>
      <c r="G187" s="93"/>
      <c r="H187" s="730"/>
      <c r="I187" s="730"/>
      <c r="J187" s="730"/>
      <c r="K187" s="730"/>
      <c r="L187" s="730"/>
      <c r="M187" s="730"/>
    </row>
    <row r="188" spans="1:13" ht="21" customHeight="1" x14ac:dyDescent="0.25">
      <c r="A188" s="1129"/>
      <c r="B188" s="1123" t="s">
        <v>120</v>
      </c>
      <c r="C188" s="1123"/>
      <c r="D188" s="1123"/>
      <c r="E188" s="1123"/>
      <c r="F188" s="1123"/>
      <c r="G188" s="1123"/>
      <c r="H188" s="730"/>
      <c r="I188" s="730"/>
      <c r="J188" s="730"/>
      <c r="K188" s="730"/>
      <c r="L188" s="730"/>
      <c r="M188" s="730"/>
    </row>
    <row r="189" spans="1:13" ht="15" x14ac:dyDescent="0.25">
      <c r="A189" s="1130"/>
      <c r="B189" s="1125" t="s">
        <v>1059</v>
      </c>
      <c r="C189" s="39" t="s">
        <v>44</v>
      </c>
      <c r="D189" s="33"/>
      <c r="E189" s="10"/>
      <c r="F189" s="93"/>
      <c r="G189" s="93"/>
      <c r="H189" s="730"/>
      <c r="I189" s="731"/>
      <c r="J189" s="730"/>
      <c r="K189" s="730"/>
      <c r="L189" s="730"/>
      <c r="M189" s="730"/>
    </row>
    <row r="190" spans="1:13" ht="81" customHeight="1" x14ac:dyDescent="0.25">
      <c r="A190" s="1130"/>
      <c r="B190" s="1125"/>
      <c r="C190" s="49" t="s">
        <v>627</v>
      </c>
      <c r="D190" s="11" t="s">
        <v>628</v>
      </c>
      <c r="E190" s="121" t="s">
        <v>1043</v>
      </c>
      <c r="F190" s="10" t="s">
        <v>747</v>
      </c>
      <c r="G190" s="93" t="s">
        <v>629</v>
      </c>
      <c r="H190" s="730"/>
      <c r="I190" s="721">
        <v>2</v>
      </c>
      <c r="J190" s="730"/>
      <c r="K190" s="730"/>
      <c r="L190" s="730"/>
      <c r="M190" s="730"/>
    </row>
    <row r="191" spans="1:13" x14ac:dyDescent="0.25">
      <c r="A191" s="1130"/>
      <c r="B191" s="1125" t="s">
        <v>379</v>
      </c>
      <c r="C191" s="113" t="s">
        <v>668</v>
      </c>
      <c r="D191" s="33"/>
      <c r="E191" s="10"/>
      <c r="F191" s="93"/>
      <c r="G191" s="93"/>
      <c r="H191" s="730"/>
      <c r="I191" s="730"/>
      <c r="J191" s="730"/>
      <c r="K191" s="730"/>
      <c r="L191" s="730"/>
      <c r="M191" s="730"/>
    </row>
    <row r="192" spans="1:13" ht="69.75" customHeight="1" x14ac:dyDescent="0.25">
      <c r="A192" s="1130"/>
      <c r="B192" s="1128"/>
      <c r="C192" s="10" t="s">
        <v>756</v>
      </c>
      <c r="D192" s="135" t="s">
        <v>2</v>
      </c>
      <c r="E192" s="10"/>
      <c r="F192" s="10" t="s">
        <v>747</v>
      </c>
      <c r="G192" s="10" t="s">
        <v>620</v>
      </c>
      <c r="H192" s="730"/>
      <c r="I192" s="762">
        <v>3</v>
      </c>
      <c r="J192" s="730"/>
      <c r="K192" s="730" t="s">
        <v>1194</v>
      </c>
      <c r="L192" s="730"/>
      <c r="M192" s="730"/>
    </row>
    <row r="193" spans="1:13" ht="15" x14ac:dyDescent="0.25">
      <c r="A193" s="1130"/>
      <c r="B193" s="1128"/>
      <c r="C193" s="30" t="s">
        <v>72</v>
      </c>
      <c r="D193" s="33"/>
      <c r="E193" s="10"/>
      <c r="F193" s="93"/>
      <c r="G193" s="93"/>
      <c r="H193" s="730"/>
      <c r="I193" s="731"/>
      <c r="J193" s="730"/>
      <c r="K193" s="730"/>
      <c r="L193" s="730"/>
      <c r="M193" s="730"/>
    </row>
    <row r="194" spans="1:13" ht="70.5" customHeight="1" x14ac:dyDescent="0.25">
      <c r="A194" s="1130"/>
      <c r="B194" s="1128"/>
      <c r="C194" s="724" t="s">
        <v>630</v>
      </c>
      <c r="D194" s="11" t="s">
        <v>45</v>
      </c>
      <c r="E194" s="121" t="s">
        <v>1044</v>
      </c>
      <c r="F194" s="724" t="s">
        <v>747</v>
      </c>
      <c r="G194" s="93" t="s">
        <v>631</v>
      </c>
      <c r="H194" s="730"/>
      <c r="I194" s="762">
        <v>3</v>
      </c>
      <c r="J194" s="730"/>
      <c r="K194" s="730"/>
      <c r="L194" s="730"/>
      <c r="M194" s="721" t="s">
        <v>1275</v>
      </c>
    </row>
    <row r="195" spans="1:13" ht="17.25" customHeight="1" x14ac:dyDescent="0.25">
      <c r="A195" s="1130"/>
      <c r="B195" s="1128"/>
      <c r="C195" s="29" t="s">
        <v>93</v>
      </c>
      <c r="D195" s="33"/>
      <c r="E195" s="10"/>
      <c r="F195" s="93"/>
      <c r="G195" s="93"/>
      <c r="H195" s="730"/>
      <c r="I195" s="731"/>
      <c r="J195" s="730"/>
      <c r="K195" s="730"/>
      <c r="L195" s="730"/>
      <c r="M195" s="730"/>
    </row>
    <row r="196" spans="1:13" ht="70.5" customHeight="1" x14ac:dyDescent="0.25">
      <c r="A196" s="1130"/>
      <c r="B196" s="1128"/>
      <c r="C196" s="724" t="s">
        <v>1130</v>
      </c>
      <c r="D196" s="33">
        <v>2014</v>
      </c>
      <c r="E196" s="10" t="s">
        <v>1131</v>
      </c>
      <c r="F196" s="724" t="s">
        <v>1132</v>
      </c>
      <c r="G196" s="93" t="s">
        <v>238</v>
      </c>
      <c r="H196" s="730"/>
      <c r="I196" s="762">
        <v>3</v>
      </c>
      <c r="J196" s="721">
        <v>2</v>
      </c>
      <c r="K196" s="730"/>
      <c r="L196" s="730"/>
      <c r="M196" s="730"/>
    </row>
    <row r="197" spans="1:13" ht="12.75" customHeight="1" x14ac:dyDescent="0.25">
      <c r="A197" s="1130"/>
      <c r="B197" s="1125" t="s">
        <v>380</v>
      </c>
      <c r="C197" s="113" t="s">
        <v>668</v>
      </c>
      <c r="D197" s="27"/>
      <c r="E197" s="10"/>
      <c r="F197" s="28"/>
      <c r="G197" s="93"/>
      <c r="H197" s="730"/>
      <c r="I197" s="730"/>
      <c r="J197" s="730"/>
      <c r="K197" s="730"/>
      <c r="L197" s="730"/>
      <c r="M197" s="730"/>
    </row>
    <row r="198" spans="1:13" ht="55.5" customHeight="1" x14ac:dyDescent="0.25">
      <c r="A198" s="1130"/>
      <c r="B198" s="1125"/>
      <c r="C198" s="10" t="s">
        <v>191</v>
      </c>
      <c r="D198" s="135" t="s">
        <v>2</v>
      </c>
      <c r="E198" s="10" t="s">
        <v>1031</v>
      </c>
      <c r="F198" s="10" t="s">
        <v>747</v>
      </c>
      <c r="G198" s="93" t="s">
        <v>622</v>
      </c>
      <c r="H198" s="730"/>
      <c r="I198" s="762">
        <v>3</v>
      </c>
      <c r="J198" s="730"/>
      <c r="K198" s="730"/>
      <c r="L198" s="730"/>
      <c r="M198" s="730"/>
    </row>
    <row r="199" spans="1:13" ht="15" x14ac:dyDescent="0.25">
      <c r="A199" s="1130"/>
      <c r="B199" s="1126"/>
      <c r="C199" s="39" t="s">
        <v>44</v>
      </c>
      <c r="D199" s="11"/>
      <c r="E199" s="121"/>
      <c r="F199" s="724"/>
      <c r="G199" s="93"/>
      <c r="H199" s="730"/>
      <c r="I199" s="731"/>
      <c r="J199" s="730"/>
      <c r="K199" s="730"/>
      <c r="L199" s="730"/>
      <c r="M199" s="730"/>
    </row>
    <row r="200" spans="1:13" ht="28.5" customHeight="1" x14ac:dyDescent="0.25">
      <c r="A200" s="1130"/>
      <c r="B200" s="1128"/>
      <c r="C200" s="49" t="s">
        <v>632</v>
      </c>
      <c r="D200" s="11" t="s">
        <v>2</v>
      </c>
      <c r="E200" s="10" t="s">
        <v>1031</v>
      </c>
      <c r="F200" s="724" t="s">
        <v>747</v>
      </c>
      <c r="G200" s="93" t="s">
        <v>633</v>
      </c>
      <c r="H200" s="730"/>
      <c r="I200" s="762">
        <v>3</v>
      </c>
      <c r="J200" s="730"/>
      <c r="K200" s="730"/>
      <c r="L200" s="730"/>
      <c r="M200" s="730"/>
    </row>
    <row r="201" spans="1:13" x14ac:dyDescent="0.25">
      <c r="A201" s="1130"/>
      <c r="B201" s="1125" t="s">
        <v>381</v>
      </c>
      <c r="C201" s="37" t="s">
        <v>4</v>
      </c>
      <c r="D201" s="27"/>
      <c r="E201" s="10"/>
      <c r="F201" s="28"/>
      <c r="G201" s="93"/>
      <c r="H201" s="730"/>
      <c r="I201" s="730"/>
      <c r="J201" s="730"/>
      <c r="K201" s="730"/>
      <c r="L201" s="730"/>
      <c r="M201" s="730"/>
    </row>
    <row r="202" spans="1:13" ht="63.75" customHeight="1" x14ac:dyDescent="0.25">
      <c r="A202" s="1130"/>
      <c r="B202" s="1125"/>
      <c r="C202" s="10" t="s">
        <v>757</v>
      </c>
      <c r="D202" s="135" t="s">
        <v>2</v>
      </c>
      <c r="E202" s="10" t="s">
        <v>1031</v>
      </c>
      <c r="F202" s="10" t="s">
        <v>758</v>
      </c>
      <c r="G202" s="93" t="s">
        <v>192</v>
      </c>
      <c r="H202" s="730"/>
      <c r="I202" s="762">
        <v>3</v>
      </c>
      <c r="J202" s="730"/>
      <c r="K202" s="730" t="s">
        <v>1182</v>
      </c>
      <c r="L202" s="730"/>
      <c r="M202" s="730"/>
    </row>
    <row r="203" spans="1:13" ht="15" x14ac:dyDescent="0.25">
      <c r="A203" s="1130"/>
      <c r="B203" s="1126"/>
      <c r="C203" s="29" t="s">
        <v>93</v>
      </c>
      <c r="D203" s="27"/>
      <c r="E203" s="10"/>
      <c r="F203" s="28"/>
      <c r="G203" s="93"/>
      <c r="H203" s="730"/>
      <c r="I203" s="731"/>
      <c r="J203" s="730"/>
      <c r="K203" s="730"/>
      <c r="L203" s="730"/>
      <c r="M203" s="730"/>
    </row>
    <row r="204" spans="1:13" ht="42" customHeight="1" x14ac:dyDescent="0.25">
      <c r="A204" s="1130"/>
      <c r="B204" s="1126"/>
      <c r="C204" s="724" t="s">
        <v>302</v>
      </c>
      <c r="D204" s="33">
        <v>2014</v>
      </c>
      <c r="E204" s="10" t="s">
        <v>724</v>
      </c>
      <c r="F204" s="10" t="s">
        <v>747</v>
      </c>
      <c r="G204" s="93" t="s">
        <v>237</v>
      </c>
      <c r="H204" s="730"/>
      <c r="I204" s="762">
        <v>3</v>
      </c>
      <c r="J204" s="721">
        <v>2</v>
      </c>
      <c r="K204" s="730"/>
      <c r="L204" s="730"/>
      <c r="M204" s="730"/>
    </row>
    <row r="205" spans="1:13" ht="15" x14ac:dyDescent="0.25">
      <c r="A205" s="1130"/>
      <c r="B205" s="1126"/>
      <c r="C205" s="30" t="s">
        <v>72</v>
      </c>
      <c r="D205" s="730"/>
      <c r="E205" s="122"/>
      <c r="F205" s="34"/>
      <c r="G205" s="93"/>
      <c r="H205" s="730"/>
      <c r="I205" s="731"/>
      <c r="J205" s="730"/>
      <c r="K205" s="730"/>
      <c r="L205" s="730"/>
      <c r="M205" s="730"/>
    </row>
    <row r="206" spans="1:13" ht="51" x14ac:dyDescent="0.25">
      <c r="A206" s="1130"/>
      <c r="B206" s="1128"/>
      <c r="C206" s="724" t="s">
        <v>634</v>
      </c>
      <c r="D206" s="11" t="s">
        <v>45</v>
      </c>
      <c r="E206" s="10" t="s">
        <v>1031</v>
      </c>
      <c r="F206" s="724" t="s">
        <v>759</v>
      </c>
      <c r="G206" s="93" t="s">
        <v>908</v>
      </c>
      <c r="H206" s="730"/>
      <c r="I206" s="762">
        <v>3</v>
      </c>
      <c r="J206" s="730"/>
      <c r="K206" s="730"/>
      <c r="L206" s="730"/>
      <c r="M206" s="762">
        <v>3</v>
      </c>
    </row>
    <row r="207" spans="1:13" ht="12.75" customHeight="1" x14ac:dyDescent="0.25">
      <c r="A207" s="1130"/>
      <c r="B207" s="1128"/>
      <c r="C207" s="39" t="s">
        <v>44</v>
      </c>
      <c r="D207" s="267"/>
      <c r="E207" s="268"/>
      <c r="F207" s="269"/>
      <c r="G207" s="270"/>
      <c r="H207" s="730"/>
      <c r="I207" s="731"/>
      <c r="J207" s="730"/>
      <c r="K207" s="730"/>
      <c r="L207" s="730"/>
      <c r="M207" s="730"/>
    </row>
    <row r="208" spans="1:13" ht="45" customHeight="1" x14ac:dyDescent="0.25">
      <c r="A208" s="1131"/>
      <c r="B208" s="1128"/>
      <c r="C208" s="49" t="s">
        <v>635</v>
      </c>
      <c r="D208" s="33" t="s">
        <v>2</v>
      </c>
      <c r="E208" s="10" t="s">
        <v>1031</v>
      </c>
      <c r="F208" s="10" t="s">
        <v>747</v>
      </c>
      <c r="G208" s="93" t="s">
        <v>616</v>
      </c>
      <c r="H208" s="730"/>
      <c r="I208" s="762">
        <v>3</v>
      </c>
      <c r="J208" s="730"/>
      <c r="K208" s="730"/>
      <c r="L208" s="730"/>
      <c r="M208" s="730"/>
    </row>
    <row r="209" spans="1:13" ht="15.75" x14ac:dyDescent="0.25">
      <c r="A209" s="1363" t="s">
        <v>5</v>
      </c>
      <c r="B209" s="1363"/>
      <c r="C209" s="1363"/>
      <c r="D209" s="1363"/>
      <c r="E209" s="1363"/>
      <c r="F209" s="1363"/>
      <c r="G209" s="1363"/>
      <c r="H209" s="1363"/>
      <c r="I209" s="775"/>
      <c r="J209" s="242"/>
      <c r="K209" s="748"/>
      <c r="L209" s="769"/>
      <c r="M209" s="769"/>
    </row>
    <row r="210" spans="1:13" ht="3" customHeight="1" x14ac:dyDescent="0.25">
      <c r="A210" s="252"/>
      <c r="B210" s="252"/>
      <c r="C210" s="252"/>
      <c r="D210" s="1118"/>
      <c r="E210" s="1118"/>
      <c r="F210" s="1118"/>
      <c r="G210" s="253"/>
      <c r="H210" s="214"/>
      <c r="I210" s="214"/>
      <c r="J210" s="242"/>
      <c r="K210" s="748"/>
      <c r="L210" s="769"/>
      <c r="M210" s="769"/>
    </row>
    <row r="211" spans="1:13" ht="63" customHeight="1" x14ac:dyDescent="0.25">
      <c r="A211" s="254" t="s">
        <v>569</v>
      </c>
      <c r="B211" s="254" t="s">
        <v>573</v>
      </c>
      <c r="C211" s="254" t="s">
        <v>1028</v>
      </c>
      <c r="D211" s="255" t="s">
        <v>572</v>
      </c>
      <c r="E211" s="256" t="s">
        <v>722</v>
      </c>
      <c r="F211" s="256" t="s">
        <v>723</v>
      </c>
      <c r="G211" s="255" t="s">
        <v>1374</v>
      </c>
      <c r="H211" s="255" t="s">
        <v>1175</v>
      </c>
      <c r="I211" s="255" t="s">
        <v>1170</v>
      </c>
      <c r="J211" s="255" t="s">
        <v>1171</v>
      </c>
      <c r="K211" s="255" t="s">
        <v>1172</v>
      </c>
      <c r="L211" s="255" t="s">
        <v>1173</v>
      </c>
      <c r="M211" s="255" t="s">
        <v>1174</v>
      </c>
    </row>
    <row r="212" spans="1:13" ht="15" x14ac:dyDescent="0.25">
      <c r="A212" s="1197" t="s">
        <v>49</v>
      </c>
      <c r="B212" s="1119" t="s">
        <v>0</v>
      </c>
      <c r="C212" s="1119"/>
      <c r="D212" s="1119"/>
      <c r="E212" s="1119"/>
      <c r="F212" s="1119"/>
      <c r="G212" s="1119"/>
      <c r="H212" s="774"/>
      <c r="I212" s="774"/>
      <c r="J212" s="774"/>
      <c r="K212" s="774"/>
      <c r="L212" s="774"/>
      <c r="M212" s="774"/>
    </row>
    <row r="213" spans="1:13" ht="15" x14ac:dyDescent="0.25">
      <c r="A213" s="1128"/>
      <c r="B213" s="1119" t="s">
        <v>67</v>
      </c>
      <c r="C213" s="1119"/>
      <c r="D213" s="1119"/>
      <c r="E213" s="1119"/>
      <c r="F213" s="1119"/>
      <c r="G213" s="1119"/>
      <c r="H213" s="774"/>
      <c r="I213" s="774"/>
      <c r="J213" s="774"/>
      <c r="K213" s="774"/>
      <c r="L213" s="774"/>
      <c r="M213" s="774"/>
    </row>
    <row r="214" spans="1:13" ht="18" customHeight="1" x14ac:dyDescent="0.25">
      <c r="A214" s="1128"/>
      <c r="B214" s="1187" t="s">
        <v>1093</v>
      </c>
      <c r="C214" s="154" t="s">
        <v>668</v>
      </c>
      <c r="D214" s="12"/>
      <c r="E214" s="789"/>
      <c r="F214" s="757"/>
      <c r="G214" s="757"/>
      <c r="H214" s="774"/>
      <c r="I214" s="774"/>
      <c r="J214" s="774"/>
      <c r="K214" s="774"/>
      <c r="L214" s="774"/>
      <c r="M214" s="774"/>
    </row>
    <row r="215" spans="1:13" ht="76.5" customHeight="1" x14ac:dyDescent="0.25">
      <c r="A215" s="1128"/>
      <c r="B215" s="1187"/>
      <c r="C215" s="758" t="s">
        <v>909</v>
      </c>
      <c r="D215" s="12" t="s">
        <v>2</v>
      </c>
      <c r="E215" s="758" t="s">
        <v>4</v>
      </c>
      <c r="F215" s="757"/>
      <c r="G215" s="758" t="s">
        <v>195</v>
      </c>
      <c r="H215" s="774"/>
      <c r="I215" s="216">
        <v>1</v>
      </c>
      <c r="J215" s="774"/>
      <c r="K215" s="774"/>
      <c r="L215" s="774"/>
      <c r="M215" s="774"/>
    </row>
    <row r="216" spans="1:13" ht="54" customHeight="1" x14ac:dyDescent="0.25">
      <c r="A216" s="1128"/>
      <c r="B216" s="1187"/>
      <c r="C216" s="752" t="s">
        <v>848</v>
      </c>
      <c r="D216" s="158" t="s">
        <v>45</v>
      </c>
      <c r="E216" s="164" t="s">
        <v>72</v>
      </c>
      <c r="F216" s="752"/>
      <c r="G216" s="779" t="s">
        <v>284</v>
      </c>
      <c r="H216" s="774"/>
      <c r="I216" s="216">
        <v>1</v>
      </c>
      <c r="J216" s="774"/>
      <c r="K216" s="774"/>
      <c r="L216" s="774"/>
      <c r="M216" s="774"/>
    </row>
    <row r="217" spans="1:13" ht="54.75" customHeight="1" x14ac:dyDescent="0.25">
      <c r="A217" s="1128"/>
      <c r="B217" s="1187"/>
      <c r="C217" s="752" t="s">
        <v>849</v>
      </c>
      <c r="D217" s="158" t="s">
        <v>850</v>
      </c>
      <c r="E217" s="164" t="s">
        <v>93</v>
      </c>
      <c r="F217" s="752" t="s">
        <v>240</v>
      </c>
      <c r="G217" s="779"/>
      <c r="H217" s="774"/>
      <c r="I217" s="216">
        <v>1</v>
      </c>
      <c r="J217" s="721">
        <v>2</v>
      </c>
      <c r="K217" s="774"/>
      <c r="L217" s="774"/>
      <c r="M217" s="774"/>
    </row>
    <row r="218" spans="1:13" ht="7.5" hidden="1" customHeight="1" x14ac:dyDescent="0.25">
      <c r="A218" s="1128"/>
      <c r="B218" s="1187"/>
      <c r="C218" s="172"/>
      <c r="D218" s="158"/>
      <c r="E218" s="164"/>
      <c r="F218" s="752"/>
      <c r="G218" s="779"/>
      <c r="H218" s="774"/>
      <c r="I218" s="218"/>
      <c r="J218" s="721"/>
      <c r="K218" s="774"/>
      <c r="L218" s="774"/>
      <c r="M218" s="774"/>
    </row>
    <row r="219" spans="1:13" ht="33.75" customHeight="1" x14ac:dyDescent="0.25">
      <c r="A219" s="1128"/>
      <c r="B219" s="1187"/>
      <c r="C219" s="752" t="s">
        <v>1226</v>
      </c>
      <c r="D219" s="752">
        <v>2014</v>
      </c>
      <c r="E219" s="752" t="s">
        <v>239</v>
      </c>
      <c r="F219" s="752"/>
      <c r="G219" s="752" t="s">
        <v>1227</v>
      </c>
      <c r="H219" s="774"/>
      <c r="I219" s="218"/>
      <c r="J219" s="721">
        <v>2</v>
      </c>
      <c r="K219" s="774"/>
      <c r="L219" s="774"/>
      <c r="M219" s="774"/>
    </row>
    <row r="220" spans="1:13" x14ac:dyDescent="0.25">
      <c r="A220" s="1128"/>
      <c r="B220" s="756"/>
      <c r="C220" s="756"/>
      <c r="D220" s="12"/>
      <c r="E220" s="94"/>
      <c r="F220" s="757"/>
      <c r="G220" s="757"/>
      <c r="H220" s="774"/>
      <c r="I220" s="219"/>
      <c r="J220" s="774">
        <v>2</v>
      </c>
      <c r="K220" s="774"/>
      <c r="L220" s="774"/>
      <c r="M220" s="774"/>
    </row>
    <row r="221" spans="1:13" ht="15" x14ac:dyDescent="0.25">
      <c r="A221" s="1128"/>
      <c r="B221" s="1119" t="s">
        <v>265</v>
      </c>
      <c r="C221" s="1119"/>
      <c r="D221" s="1119"/>
      <c r="E221" s="1119"/>
      <c r="F221" s="1119"/>
      <c r="G221" s="1119"/>
      <c r="H221" s="774"/>
      <c r="I221" s="219"/>
      <c r="J221" s="774">
        <v>2</v>
      </c>
      <c r="K221" s="774"/>
      <c r="L221" s="774"/>
      <c r="M221" s="774"/>
    </row>
    <row r="222" spans="1:13" ht="15" x14ac:dyDescent="0.25">
      <c r="A222" s="1128"/>
      <c r="B222" s="1119" t="s">
        <v>1</v>
      </c>
      <c r="C222" s="1119"/>
      <c r="D222" s="1119"/>
      <c r="E222" s="1119"/>
      <c r="F222" s="1119"/>
      <c r="G222" s="1119"/>
      <c r="H222" s="774"/>
      <c r="I222" s="774"/>
      <c r="J222" s="774"/>
      <c r="K222" s="774"/>
      <c r="L222" s="774"/>
      <c r="M222" s="774"/>
    </row>
    <row r="223" spans="1:13" ht="27.75" customHeight="1" x14ac:dyDescent="0.25">
      <c r="A223" s="1128"/>
      <c r="B223" s="1187" t="s">
        <v>383</v>
      </c>
      <c r="C223" s="154" t="s">
        <v>668</v>
      </c>
      <c r="D223" s="12"/>
      <c r="E223" s="94"/>
      <c r="F223" s="757"/>
      <c r="G223" s="757"/>
      <c r="H223" s="774"/>
      <c r="I223" s="774"/>
      <c r="J223" s="774"/>
      <c r="K223" s="774"/>
      <c r="L223" s="774"/>
      <c r="M223" s="774"/>
    </row>
    <row r="224" spans="1:13" ht="38.25" x14ac:dyDescent="0.25">
      <c r="A224" s="1128"/>
      <c r="B224" s="1187"/>
      <c r="C224" s="752" t="s">
        <v>167</v>
      </c>
      <c r="D224" s="158" t="s">
        <v>45</v>
      </c>
      <c r="E224" s="164" t="s">
        <v>71</v>
      </c>
      <c r="F224" s="752"/>
      <c r="G224" s="752"/>
      <c r="H224" s="774" t="s">
        <v>168</v>
      </c>
      <c r="I224" s="760">
        <v>1</v>
      </c>
      <c r="J224" s="720">
        <v>2</v>
      </c>
      <c r="K224" s="774"/>
      <c r="L224" s="774"/>
      <c r="M224" s="774"/>
    </row>
    <row r="225" spans="1:13" ht="24.75" customHeight="1" x14ac:dyDescent="0.25">
      <c r="A225" s="1128"/>
      <c r="B225" s="752" t="s">
        <v>1228</v>
      </c>
      <c r="C225" s="150" t="s">
        <v>1229</v>
      </c>
      <c r="D225" s="151">
        <v>2015</v>
      </c>
      <c r="E225" s="152" t="s">
        <v>1230</v>
      </c>
      <c r="F225" s="150"/>
      <c r="G225" s="757" t="s">
        <v>241</v>
      </c>
      <c r="H225" s="774"/>
      <c r="I225" s="773"/>
      <c r="J225" s="720">
        <v>2</v>
      </c>
      <c r="K225" s="774"/>
      <c r="L225" s="774"/>
      <c r="M225" s="774"/>
    </row>
    <row r="226" spans="1:13" ht="15" x14ac:dyDescent="0.25">
      <c r="A226" s="1128"/>
      <c r="B226" s="1119" t="s">
        <v>111</v>
      </c>
      <c r="C226" s="1119"/>
      <c r="D226" s="1119"/>
      <c r="E226" s="1119"/>
      <c r="F226" s="1119"/>
      <c r="G226" s="1119"/>
      <c r="H226" s="774"/>
      <c r="I226" s="219"/>
      <c r="J226" s="774"/>
      <c r="K226" s="774"/>
      <c r="L226" s="774"/>
      <c r="M226" s="774"/>
    </row>
    <row r="227" spans="1:13" x14ac:dyDescent="0.25">
      <c r="A227" s="1128"/>
      <c r="B227" s="1187" t="s">
        <v>1094</v>
      </c>
      <c r="C227" s="149" t="s">
        <v>668</v>
      </c>
      <c r="D227" s="12"/>
      <c r="E227" s="164"/>
      <c r="F227" s="757"/>
      <c r="G227" s="752"/>
      <c r="H227" s="774"/>
      <c r="I227" s="774"/>
      <c r="J227" s="774"/>
      <c r="K227" s="774"/>
      <c r="L227" s="774"/>
      <c r="M227" s="774"/>
    </row>
    <row r="228" spans="1:13" x14ac:dyDescent="0.25">
      <c r="A228" s="1128"/>
      <c r="B228" s="1187"/>
      <c r="C228" s="150" t="s">
        <v>1095</v>
      </c>
      <c r="D228" s="12" t="s">
        <v>2</v>
      </c>
      <c r="E228" s="164"/>
      <c r="F228" s="757"/>
      <c r="G228" s="752"/>
      <c r="H228" s="774"/>
      <c r="I228" s="720">
        <v>2</v>
      </c>
      <c r="J228" s="774"/>
      <c r="K228" s="774"/>
      <c r="L228" s="774"/>
      <c r="M228" s="774"/>
    </row>
    <row r="229" spans="1:13" ht="15" customHeight="1" x14ac:dyDescent="0.25">
      <c r="A229" s="1128"/>
      <c r="B229" s="1187"/>
      <c r="C229" s="756" t="s">
        <v>93</v>
      </c>
      <c r="D229" s="12"/>
      <c r="E229" s="164"/>
      <c r="F229" s="757"/>
      <c r="G229" s="752"/>
      <c r="H229" s="774"/>
      <c r="I229" s="774"/>
      <c r="J229" s="774"/>
      <c r="K229" s="774"/>
      <c r="L229" s="774"/>
      <c r="M229" s="774"/>
    </row>
    <row r="230" spans="1:13" ht="54.75" customHeight="1" x14ac:dyDescent="0.25">
      <c r="A230" s="1128"/>
      <c r="B230" s="1187"/>
      <c r="C230" s="150" t="s">
        <v>303</v>
      </c>
      <c r="D230" s="151">
        <v>2014</v>
      </c>
      <c r="E230" s="94" t="s">
        <v>854</v>
      </c>
      <c r="F230" s="757" t="s">
        <v>240</v>
      </c>
      <c r="G230" s="757"/>
      <c r="H230" s="774"/>
      <c r="I230" s="720">
        <v>2</v>
      </c>
      <c r="J230" s="774"/>
      <c r="K230" s="774"/>
      <c r="L230" s="774"/>
      <c r="M230" s="774"/>
    </row>
    <row r="231" spans="1:13" ht="11.25" customHeight="1" x14ac:dyDescent="0.25">
      <c r="A231" s="1128"/>
      <c r="B231" s="1119" t="s">
        <v>112</v>
      </c>
      <c r="C231" s="1119"/>
      <c r="D231" s="1119"/>
      <c r="E231" s="1119"/>
      <c r="F231" s="1119"/>
      <c r="G231" s="1119"/>
      <c r="H231" s="774"/>
      <c r="I231" s="219"/>
      <c r="J231" s="774"/>
      <c r="K231" s="774"/>
      <c r="L231" s="774"/>
      <c r="M231" s="774"/>
    </row>
    <row r="232" spans="1:13" ht="18.75" customHeight="1" x14ac:dyDescent="0.25">
      <c r="A232" s="1128"/>
      <c r="B232" s="1119"/>
      <c r="C232" s="1119"/>
      <c r="D232" s="1119"/>
      <c r="E232" s="1119"/>
      <c r="F232" s="1119"/>
      <c r="G232" s="1119"/>
      <c r="H232" s="774"/>
      <c r="I232" s="219"/>
      <c r="J232" s="774"/>
      <c r="K232" s="774"/>
      <c r="L232" s="774"/>
      <c r="M232" s="774"/>
    </row>
    <row r="233" spans="1:13" x14ac:dyDescent="0.25">
      <c r="A233" s="1128"/>
      <c r="B233" s="1187" t="s">
        <v>385</v>
      </c>
      <c r="C233" s="149" t="s">
        <v>668</v>
      </c>
      <c r="D233" s="12"/>
      <c r="E233" s="164"/>
      <c r="F233" s="757"/>
      <c r="G233" s="752"/>
      <c r="H233" s="774"/>
      <c r="I233" s="774"/>
      <c r="J233" s="774"/>
      <c r="K233" s="774"/>
      <c r="L233" s="774"/>
      <c r="M233" s="774"/>
    </row>
    <row r="234" spans="1:13" ht="25.5" x14ac:dyDescent="0.25">
      <c r="A234" s="1128"/>
      <c r="B234" s="1187"/>
      <c r="C234" s="758" t="s">
        <v>1115</v>
      </c>
      <c r="D234" s="12" t="s">
        <v>193</v>
      </c>
      <c r="E234" s="752" t="s">
        <v>194</v>
      </c>
      <c r="F234" s="757"/>
      <c r="G234" s="752"/>
      <c r="H234" s="774"/>
      <c r="I234" s="762">
        <v>3</v>
      </c>
      <c r="J234" s="721">
        <v>2</v>
      </c>
      <c r="K234" s="774"/>
      <c r="L234" s="774"/>
      <c r="M234" s="774"/>
    </row>
    <row r="235" spans="1:13" ht="55.5" hidden="1" customHeight="1" x14ac:dyDescent="0.25">
      <c r="A235" s="1128"/>
      <c r="B235" s="752"/>
      <c r="C235" s="752"/>
      <c r="D235" s="158"/>
      <c r="E235" s="164"/>
      <c r="F235" s="752"/>
      <c r="G235" s="752"/>
      <c r="H235" s="774"/>
      <c r="I235" s="773"/>
      <c r="J235" s="774"/>
      <c r="K235" s="774"/>
      <c r="L235" s="774"/>
      <c r="M235" s="774"/>
    </row>
    <row r="236" spans="1:13" ht="15" customHeight="1" x14ac:dyDescent="0.25">
      <c r="A236" s="1128"/>
      <c r="B236" s="1187" t="s">
        <v>386</v>
      </c>
      <c r="C236" s="149" t="s">
        <v>668</v>
      </c>
      <c r="D236" s="158"/>
      <c r="E236" s="164"/>
      <c r="F236" s="752"/>
      <c r="G236" s="752"/>
      <c r="H236" s="774"/>
      <c r="I236" s="774"/>
      <c r="J236" s="721">
        <v>2</v>
      </c>
      <c r="K236" s="774"/>
      <c r="L236" s="774"/>
      <c r="M236" s="774"/>
    </row>
    <row r="237" spans="1:13" ht="15" customHeight="1" x14ac:dyDescent="0.25">
      <c r="A237" s="1128"/>
      <c r="B237" s="1187"/>
      <c r="C237" s="752" t="s">
        <v>896</v>
      </c>
      <c r="D237" s="158" t="s">
        <v>2</v>
      </c>
      <c r="E237" s="173"/>
      <c r="F237" s="752"/>
      <c r="G237" s="752"/>
      <c r="H237" s="774"/>
      <c r="I237" s="721">
        <v>2</v>
      </c>
      <c r="J237" s="774"/>
      <c r="K237" s="774"/>
      <c r="L237" s="774"/>
      <c r="M237" s="774"/>
    </row>
    <row r="238" spans="1:13" x14ac:dyDescent="0.25">
      <c r="A238" s="1128"/>
      <c r="B238" s="1187" t="s">
        <v>387</v>
      </c>
      <c r="C238" s="149" t="s">
        <v>668</v>
      </c>
      <c r="D238" s="158"/>
      <c r="E238" s="164"/>
      <c r="F238" s="752"/>
      <c r="G238" s="752"/>
      <c r="H238" s="774"/>
      <c r="I238" s="774"/>
      <c r="J238" s="774"/>
      <c r="K238" s="774"/>
      <c r="L238" s="774"/>
      <c r="M238" s="774"/>
    </row>
    <row r="239" spans="1:13" ht="25.5" x14ac:dyDescent="0.25">
      <c r="A239" s="1128"/>
      <c r="B239" s="1187"/>
      <c r="C239" s="752" t="s">
        <v>861</v>
      </c>
      <c r="D239" s="158" t="s">
        <v>2</v>
      </c>
      <c r="E239" s="170" t="s">
        <v>71</v>
      </c>
      <c r="F239" s="752"/>
      <c r="G239" s="752"/>
      <c r="H239" s="774"/>
      <c r="I239" s="755">
        <v>1</v>
      </c>
      <c r="J239" s="774"/>
      <c r="K239" s="774"/>
      <c r="L239" s="774"/>
      <c r="M239" s="774"/>
    </row>
    <row r="240" spans="1:13" x14ac:dyDescent="0.2">
      <c r="A240" s="1128"/>
      <c r="B240" s="752"/>
      <c r="C240" s="237"/>
      <c r="D240" s="411"/>
      <c r="E240" s="271"/>
      <c r="F240" s="236"/>
      <c r="G240" s="757"/>
      <c r="H240" s="774"/>
      <c r="I240" s="774"/>
      <c r="J240" s="774"/>
      <c r="K240" s="774"/>
      <c r="L240" s="774"/>
      <c r="M240" s="774"/>
    </row>
    <row r="241" spans="1:13" ht="15" x14ac:dyDescent="0.25">
      <c r="A241" s="1084"/>
      <c r="B241" s="1119" t="s">
        <v>263</v>
      </c>
      <c r="C241" s="1119"/>
      <c r="D241" s="1119"/>
      <c r="E241" s="1119"/>
      <c r="F241" s="1119"/>
      <c r="G241" s="1119"/>
      <c r="H241" s="774"/>
      <c r="I241" s="219"/>
      <c r="J241" s="774"/>
      <c r="K241" s="774"/>
      <c r="L241" s="774"/>
      <c r="M241" s="774"/>
    </row>
    <row r="242" spans="1:13" ht="15" x14ac:dyDescent="0.25">
      <c r="A242" s="1085"/>
      <c r="B242" s="1119" t="s">
        <v>77</v>
      </c>
      <c r="C242" s="1119"/>
      <c r="D242" s="1119"/>
      <c r="E242" s="1119"/>
      <c r="F242" s="1119"/>
      <c r="G242" s="1119"/>
      <c r="H242" s="774"/>
      <c r="I242" s="774"/>
      <c r="J242" s="774"/>
      <c r="K242" s="774"/>
      <c r="L242" s="774"/>
      <c r="M242" s="774"/>
    </row>
    <row r="243" spans="1:13" ht="15" customHeight="1" x14ac:dyDescent="0.25">
      <c r="A243" s="1085"/>
      <c r="B243" s="1187" t="s">
        <v>388</v>
      </c>
      <c r="C243" s="154" t="s">
        <v>668</v>
      </c>
      <c r="D243" s="12"/>
      <c r="E243" s="94"/>
      <c r="F243" s="4"/>
      <c r="G243" s="757"/>
      <c r="H243" s="774"/>
      <c r="I243" s="774"/>
      <c r="J243" s="774"/>
      <c r="K243" s="774"/>
      <c r="L243" s="774"/>
      <c r="M243" s="774"/>
    </row>
    <row r="244" spans="1:13" ht="38.25" customHeight="1" x14ac:dyDescent="0.25">
      <c r="A244" s="1085"/>
      <c r="B244" s="1187"/>
      <c r="C244" s="752" t="s">
        <v>1279</v>
      </c>
      <c r="D244" s="752">
        <v>2014</v>
      </c>
      <c r="E244" s="752" t="s">
        <v>239</v>
      </c>
      <c r="F244" s="752" t="s">
        <v>1216</v>
      </c>
      <c r="G244" s="752" t="s">
        <v>918</v>
      </c>
      <c r="H244" s="774"/>
      <c r="I244" s="720">
        <v>2</v>
      </c>
      <c r="J244" s="720">
        <v>2</v>
      </c>
      <c r="K244" s="774"/>
      <c r="L244" s="774"/>
      <c r="M244" s="774"/>
    </row>
    <row r="245" spans="1:13" ht="51" x14ac:dyDescent="0.25">
      <c r="A245" s="1085"/>
      <c r="B245" s="752"/>
      <c r="C245" s="752" t="s">
        <v>1280</v>
      </c>
      <c r="D245" s="752">
        <v>2014</v>
      </c>
      <c r="E245" s="752" t="s">
        <v>239</v>
      </c>
      <c r="F245" s="752"/>
      <c r="G245" s="752"/>
      <c r="H245" s="774"/>
      <c r="I245" s="774"/>
      <c r="J245" s="720">
        <v>2</v>
      </c>
      <c r="K245" s="774"/>
      <c r="L245" s="774"/>
      <c r="M245" s="774"/>
    </row>
    <row r="246" spans="1:13" ht="25.5" x14ac:dyDescent="0.25">
      <c r="A246" s="1085"/>
      <c r="B246" s="752"/>
      <c r="C246" s="752" t="s">
        <v>1281</v>
      </c>
      <c r="D246" s="752">
        <v>2014</v>
      </c>
      <c r="E246" s="752" t="s">
        <v>239</v>
      </c>
      <c r="F246" s="752"/>
      <c r="G246" s="752" t="s">
        <v>1284</v>
      </c>
      <c r="H246" s="774"/>
      <c r="I246" s="774"/>
      <c r="J246" s="720">
        <v>2</v>
      </c>
      <c r="K246" s="774"/>
      <c r="L246" s="774"/>
      <c r="M246" s="774"/>
    </row>
    <row r="247" spans="1:13" ht="25.5" x14ac:dyDescent="0.25">
      <c r="A247" s="1085"/>
      <c r="B247" s="752"/>
      <c r="C247" s="752" t="s">
        <v>1282</v>
      </c>
      <c r="D247" s="752">
        <v>2014</v>
      </c>
      <c r="E247" s="752" t="s">
        <v>239</v>
      </c>
      <c r="F247" s="752"/>
      <c r="G247" s="752"/>
      <c r="H247" s="774"/>
      <c r="I247" s="774"/>
      <c r="J247" s="720">
        <v>2</v>
      </c>
      <c r="K247" s="774"/>
      <c r="L247" s="774"/>
      <c r="M247" s="774"/>
    </row>
    <row r="248" spans="1:13" ht="38.25" x14ac:dyDescent="0.25">
      <c r="A248" s="1085"/>
      <c r="B248" s="752"/>
      <c r="C248" s="752" t="s">
        <v>1283</v>
      </c>
      <c r="D248" s="752">
        <v>2014</v>
      </c>
      <c r="E248" s="752" t="s">
        <v>239</v>
      </c>
      <c r="F248" s="752"/>
      <c r="G248" s="752" t="s">
        <v>1285</v>
      </c>
      <c r="H248" s="774"/>
      <c r="I248" s="774"/>
      <c r="J248" s="720">
        <v>2</v>
      </c>
      <c r="K248" s="774"/>
      <c r="L248" s="774"/>
      <c r="M248" s="774"/>
    </row>
    <row r="249" spans="1:13" ht="15" x14ac:dyDescent="0.25">
      <c r="A249" s="1085"/>
      <c r="B249" s="1119" t="s">
        <v>119</v>
      </c>
      <c r="C249" s="1119"/>
      <c r="D249" s="1119"/>
      <c r="E249" s="1119"/>
      <c r="F249" s="1119"/>
      <c r="G249" s="1119"/>
      <c r="H249" s="1119"/>
      <c r="I249" s="753"/>
      <c r="J249" s="774"/>
      <c r="K249" s="774"/>
      <c r="L249" s="774"/>
      <c r="M249" s="774"/>
    </row>
    <row r="250" spans="1:13" ht="15" customHeight="1" x14ac:dyDescent="0.25">
      <c r="A250" s="1085"/>
      <c r="B250" s="1187" t="s">
        <v>389</v>
      </c>
      <c r="C250" s="16" t="s">
        <v>4</v>
      </c>
      <c r="D250" s="12"/>
      <c r="E250" s="94"/>
      <c r="F250" s="757"/>
      <c r="G250" s="757"/>
      <c r="H250" s="774"/>
      <c r="I250" s="774"/>
      <c r="J250" s="774"/>
      <c r="K250" s="774"/>
      <c r="L250" s="774"/>
      <c r="M250" s="774"/>
    </row>
    <row r="251" spans="1:13" ht="68.25" customHeight="1" x14ac:dyDescent="0.25">
      <c r="A251" s="1085"/>
      <c r="B251" s="1187"/>
      <c r="C251" s="758" t="s">
        <v>867</v>
      </c>
      <c r="D251" s="12" t="s">
        <v>2</v>
      </c>
      <c r="E251" s="757" t="s">
        <v>1045</v>
      </c>
      <c r="F251" s="757"/>
      <c r="G251" s="757" t="s">
        <v>321</v>
      </c>
      <c r="H251" s="774"/>
      <c r="I251" s="721">
        <v>2</v>
      </c>
      <c r="J251" s="774"/>
      <c r="K251" s="774" t="s">
        <v>1177</v>
      </c>
      <c r="L251" s="774"/>
      <c r="M251" s="774"/>
    </row>
    <row r="252" spans="1:13" ht="17.25" customHeight="1" x14ac:dyDescent="0.25">
      <c r="A252" s="1085"/>
      <c r="B252" s="1187"/>
      <c r="C252" s="154" t="s">
        <v>668</v>
      </c>
      <c r="D252" s="12"/>
      <c r="E252" s="94"/>
      <c r="F252" s="757"/>
      <c r="G252" s="757"/>
      <c r="H252" s="774"/>
      <c r="I252" s="773"/>
      <c r="J252" s="774"/>
      <c r="K252" s="774"/>
      <c r="L252" s="774"/>
      <c r="M252" s="774"/>
    </row>
    <row r="253" spans="1:13" ht="40.5" customHeight="1" x14ac:dyDescent="0.25">
      <c r="A253" s="1085"/>
      <c r="B253" s="1187"/>
      <c r="C253" s="752" t="s">
        <v>213</v>
      </c>
      <c r="D253" s="158" t="s">
        <v>2</v>
      </c>
      <c r="E253" s="164" t="s">
        <v>72</v>
      </c>
      <c r="F253" s="752"/>
      <c r="G253" s="757" t="s">
        <v>1129</v>
      </c>
      <c r="H253" s="774"/>
      <c r="I253" s="721">
        <v>2</v>
      </c>
      <c r="J253" s="774"/>
      <c r="K253" s="774"/>
      <c r="L253" s="774"/>
      <c r="M253" s="774"/>
    </row>
    <row r="254" spans="1:13" ht="21" customHeight="1" x14ac:dyDescent="0.25">
      <c r="A254" s="1085"/>
      <c r="B254" s="1187"/>
      <c r="C254" s="772" t="s">
        <v>93</v>
      </c>
      <c r="D254" s="158"/>
      <c r="E254" s="164"/>
      <c r="F254" s="752"/>
      <c r="G254" s="757"/>
      <c r="H254" s="774"/>
      <c r="I254" s="773"/>
      <c r="J254" s="774"/>
      <c r="K254" s="774"/>
      <c r="L254" s="774"/>
      <c r="M254" s="774"/>
    </row>
    <row r="255" spans="1:13" ht="79.5" customHeight="1" x14ac:dyDescent="0.25">
      <c r="A255" s="1085"/>
      <c r="B255" s="1187"/>
      <c r="C255" s="752" t="s">
        <v>312</v>
      </c>
      <c r="D255" s="151">
        <v>2014</v>
      </c>
      <c r="E255" s="152" t="s">
        <v>6</v>
      </c>
      <c r="F255" s="152" t="s">
        <v>690</v>
      </c>
      <c r="G255" s="757" t="s">
        <v>234</v>
      </c>
      <c r="H255" s="774"/>
      <c r="I255" s="721">
        <v>2</v>
      </c>
      <c r="J255" s="721">
        <v>2</v>
      </c>
      <c r="K255" s="774"/>
      <c r="L255" s="774"/>
      <c r="M255" s="774"/>
    </row>
    <row r="256" spans="1:13" ht="123.75" customHeight="1" x14ac:dyDescent="0.25">
      <c r="A256" s="1085"/>
      <c r="B256" s="774" t="s">
        <v>1286</v>
      </c>
      <c r="C256" s="774" t="s">
        <v>1287</v>
      </c>
      <c r="D256" s="774">
        <v>2014</v>
      </c>
      <c r="E256" s="774" t="s">
        <v>239</v>
      </c>
      <c r="F256" s="774" t="s">
        <v>1216</v>
      </c>
      <c r="G256" s="774" t="s">
        <v>1289</v>
      </c>
      <c r="H256" s="774"/>
      <c r="I256" s="774"/>
      <c r="J256" s="721">
        <v>2</v>
      </c>
      <c r="K256" s="774"/>
      <c r="L256" s="774"/>
      <c r="M256" s="774"/>
    </row>
    <row r="257" spans="1:13" ht="79.5" customHeight="1" x14ac:dyDescent="0.25">
      <c r="A257" s="1086"/>
      <c r="B257" s="774"/>
      <c r="C257" s="774" t="s">
        <v>1288</v>
      </c>
      <c r="D257" s="774">
        <v>2014</v>
      </c>
      <c r="E257" s="774" t="s">
        <v>239</v>
      </c>
      <c r="F257" s="774"/>
      <c r="G257" s="774" t="s">
        <v>1290</v>
      </c>
      <c r="H257" s="774"/>
      <c r="I257" s="774"/>
      <c r="J257" s="721">
        <v>2</v>
      </c>
      <c r="K257" s="774"/>
      <c r="L257" s="774"/>
      <c r="M257" s="774"/>
    </row>
    <row r="258" spans="1:13" ht="23.25" customHeight="1" x14ac:dyDescent="0.25">
      <c r="A258" s="1084"/>
      <c r="B258" s="1119" t="s">
        <v>225</v>
      </c>
      <c r="C258" s="1119"/>
      <c r="D258" s="1119"/>
      <c r="E258" s="1119"/>
      <c r="F258" s="1119"/>
      <c r="G258" s="1119"/>
      <c r="H258" s="1119"/>
      <c r="I258" s="753"/>
      <c r="J258" s="774"/>
      <c r="K258" s="774"/>
      <c r="L258" s="774"/>
      <c r="M258" s="774"/>
    </row>
    <row r="259" spans="1:13" ht="27.75" customHeight="1" x14ac:dyDescent="0.25">
      <c r="A259" s="1085"/>
      <c r="B259" s="1187" t="s">
        <v>391</v>
      </c>
      <c r="C259" s="16" t="s">
        <v>4</v>
      </c>
      <c r="D259" s="12"/>
      <c r="E259" s="94"/>
      <c r="F259" s="757"/>
      <c r="G259" s="756"/>
      <c r="H259" s="774"/>
      <c r="I259" s="774"/>
      <c r="J259" s="774"/>
      <c r="K259" s="774"/>
      <c r="L259" s="774"/>
      <c r="M259" s="774"/>
    </row>
    <row r="260" spans="1:13" ht="42.75" customHeight="1" x14ac:dyDescent="0.25">
      <c r="A260" s="1085"/>
      <c r="B260" s="1187"/>
      <c r="C260" s="758" t="s">
        <v>266</v>
      </c>
      <c r="D260" s="12" t="s">
        <v>2</v>
      </c>
      <c r="E260" s="94" t="s">
        <v>6</v>
      </c>
      <c r="F260" s="757"/>
      <c r="G260" s="757" t="s">
        <v>1133</v>
      </c>
      <c r="H260" s="774"/>
      <c r="I260" s="721">
        <v>2</v>
      </c>
      <c r="J260" s="774"/>
      <c r="K260" s="774"/>
      <c r="L260" s="774"/>
      <c r="M260" s="774"/>
    </row>
    <row r="261" spans="1:13" ht="18" customHeight="1" x14ac:dyDescent="0.25">
      <c r="A261" s="1085"/>
      <c r="B261" s="1187"/>
      <c r="C261" s="111" t="s">
        <v>72</v>
      </c>
      <c r="D261" s="12"/>
      <c r="E261" s="94"/>
      <c r="F261" s="757"/>
      <c r="G261" s="756"/>
      <c r="H261" s="774"/>
      <c r="I261" s="773"/>
      <c r="J261" s="774"/>
      <c r="K261" s="774"/>
      <c r="L261" s="774"/>
      <c r="M261" s="774"/>
    </row>
    <row r="262" spans="1:13" ht="38.25" x14ac:dyDescent="0.25">
      <c r="A262" s="1085"/>
      <c r="B262" s="1187"/>
      <c r="C262" s="758" t="s">
        <v>170</v>
      </c>
      <c r="D262" s="165" t="s">
        <v>45</v>
      </c>
      <c r="E262" s="758" t="s">
        <v>1047</v>
      </c>
      <c r="F262" s="758"/>
      <c r="G262" s="757" t="s">
        <v>346</v>
      </c>
      <c r="H262" s="774"/>
      <c r="I262" s="721">
        <v>2</v>
      </c>
      <c r="J262" s="774"/>
      <c r="K262" s="774"/>
      <c r="L262" s="774"/>
      <c r="M262" s="721">
        <v>2</v>
      </c>
    </row>
    <row r="263" spans="1:13" ht="15" x14ac:dyDescent="0.25">
      <c r="A263" s="1085"/>
      <c r="B263" s="1187"/>
      <c r="C263" s="109" t="s">
        <v>44</v>
      </c>
      <c r="D263" s="12"/>
      <c r="E263" s="94"/>
      <c r="F263" s="757"/>
      <c r="G263" s="756"/>
      <c r="H263" s="774"/>
      <c r="I263" s="773"/>
      <c r="J263" s="774"/>
      <c r="K263" s="774"/>
      <c r="L263" s="774"/>
      <c r="M263" s="774"/>
    </row>
    <row r="264" spans="1:13" ht="51" x14ac:dyDescent="0.25">
      <c r="A264" s="1085"/>
      <c r="B264" s="1187"/>
      <c r="C264" s="152" t="s">
        <v>910</v>
      </c>
      <c r="D264" s="12" t="s">
        <v>2</v>
      </c>
      <c r="E264" s="94" t="s">
        <v>6</v>
      </c>
      <c r="F264" s="757" t="s">
        <v>931</v>
      </c>
      <c r="G264" s="757" t="s">
        <v>893</v>
      </c>
      <c r="H264" s="774"/>
      <c r="I264" s="721">
        <v>2</v>
      </c>
      <c r="J264" s="774"/>
      <c r="K264" s="774"/>
      <c r="L264" s="774"/>
      <c r="M264" s="774"/>
    </row>
    <row r="265" spans="1:13" ht="14.25" customHeight="1" x14ac:dyDescent="0.25">
      <c r="A265" s="1085"/>
      <c r="B265" s="1187"/>
      <c r="C265" s="756" t="s">
        <v>93</v>
      </c>
      <c r="D265" s="15"/>
      <c r="E265" s="772"/>
      <c r="F265" s="756"/>
      <c r="G265" s="756"/>
      <c r="H265" s="774"/>
      <c r="I265" s="773"/>
      <c r="J265" s="774"/>
      <c r="K265" s="774"/>
      <c r="L265" s="774"/>
      <c r="M265" s="774"/>
    </row>
    <row r="266" spans="1:13" ht="51" x14ac:dyDescent="0.25">
      <c r="A266" s="1085"/>
      <c r="B266" s="1187"/>
      <c r="C266" s="757" t="s">
        <v>1084</v>
      </c>
      <c r="D266" s="12" t="s">
        <v>2</v>
      </c>
      <c r="E266" s="94" t="s">
        <v>6</v>
      </c>
      <c r="F266" s="757" t="s">
        <v>690</v>
      </c>
      <c r="G266" s="757" t="s">
        <v>919</v>
      </c>
      <c r="H266" s="774"/>
      <c r="I266" s="720">
        <v>2</v>
      </c>
      <c r="J266" s="721">
        <v>2</v>
      </c>
      <c r="K266" s="774"/>
      <c r="L266" s="774"/>
      <c r="M266" s="774"/>
    </row>
    <row r="267" spans="1:13" ht="22.5" customHeight="1" x14ac:dyDescent="0.25">
      <c r="A267" s="1085"/>
      <c r="B267" s="1144" t="s">
        <v>392</v>
      </c>
      <c r="C267" s="16" t="s">
        <v>4</v>
      </c>
      <c r="D267" s="165"/>
      <c r="E267" s="758"/>
      <c r="F267" s="758"/>
      <c r="G267" s="756"/>
      <c r="H267" s="774"/>
      <c r="I267" s="774"/>
      <c r="J267" s="774"/>
      <c r="K267" s="774"/>
      <c r="L267" s="774"/>
      <c r="M267" s="774"/>
    </row>
    <row r="268" spans="1:13" ht="26.25" customHeight="1" x14ac:dyDescent="0.25">
      <c r="A268" s="1085"/>
      <c r="B268" s="1145"/>
      <c r="C268" s="758" t="s">
        <v>1096</v>
      </c>
      <c r="D268" s="12" t="s">
        <v>2</v>
      </c>
      <c r="E268" s="94" t="s">
        <v>6</v>
      </c>
      <c r="F268" s="758"/>
      <c r="G268" s="757" t="s">
        <v>622</v>
      </c>
      <c r="H268" s="774"/>
      <c r="I268" s="721">
        <v>2</v>
      </c>
      <c r="J268" s="774"/>
      <c r="K268" s="774"/>
      <c r="L268" s="774"/>
      <c r="M268" s="774"/>
    </row>
    <row r="269" spans="1:13" ht="33" customHeight="1" x14ac:dyDescent="0.25">
      <c r="A269" s="1085"/>
      <c r="B269" s="1145"/>
      <c r="C269" s="111" t="s">
        <v>72</v>
      </c>
      <c r="D269" s="165"/>
      <c r="E269" s="758"/>
      <c r="F269" s="758"/>
      <c r="G269" s="756"/>
      <c r="H269" s="774"/>
      <c r="I269" s="773"/>
      <c r="J269" s="774"/>
      <c r="K269" s="774"/>
      <c r="L269" s="774"/>
      <c r="M269" s="774"/>
    </row>
    <row r="270" spans="1:13" ht="45" x14ac:dyDescent="0.25">
      <c r="A270" s="1085"/>
      <c r="B270" s="1145"/>
      <c r="C270" s="758" t="s">
        <v>1097</v>
      </c>
      <c r="D270" s="165" t="s">
        <v>45</v>
      </c>
      <c r="E270" s="758" t="s">
        <v>895</v>
      </c>
      <c r="F270" s="758" t="s">
        <v>894</v>
      </c>
      <c r="G270" s="757" t="s">
        <v>1098</v>
      </c>
      <c r="H270" s="774"/>
      <c r="I270" s="721">
        <v>2</v>
      </c>
      <c r="J270" s="774"/>
      <c r="K270" s="774"/>
      <c r="L270" s="774"/>
      <c r="M270" s="721" t="s">
        <v>1278</v>
      </c>
    </row>
    <row r="271" spans="1:13" ht="15" x14ac:dyDescent="0.25">
      <c r="A271" s="1085"/>
      <c r="B271" s="1145"/>
      <c r="C271" s="109" t="s">
        <v>44</v>
      </c>
      <c r="D271" s="165"/>
      <c r="E271" s="758"/>
      <c r="F271" s="758"/>
      <c r="G271" s="756"/>
      <c r="H271" s="774"/>
      <c r="I271" s="773"/>
      <c r="J271" s="774"/>
      <c r="K271" s="774"/>
      <c r="L271" s="774"/>
      <c r="M271" s="774"/>
    </row>
    <row r="272" spans="1:13" ht="38.25" x14ac:dyDescent="0.25">
      <c r="A272" s="1085"/>
      <c r="B272" s="1145"/>
      <c r="C272" s="152" t="s">
        <v>1099</v>
      </c>
      <c r="D272" s="12" t="s">
        <v>2</v>
      </c>
      <c r="E272" s="94" t="s">
        <v>6</v>
      </c>
      <c r="F272" s="758"/>
      <c r="G272" s="757" t="s">
        <v>1134</v>
      </c>
      <c r="H272" s="774"/>
      <c r="I272" s="721">
        <v>2</v>
      </c>
      <c r="J272" s="774"/>
      <c r="K272" s="774"/>
      <c r="L272" s="774"/>
      <c r="M272" s="774"/>
    </row>
    <row r="273" spans="1:13" ht="15" x14ac:dyDescent="0.25">
      <c r="A273" s="1085"/>
      <c r="B273" s="1145"/>
      <c r="C273" s="789" t="s">
        <v>93</v>
      </c>
      <c r="D273" s="165"/>
      <c r="E273" s="758"/>
      <c r="F273" s="758"/>
      <c r="G273" s="756"/>
      <c r="H273" s="774"/>
      <c r="I273" s="773"/>
      <c r="J273" s="774"/>
      <c r="K273" s="774"/>
      <c r="L273" s="774"/>
      <c r="M273" s="774"/>
    </row>
    <row r="274" spans="1:13" ht="51" customHeight="1" x14ac:dyDescent="0.25">
      <c r="A274" s="1085"/>
      <c r="B274" s="1145"/>
      <c r="C274" s="152" t="s">
        <v>1291</v>
      </c>
      <c r="D274" s="152">
        <v>2014</v>
      </c>
      <c r="E274" s="152" t="s">
        <v>239</v>
      </c>
      <c r="F274" s="152" t="s">
        <v>1216</v>
      </c>
      <c r="G274" s="152" t="s">
        <v>242</v>
      </c>
      <c r="H274" s="774"/>
      <c r="I274" s="721">
        <v>2</v>
      </c>
      <c r="J274" s="721">
        <v>2</v>
      </c>
      <c r="K274" s="774"/>
      <c r="L274" s="774"/>
      <c r="M274" s="774"/>
    </row>
    <row r="275" spans="1:13" ht="25.5" x14ac:dyDescent="0.25">
      <c r="A275" s="1086"/>
      <c r="B275" s="1145"/>
      <c r="C275" s="152" t="s">
        <v>1292</v>
      </c>
      <c r="D275" s="152">
        <v>2014</v>
      </c>
      <c r="E275" s="152" t="s">
        <v>239</v>
      </c>
      <c r="F275" s="152"/>
      <c r="G275" s="152" t="s">
        <v>234</v>
      </c>
      <c r="H275" s="774"/>
      <c r="I275" s="774"/>
      <c r="J275" s="721">
        <v>2</v>
      </c>
      <c r="K275" s="774"/>
      <c r="L275" s="774"/>
      <c r="M275" s="774"/>
    </row>
    <row r="276" spans="1:13" ht="38.25" x14ac:dyDescent="0.25">
      <c r="A276" s="764"/>
      <c r="B276" s="1146"/>
      <c r="C276" s="152" t="s">
        <v>1293</v>
      </c>
      <c r="D276" s="152">
        <v>2014</v>
      </c>
      <c r="E276" s="152" t="s">
        <v>239</v>
      </c>
      <c r="F276" s="152"/>
      <c r="G276" s="152" t="s">
        <v>241</v>
      </c>
      <c r="H276" s="774"/>
      <c r="I276" s="774"/>
      <c r="J276" s="721">
        <v>2</v>
      </c>
      <c r="K276" s="774"/>
      <c r="L276" s="774"/>
      <c r="M276" s="774"/>
    </row>
    <row r="277" spans="1:13" ht="13.5" customHeight="1" x14ac:dyDescent="0.25">
      <c r="A277" s="272"/>
      <c r="B277" s="272"/>
      <c r="C277" s="1241"/>
      <c r="D277" s="1200"/>
      <c r="E277" s="1200"/>
      <c r="F277" s="1200"/>
      <c r="G277" s="1200"/>
      <c r="H277" s="1200"/>
      <c r="I277" s="770"/>
      <c r="J277" s="748"/>
      <c r="K277" s="748"/>
      <c r="L277" s="769"/>
      <c r="M277" s="504"/>
    </row>
    <row r="278" spans="1:13" ht="24" customHeight="1" x14ac:dyDescent="0.25">
      <c r="A278" s="1106" t="s">
        <v>50</v>
      </c>
      <c r="B278" s="1151" t="s">
        <v>15</v>
      </c>
      <c r="C278" s="1151"/>
      <c r="D278" s="1151"/>
      <c r="E278" s="1151"/>
      <c r="F278" s="1151"/>
      <c r="G278" s="1151"/>
      <c r="H278" s="739"/>
      <c r="I278" s="739"/>
      <c r="J278" s="739"/>
      <c r="K278" s="739"/>
      <c r="L278" s="739"/>
      <c r="M278" s="754"/>
    </row>
    <row r="279" spans="1:13" ht="15" x14ac:dyDescent="0.25">
      <c r="A279" s="1107"/>
      <c r="B279" s="1151" t="s">
        <v>117</v>
      </c>
      <c r="C279" s="1151"/>
      <c r="D279" s="1151"/>
      <c r="E279" s="1151"/>
      <c r="F279" s="1151"/>
      <c r="G279" s="1151"/>
      <c r="H279" s="739"/>
      <c r="I279" s="739"/>
      <c r="J279" s="739"/>
      <c r="K279" s="739"/>
      <c r="L279" s="739"/>
      <c r="M279" s="754"/>
    </row>
    <row r="280" spans="1:13" ht="31.5" customHeight="1" x14ac:dyDescent="0.25">
      <c r="A280" s="1107"/>
      <c r="B280" s="1196" t="s">
        <v>1109</v>
      </c>
      <c r="C280" s="140" t="s">
        <v>668</v>
      </c>
      <c r="D280" s="54"/>
      <c r="E280" s="792"/>
      <c r="F280" s="746"/>
      <c r="G280" s="746"/>
      <c r="H280" s="739"/>
      <c r="I280" s="739"/>
      <c r="J280" s="739"/>
      <c r="K280" s="739"/>
      <c r="L280" s="739"/>
      <c r="M280" s="754"/>
    </row>
    <row r="281" spans="1:13" ht="15" x14ac:dyDescent="0.25">
      <c r="A281" s="1107"/>
      <c r="B281" s="1128"/>
      <c r="C281" s="792" t="s">
        <v>1100</v>
      </c>
      <c r="D281" s="54">
        <v>2014</v>
      </c>
      <c r="E281" s="792"/>
      <c r="F281" s="746"/>
      <c r="G281" s="746"/>
      <c r="H281" s="739"/>
      <c r="I281" s="739"/>
      <c r="J281" s="739"/>
      <c r="K281" s="739"/>
      <c r="L281" s="739"/>
      <c r="M281" s="754"/>
    </row>
    <row r="282" spans="1:13" ht="15" x14ac:dyDescent="0.25">
      <c r="A282" s="1107"/>
      <c r="B282" s="1151" t="s">
        <v>265</v>
      </c>
      <c r="C282" s="1151"/>
      <c r="D282" s="1151"/>
      <c r="E282" s="1151"/>
      <c r="F282" s="1151"/>
      <c r="G282" s="1151"/>
      <c r="H282" s="1151"/>
      <c r="I282" s="732"/>
      <c r="J282" s="739"/>
      <c r="K282" s="739"/>
      <c r="L282" s="739"/>
      <c r="M282" s="754"/>
    </row>
    <row r="283" spans="1:13" ht="26.25" customHeight="1" x14ac:dyDescent="0.25">
      <c r="A283" s="1108"/>
      <c r="B283" s="1151" t="s">
        <v>103</v>
      </c>
      <c r="C283" s="1151"/>
      <c r="D283" s="1151"/>
      <c r="E283" s="1151"/>
      <c r="F283" s="1151"/>
      <c r="G283" s="1151"/>
      <c r="H283" s="739"/>
      <c r="I283" s="739"/>
      <c r="J283" s="739"/>
      <c r="K283" s="739"/>
      <c r="L283" s="739"/>
      <c r="M283" s="754"/>
    </row>
    <row r="284" spans="1:13" ht="25.5" x14ac:dyDescent="0.25">
      <c r="A284" s="798"/>
      <c r="B284" s="763" t="s">
        <v>1110</v>
      </c>
      <c r="C284" s="140" t="s">
        <v>668</v>
      </c>
      <c r="D284" s="54"/>
      <c r="E284" s="771"/>
      <c r="F284" s="766"/>
      <c r="G284" s="746"/>
      <c r="H284" s="739"/>
      <c r="I284" s="720">
        <v>2</v>
      </c>
      <c r="J284" s="739"/>
      <c r="K284" s="739"/>
      <c r="L284" s="739"/>
      <c r="M284" s="754"/>
    </row>
    <row r="285" spans="1:13" ht="34.5" customHeight="1" x14ac:dyDescent="0.25">
      <c r="A285" s="798"/>
      <c r="B285" s="273"/>
      <c r="C285" s="784" t="s">
        <v>1101</v>
      </c>
      <c r="D285" s="54" t="s">
        <v>2</v>
      </c>
      <c r="E285" s="771"/>
      <c r="F285" s="766"/>
      <c r="G285" s="746"/>
      <c r="H285" s="739"/>
      <c r="I285" s="720">
        <v>2</v>
      </c>
      <c r="J285" s="739"/>
      <c r="K285" s="739"/>
      <c r="L285" s="739"/>
      <c r="M285" s="754"/>
    </row>
    <row r="286" spans="1:13" ht="15" x14ac:dyDescent="0.25">
      <c r="A286" s="798"/>
      <c r="B286" s="1152" t="s">
        <v>384</v>
      </c>
      <c r="C286" s="140" t="s">
        <v>668</v>
      </c>
      <c r="D286" s="54"/>
      <c r="E286" s="792"/>
      <c r="F286" s="746"/>
      <c r="G286" s="746"/>
      <c r="H286" s="739"/>
      <c r="I286" s="739"/>
      <c r="J286" s="739"/>
      <c r="K286" s="739"/>
      <c r="L286" s="739"/>
      <c r="M286" s="754"/>
    </row>
    <row r="287" spans="1:13" ht="31.5" customHeight="1" x14ac:dyDescent="0.25">
      <c r="A287" s="798"/>
      <c r="B287" s="1152"/>
      <c r="C287" s="792" t="s">
        <v>855</v>
      </c>
      <c r="D287" s="54" t="s">
        <v>2</v>
      </c>
      <c r="E287" s="792" t="s">
        <v>4</v>
      </c>
      <c r="F287" s="746"/>
      <c r="G287" s="65"/>
      <c r="H287" s="739"/>
      <c r="I287" s="720">
        <v>2</v>
      </c>
      <c r="J287" s="739"/>
      <c r="K287" s="739"/>
      <c r="L287" s="739"/>
      <c r="M287" s="754"/>
    </row>
    <row r="288" spans="1:13" ht="25.5" x14ac:dyDescent="0.25">
      <c r="A288" s="798"/>
      <c r="B288" s="1152"/>
      <c r="C288" s="734" t="s">
        <v>856</v>
      </c>
      <c r="D288" s="55" t="s">
        <v>45</v>
      </c>
      <c r="E288" s="744" t="s">
        <v>72</v>
      </c>
      <c r="F288" s="734"/>
      <c r="G288" s="734"/>
      <c r="H288" s="739"/>
      <c r="I288" s="720">
        <v>2</v>
      </c>
      <c r="J288" s="739"/>
      <c r="K288" s="739"/>
      <c r="L288" s="739"/>
      <c r="M288" s="754"/>
    </row>
    <row r="289" spans="1:13" ht="32.25" customHeight="1" x14ac:dyDescent="0.25">
      <c r="A289" s="798"/>
      <c r="B289" s="1152"/>
      <c r="C289" s="734" t="s">
        <v>857</v>
      </c>
      <c r="D289" s="55" t="s">
        <v>45</v>
      </c>
      <c r="E289" s="744" t="s">
        <v>93</v>
      </c>
      <c r="F289" s="734" t="s">
        <v>169</v>
      </c>
      <c r="G289" s="734"/>
      <c r="H289" s="739"/>
      <c r="I289" s="720">
        <v>2</v>
      </c>
      <c r="J289" s="739"/>
      <c r="K289" s="739"/>
      <c r="L289" s="739"/>
      <c r="M289" s="754"/>
    </row>
    <row r="290" spans="1:13" ht="18.75" customHeight="1" x14ac:dyDescent="0.25">
      <c r="A290" s="798"/>
      <c r="B290" s="1152"/>
      <c r="C290" s="766" t="s">
        <v>93</v>
      </c>
      <c r="D290" s="54"/>
      <c r="E290" s="792"/>
      <c r="F290" s="746"/>
      <c r="G290" s="746"/>
      <c r="H290" s="739"/>
      <c r="I290" s="739"/>
      <c r="J290" s="739"/>
      <c r="K290" s="739"/>
      <c r="L290" s="739"/>
      <c r="M290" s="754"/>
    </row>
    <row r="291" spans="1:13" ht="53.25" customHeight="1" x14ac:dyDescent="0.25">
      <c r="A291" s="798"/>
      <c r="B291" s="1152"/>
      <c r="C291" s="134" t="s">
        <v>1114</v>
      </c>
      <c r="D291" s="68">
        <v>2014</v>
      </c>
      <c r="E291" s="784" t="s">
        <v>854</v>
      </c>
      <c r="F291" s="134" t="s">
        <v>690</v>
      </c>
      <c r="G291" s="746"/>
      <c r="H291" s="739"/>
      <c r="I291" s="720">
        <v>2</v>
      </c>
      <c r="J291" s="739"/>
      <c r="K291" s="739"/>
      <c r="L291" s="739"/>
      <c r="M291" s="754"/>
    </row>
    <row r="292" spans="1:13" ht="17.25" customHeight="1" x14ac:dyDescent="0.25">
      <c r="A292" s="798"/>
      <c r="B292" s="1152" t="s">
        <v>382</v>
      </c>
      <c r="C292" s="82" t="s">
        <v>4</v>
      </c>
      <c r="D292" s="54"/>
      <c r="E292" s="792"/>
      <c r="F292" s="746"/>
      <c r="G292" s="746"/>
      <c r="H292" s="739"/>
      <c r="I292" s="739"/>
      <c r="J292" s="739"/>
      <c r="K292" s="739"/>
      <c r="L292" s="739"/>
      <c r="M292" s="754"/>
    </row>
    <row r="293" spans="1:13" ht="33.75" customHeight="1" x14ac:dyDescent="0.25">
      <c r="A293" s="798"/>
      <c r="B293" s="1152"/>
      <c r="C293" s="792" t="s">
        <v>1165</v>
      </c>
      <c r="D293" s="54" t="s">
        <v>2</v>
      </c>
      <c r="E293" s="792" t="s">
        <v>6</v>
      </c>
      <c r="F293" s="746"/>
      <c r="G293" s="746"/>
      <c r="H293" s="739"/>
      <c r="I293" s="220">
        <v>2</v>
      </c>
      <c r="J293" s="739"/>
      <c r="K293" s="739"/>
      <c r="L293" s="739"/>
      <c r="M293" s="754"/>
    </row>
    <row r="294" spans="1:13" ht="16.5" customHeight="1" x14ac:dyDescent="0.25">
      <c r="A294" s="798"/>
      <c r="B294" s="1201" t="s">
        <v>1102</v>
      </c>
      <c r="C294" s="1201"/>
      <c r="D294" s="1201"/>
      <c r="E294" s="1201"/>
      <c r="F294" s="1201"/>
      <c r="G294" s="1201"/>
      <c r="H294" s="739"/>
      <c r="I294" s="739"/>
      <c r="J294" s="739"/>
      <c r="K294" s="739"/>
      <c r="L294" s="739"/>
      <c r="M294" s="754"/>
    </row>
    <row r="295" spans="1:13" ht="25.5" x14ac:dyDescent="0.25">
      <c r="A295" s="798"/>
      <c r="B295" s="763" t="s">
        <v>1113</v>
      </c>
      <c r="C295" s="274" t="s">
        <v>668</v>
      </c>
      <c r="D295" s="81"/>
      <c r="E295" s="106"/>
      <c r="F295" s="763"/>
      <c r="G295" s="134"/>
      <c r="H295" s="739"/>
      <c r="I295" s="739"/>
      <c r="J295" s="739"/>
      <c r="K295" s="739"/>
      <c r="L295" s="739"/>
      <c r="M295" s="754"/>
    </row>
    <row r="296" spans="1:13" ht="15" x14ac:dyDescent="0.25">
      <c r="A296" s="798"/>
      <c r="B296" s="275"/>
      <c r="C296" s="734" t="s">
        <v>1103</v>
      </c>
      <c r="D296" s="55"/>
      <c r="E296" s="744"/>
      <c r="F296" s="734"/>
      <c r="G296" s="746" t="s">
        <v>1129</v>
      </c>
      <c r="H296" s="739"/>
      <c r="I296" s="720">
        <v>2</v>
      </c>
      <c r="J296" s="739"/>
      <c r="K296" s="739"/>
      <c r="L296" s="739"/>
      <c r="M296" s="754"/>
    </row>
    <row r="297" spans="1:13" ht="18.75" customHeight="1" x14ac:dyDescent="0.25">
      <c r="A297" s="798"/>
      <c r="B297" s="1165" t="s">
        <v>104</v>
      </c>
      <c r="C297" s="1165"/>
      <c r="D297" s="1165"/>
      <c r="E297" s="1165"/>
      <c r="F297" s="1165"/>
      <c r="G297" s="1165"/>
      <c r="H297" s="739"/>
      <c r="I297" s="739"/>
      <c r="J297" s="739"/>
      <c r="K297" s="739"/>
      <c r="L297" s="739"/>
      <c r="M297" s="754"/>
    </row>
    <row r="298" spans="1:13" ht="15" x14ac:dyDescent="0.25">
      <c r="A298" s="798"/>
      <c r="B298" s="1152" t="s">
        <v>393</v>
      </c>
      <c r="C298" s="140" t="s">
        <v>668</v>
      </c>
      <c r="D298" s="54"/>
      <c r="E298" s="792"/>
      <c r="F298" s="746"/>
      <c r="G298" s="746"/>
      <c r="H298" s="739"/>
      <c r="I298" s="221"/>
      <c r="J298" s="739"/>
      <c r="K298" s="739"/>
      <c r="L298" s="739"/>
      <c r="M298" s="754"/>
    </row>
    <row r="299" spans="1:13" ht="17.25" customHeight="1" x14ac:dyDescent="0.25">
      <c r="A299" s="798"/>
      <c r="B299" s="1152"/>
      <c r="C299" s="792" t="s">
        <v>862</v>
      </c>
      <c r="D299" s="54" t="s">
        <v>2</v>
      </c>
      <c r="E299" s="792" t="s">
        <v>71</v>
      </c>
      <c r="F299" s="734"/>
      <c r="G299" s="746"/>
      <c r="H299" s="739"/>
      <c r="I299" s="720">
        <v>2</v>
      </c>
      <c r="J299" s="761">
        <v>3</v>
      </c>
      <c r="K299" s="739"/>
      <c r="L299" s="739"/>
      <c r="M299" s="754"/>
    </row>
    <row r="300" spans="1:13" ht="15" x14ac:dyDescent="0.25">
      <c r="A300" s="798"/>
      <c r="B300" s="734"/>
      <c r="C300" s="792"/>
      <c r="D300" s="54"/>
      <c r="E300" s="792"/>
      <c r="F300" s="65"/>
      <c r="G300" s="746"/>
      <c r="H300" s="739"/>
      <c r="I300" s="739"/>
      <c r="J300" s="739"/>
      <c r="K300" s="739"/>
      <c r="L300" s="739"/>
      <c r="M300" s="754"/>
    </row>
    <row r="301" spans="1:13" ht="15.75" customHeight="1" x14ac:dyDescent="0.25">
      <c r="A301" s="798"/>
      <c r="B301" s="1151" t="s">
        <v>263</v>
      </c>
      <c r="C301" s="1151"/>
      <c r="D301" s="1151"/>
      <c r="E301" s="1151"/>
      <c r="F301" s="1151"/>
      <c r="G301" s="1151"/>
      <c r="H301" s="739"/>
      <c r="I301" s="739"/>
      <c r="J301" s="739"/>
      <c r="K301" s="739"/>
      <c r="L301" s="739"/>
      <c r="M301" s="754"/>
    </row>
    <row r="302" spans="1:13" ht="15" x14ac:dyDescent="0.25">
      <c r="A302" s="798"/>
      <c r="B302" s="1151" t="s">
        <v>118</v>
      </c>
      <c r="C302" s="1151"/>
      <c r="D302" s="1151"/>
      <c r="E302" s="1151"/>
      <c r="F302" s="1151"/>
      <c r="G302" s="1151"/>
      <c r="H302" s="739"/>
      <c r="I302" s="739"/>
      <c r="J302" s="739"/>
      <c r="K302" s="739"/>
      <c r="L302" s="739"/>
      <c r="M302" s="754"/>
    </row>
    <row r="303" spans="1:13" ht="15" x14ac:dyDescent="0.25">
      <c r="A303" s="798"/>
      <c r="B303" s="1152" t="s">
        <v>394</v>
      </c>
      <c r="C303" s="143" t="s">
        <v>668</v>
      </c>
      <c r="D303" s="56"/>
      <c r="E303" s="771"/>
      <c r="F303" s="766"/>
      <c r="G303" s="746"/>
      <c r="H303" s="739"/>
      <c r="I303" s="221"/>
      <c r="J303" s="739"/>
      <c r="K303" s="739"/>
      <c r="L303" s="739"/>
      <c r="M303" s="754"/>
    </row>
    <row r="304" spans="1:13" ht="53.25" customHeight="1" x14ac:dyDescent="0.25">
      <c r="A304" s="798"/>
      <c r="B304" s="1152"/>
      <c r="C304" s="792" t="s">
        <v>866</v>
      </c>
      <c r="D304" s="54" t="s">
        <v>2</v>
      </c>
      <c r="E304" s="64" t="s">
        <v>71</v>
      </c>
      <c r="F304" s="65"/>
      <c r="G304" s="746" t="s">
        <v>1294</v>
      </c>
      <c r="H304" s="739"/>
      <c r="I304" s="720">
        <v>2</v>
      </c>
      <c r="J304" s="720">
        <v>2</v>
      </c>
      <c r="K304" s="739" t="s">
        <v>1178</v>
      </c>
      <c r="L304" s="739"/>
      <c r="M304" s="754"/>
    </row>
    <row r="305" spans="1:13" ht="15" x14ac:dyDescent="0.25">
      <c r="A305" s="799"/>
      <c r="B305" s="734"/>
      <c r="C305" s="771"/>
      <c r="D305" s="54"/>
      <c r="E305" s="792"/>
      <c r="F305" s="746"/>
      <c r="G305" s="746"/>
      <c r="H305" s="739"/>
      <c r="I305" s="739"/>
      <c r="J305" s="739"/>
      <c r="K305" s="739"/>
      <c r="L305" s="739"/>
      <c r="M305" s="754"/>
    </row>
    <row r="306" spans="1:13" ht="15" x14ac:dyDescent="0.25">
      <c r="A306" s="1136"/>
      <c r="B306" s="1151" t="s">
        <v>119</v>
      </c>
      <c r="C306" s="1151"/>
      <c r="D306" s="1151"/>
      <c r="E306" s="1151"/>
      <c r="F306" s="1151"/>
      <c r="G306" s="1151"/>
      <c r="H306" s="739"/>
      <c r="I306" s="739"/>
      <c r="J306" s="739"/>
      <c r="K306" s="739"/>
      <c r="L306" s="739"/>
      <c r="M306" s="754"/>
    </row>
    <row r="307" spans="1:13" ht="15" x14ac:dyDescent="0.25">
      <c r="A307" s="1083"/>
      <c r="B307" s="1152" t="s">
        <v>395</v>
      </c>
      <c r="C307" s="143" t="s">
        <v>668</v>
      </c>
      <c r="D307" s="54"/>
      <c r="E307" s="89"/>
      <c r="F307" s="746"/>
      <c r="G307" s="746"/>
      <c r="H307" s="739"/>
      <c r="I307" s="739"/>
      <c r="J307" s="739"/>
      <c r="K307" s="739"/>
      <c r="L307" s="739"/>
      <c r="M307" s="754"/>
    </row>
    <row r="308" spans="1:13" ht="45" customHeight="1" x14ac:dyDescent="0.25">
      <c r="A308" s="1083"/>
      <c r="B308" s="1152"/>
      <c r="C308" s="792" t="s">
        <v>7</v>
      </c>
      <c r="D308" s="54" t="s">
        <v>2</v>
      </c>
      <c r="E308" s="792" t="s">
        <v>71</v>
      </c>
      <c r="F308" s="766"/>
      <c r="G308" s="68" t="s">
        <v>920</v>
      </c>
      <c r="H308" s="739"/>
      <c r="I308" s="220">
        <v>2</v>
      </c>
      <c r="J308" s="739"/>
      <c r="K308" s="739"/>
      <c r="L308" s="739"/>
      <c r="M308" s="754"/>
    </row>
    <row r="309" spans="1:13" ht="15" x14ac:dyDescent="0.25">
      <c r="A309" s="1083"/>
      <c r="B309" s="1152" t="s">
        <v>390</v>
      </c>
      <c r="C309" s="79" t="s">
        <v>72</v>
      </c>
      <c r="D309" s="55"/>
      <c r="E309" s="744"/>
      <c r="F309" s="734"/>
      <c r="G309" s="746"/>
      <c r="H309" s="739"/>
      <c r="I309" s="783"/>
      <c r="J309" s="739"/>
      <c r="K309" s="739"/>
      <c r="L309" s="739"/>
      <c r="M309" s="754"/>
    </row>
    <row r="310" spans="1:13" ht="25.5" x14ac:dyDescent="0.25">
      <c r="A310" s="1083"/>
      <c r="B310" s="1152"/>
      <c r="C310" s="734" t="s">
        <v>214</v>
      </c>
      <c r="D310" s="55">
        <v>2014</v>
      </c>
      <c r="E310" s="744" t="s">
        <v>1046</v>
      </c>
      <c r="F310" s="734"/>
      <c r="G310" s="746" t="s">
        <v>897</v>
      </c>
      <c r="H310" s="739"/>
      <c r="I310" s="220">
        <v>2</v>
      </c>
      <c r="J310" s="739"/>
      <c r="K310" s="739"/>
      <c r="L310" s="739"/>
      <c r="M310" s="220">
        <v>2</v>
      </c>
    </row>
    <row r="311" spans="1:13" ht="15" x14ac:dyDescent="0.25">
      <c r="A311" s="1083"/>
      <c r="B311" s="1152"/>
      <c r="C311" s="771" t="s">
        <v>93</v>
      </c>
      <c r="D311" s="54"/>
      <c r="E311" s="792"/>
      <c r="F311" s="746"/>
      <c r="G311" s="746"/>
      <c r="H311" s="739"/>
      <c r="I311" s="783"/>
      <c r="J311" s="739"/>
      <c r="K311" s="739"/>
      <c r="L311" s="739"/>
      <c r="M311" s="754"/>
    </row>
    <row r="312" spans="1:13" ht="38.25" x14ac:dyDescent="0.25">
      <c r="A312" s="1083"/>
      <c r="B312" s="1152"/>
      <c r="C312" s="734" t="s">
        <v>1104</v>
      </c>
      <c r="D312" s="68">
        <v>2014</v>
      </c>
      <c r="E312" s="784" t="s">
        <v>239</v>
      </c>
      <c r="F312" s="785"/>
      <c r="G312" s="746" t="s">
        <v>241</v>
      </c>
      <c r="H312" s="739"/>
      <c r="I312" s="220">
        <v>2</v>
      </c>
      <c r="J312" s="220">
        <v>2</v>
      </c>
      <c r="K312" s="739"/>
      <c r="L312" s="739"/>
      <c r="M312" s="754"/>
    </row>
    <row r="313" spans="1:13" ht="15" x14ac:dyDescent="0.25">
      <c r="A313" s="1087"/>
      <c r="B313" s="1152"/>
      <c r="C313" s="766"/>
      <c r="D313" s="54"/>
      <c r="E313" s="792"/>
      <c r="F313" s="746"/>
      <c r="G313" s="746"/>
      <c r="H313" s="739"/>
      <c r="I313" s="739"/>
      <c r="J313" s="739"/>
      <c r="K313" s="739"/>
      <c r="L313" s="739"/>
      <c r="M313" s="754"/>
    </row>
    <row r="314" spans="1:13" ht="15" x14ac:dyDescent="0.25">
      <c r="A314" s="1136"/>
      <c r="B314" s="1151" t="s">
        <v>105</v>
      </c>
      <c r="C314" s="1151"/>
      <c r="D314" s="1151"/>
      <c r="E314" s="1151"/>
      <c r="F314" s="1151"/>
      <c r="G314" s="1151"/>
      <c r="H314" s="221"/>
      <c r="I314" s="221"/>
      <c r="J314" s="739"/>
      <c r="K314" s="739"/>
      <c r="L314" s="739"/>
      <c r="M314" s="754"/>
    </row>
    <row r="315" spans="1:13" ht="15" x14ac:dyDescent="0.25">
      <c r="A315" s="1083"/>
      <c r="B315" s="1152" t="s">
        <v>396</v>
      </c>
      <c r="C315" s="143" t="s">
        <v>668</v>
      </c>
      <c r="D315" s="54"/>
      <c r="E315" s="89"/>
      <c r="F315" s="60"/>
      <c r="G315" s="746"/>
      <c r="H315" s="739"/>
      <c r="I315" s="739"/>
      <c r="J315" s="739"/>
      <c r="K315" s="739"/>
      <c r="L315" s="739"/>
      <c r="M315" s="754"/>
    </row>
    <row r="316" spans="1:13" ht="25.5" x14ac:dyDescent="0.25">
      <c r="A316" s="1083"/>
      <c r="B316" s="1152"/>
      <c r="C316" s="134" t="s">
        <v>885</v>
      </c>
      <c r="D316" s="54" t="s">
        <v>2</v>
      </c>
      <c r="E316" s="64" t="s">
        <v>4</v>
      </c>
      <c r="F316" s="60"/>
      <c r="G316" s="746" t="s">
        <v>898</v>
      </c>
      <c r="H316" s="739"/>
      <c r="I316" s="760">
        <v>1</v>
      </c>
      <c r="J316" s="739"/>
      <c r="K316" s="739"/>
      <c r="L316" s="739"/>
      <c r="M316" s="754"/>
    </row>
    <row r="317" spans="1:13" ht="15" customHeight="1" x14ac:dyDescent="0.25">
      <c r="A317" s="1083"/>
      <c r="B317" s="1152"/>
      <c r="C317" s="83" t="s">
        <v>89</v>
      </c>
      <c r="D317" s="81"/>
      <c r="E317" s="106"/>
      <c r="F317" s="763"/>
      <c r="G317" s="746"/>
      <c r="H317" s="739"/>
      <c r="I317" s="739"/>
      <c r="J317" s="739"/>
      <c r="K317" s="739"/>
      <c r="L317" s="739"/>
      <c r="M317" s="754"/>
    </row>
    <row r="318" spans="1:13" ht="25.5" x14ac:dyDescent="0.25">
      <c r="A318" s="1083"/>
      <c r="B318" s="1152"/>
      <c r="C318" s="106" t="s">
        <v>884</v>
      </c>
      <c r="D318" s="81" t="s">
        <v>2</v>
      </c>
      <c r="E318" s="106" t="s">
        <v>6</v>
      </c>
      <c r="F318" s="763"/>
      <c r="G318" s="746" t="s">
        <v>619</v>
      </c>
      <c r="H318" s="739"/>
      <c r="I318" s="760">
        <v>1</v>
      </c>
      <c r="J318" s="739"/>
      <c r="K318" s="739"/>
      <c r="L318" s="739"/>
      <c r="M318" s="754"/>
    </row>
    <row r="319" spans="1:13" ht="19.5" customHeight="1" x14ac:dyDescent="0.25">
      <c r="A319" s="1083"/>
      <c r="B319" s="1152" t="s">
        <v>397</v>
      </c>
      <c r="C319" s="143" t="s">
        <v>668</v>
      </c>
      <c r="D319" s="54"/>
      <c r="E319" s="792"/>
      <c r="F319" s="746"/>
      <c r="G319" s="746"/>
      <c r="H319" s="739"/>
      <c r="I319" s="739"/>
      <c r="J319" s="739"/>
      <c r="K319" s="739"/>
      <c r="L319" s="739"/>
      <c r="M319" s="754"/>
    </row>
    <row r="320" spans="1:13" ht="25.5" x14ac:dyDescent="0.25">
      <c r="A320" s="1083"/>
      <c r="B320" s="1152"/>
      <c r="C320" s="134" t="s">
        <v>1105</v>
      </c>
      <c r="D320" s="54">
        <v>2015</v>
      </c>
      <c r="E320" s="792" t="s">
        <v>4</v>
      </c>
      <c r="F320" s="746"/>
      <c r="G320" s="746" t="s">
        <v>1106</v>
      </c>
      <c r="H320" s="739"/>
      <c r="I320" s="720">
        <v>2</v>
      </c>
      <c r="J320" s="739"/>
      <c r="K320" s="739"/>
      <c r="L320" s="739"/>
      <c r="M320" s="754"/>
    </row>
    <row r="321" spans="1:13" ht="18" customHeight="1" x14ac:dyDescent="0.25">
      <c r="A321" s="1083"/>
      <c r="B321" s="1152"/>
      <c r="C321" s="84" t="s">
        <v>90</v>
      </c>
      <c r="D321" s="54"/>
      <c r="E321" s="792"/>
      <c r="F321" s="746"/>
      <c r="G321" s="746"/>
      <c r="H321" s="739"/>
      <c r="I321" s="739"/>
      <c r="J321" s="739"/>
      <c r="K321" s="739"/>
      <c r="L321" s="739"/>
      <c r="M321" s="754"/>
    </row>
    <row r="322" spans="1:13" ht="25.5" x14ac:dyDescent="0.25">
      <c r="A322" s="1083"/>
      <c r="B322" s="1152"/>
      <c r="C322" s="763" t="s">
        <v>886</v>
      </c>
      <c r="D322" s="55" t="s">
        <v>45</v>
      </c>
      <c r="E322" s="744" t="s">
        <v>6</v>
      </c>
      <c r="F322" s="734"/>
      <c r="G322" s="746" t="s">
        <v>887</v>
      </c>
      <c r="H322" s="739"/>
      <c r="I322" s="720">
        <v>2</v>
      </c>
      <c r="J322" s="739"/>
      <c r="K322" s="739"/>
      <c r="L322" s="739"/>
      <c r="M322" s="220">
        <v>2</v>
      </c>
    </row>
    <row r="323" spans="1:13" ht="16.5" customHeight="1" x14ac:dyDescent="0.25">
      <c r="A323" s="1083"/>
      <c r="B323" s="1152"/>
      <c r="C323" s="83" t="s">
        <v>89</v>
      </c>
      <c r="D323" s="56"/>
      <c r="E323" s="771"/>
      <c r="F323" s="766"/>
      <c r="G323" s="746"/>
      <c r="H323" s="739"/>
      <c r="I323" s="739"/>
      <c r="J323" s="739"/>
      <c r="K323" s="739"/>
      <c r="L323" s="739"/>
      <c r="M323" s="754"/>
    </row>
    <row r="324" spans="1:13" ht="25.5" x14ac:dyDescent="0.25">
      <c r="A324" s="1083"/>
      <c r="B324" s="1152"/>
      <c r="C324" s="792" t="s">
        <v>888</v>
      </c>
      <c r="D324" s="54" t="s">
        <v>2</v>
      </c>
      <c r="E324" s="792" t="s">
        <v>6</v>
      </c>
      <c r="F324" s="746" t="s">
        <v>890</v>
      </c>
      <c r="G324" s="746" t="s">
        <v>889</v>
      </c>
      <c r="H324" s="739"/>
      <c r="I324" s="720">
        <v>2</v>
      </c>
      <c r="J324" s="739"/>
      <c r="K324" s="739"/>
      <c r="L324" s="739"/>
      <c r="M324" s="754"/>
    </row>
    <row r="325" spans="1:13" ht="15.75" customHeight="1" x14ac:dyDescent="0.25">
      <c r="A325" s="1083"/>
      <c r="B325" s="1152"/>
      <c r="C325" s="103" t="s">
        <v>93</v>
      </c>
      <c r="D325" s="54"/>
      <c r="E325" s="792"/>
      <c r="F325" s="746"/>
      <c r="G325" s="746"/>
      <c r="H325" s="739"/>
      <c r="I325" s="739"/>
      <c r="J325" s="739"/>
      <c r="K325" s="739"/>
      <c r="L325" s="739"/>
      <c r="M325" s="754"/>
    </row>
    <row r="326" spans="1:13" ht="47.25" customHeight="1" x14ac:dyDescent="0.25">
      <c r="A326" s="1083"/>
      <c r="B326" s="1152"/>
      <c r="C326" s="792" t="s">
        <v>1295</v>
      </c>
      <c r="D326" s="792">
        <v>2014</v>
      </c>
      <c r="E326" s="792" t="s">
        <v>239</v>
      </c>
      <c r="F326" s="792" t="s">
        <v>1216</v>
      </c>
      <c r="G326" s="792" t="s">
        <v>234</v>
      </c>
      <c r="H326" s="739"/>
      <c r="I326" s="739"/>
      <c r="J326" s="720">
        <v>2</v>
      </c>
      <c r="K326" s="739"/>
      <c r="L326" s="739"/>
      <c r="M326" s="754"/>
    </row>
    <row r="327" spans="1:13" ht="49.5" customHeight="1" x14ac:dyDescent="0.25">
      <c r="A327" s="1083"/>
      <c r="B327" s="1152"/>
      <c r="C327" s="739" t="s">
        <v>1296</v>
      </c>
      <c r="D327" s="739">
        <v>2014</v>
      </c>
      <c r="E327" s="739" t="s">
        <v>239</v>
      </c>
      <c r="F327" s="739"/>
      <c r="G327" s="739" t="s">
        <v>1215</v>
      </c>
      <c r="H327" s="739"/>
      <c r="I327" s="720">
        <v>2</v>
      </c>
      <c r="J327" s="720">
        <v>2</v>
      </c>
      <c r="K327" s="739"/>
      <c r="L327" s="739"/>
      <c r="M327" s="754"/>
    </row>
    <row r="328" spans="1:13" ht="18" customHeight="1" x14ac:dyDescent="0.25">
      <c r="A328" s="1083"/>
      <c r="B328" s="1152" t="s">
        <v>398</v>
      </c>
      <c r="C328" s="82" t="s">
        <v>4</v>
      </c>
      <c r="D328" s="55"/>
      <c r="E328" s="744"/>
      <c r="F328" s="734"/>
      <c r="G328" s="746"/>
      <c r="H328" s="739"/>
      <c r="I328" s="739"/>
      <c r="J328" s="739"/>
      <c r="K328" s="739"/>
      <c r="L328" s="739"/>
      <c r="M328" s="754"/>
    </row>
    <row r="329" spans="1:13" ht="25.5" x14ac:dyDescent="0.25">
      <c r="A329" s="1083"/>
      <c r="B329" s="1152"/>
      <c r="C329" s="64" t="s">
        <v>1107</v>
      </c>
      <c r="D329" s="54" t="s">
        <v>45</v>
      </c>
      <c r="E329" s="64" t="s">
        <v>6</v>
      </c>
      <c r="F329" s="65"/>
      <c r="G329" s="746" t="s">
        <v>1135</v>
      </c>
      <c r="H329" s="739"/>
      <c r="I329" s="760">
        <v>1</v>
      </c>
      <c r="J329" s="739"/>
      <c r="K329" s="739"/>
      <c r="L329" s="739"/>
      <c r="M329" s="754"/>
    </row>
    <row r="330" spans="1:13" ht="15" x14ac:dyDescent="0.25">
      <c r="A330" s="1083"/>
      <c r="B330" s="1152"/>
      <c r="C330" s="83" t="s">
        <v>89</v>
      </c>
      <c r="D330" s="55"/>
      <c r="E330" s="744"/>
      <c r="F330" s="734"/>
      <c r="G330" s="746"/>
      <c r="H330" s="739"/>
      <c r="I330" s="739"/>
      <c r="J330" s="739"/>
      <c r="K330" s="739"/>
      <c r="L330" s="739"/>
      <c r="M330" s="754"/>
    </row>
    <row r="331" spans="1:13" ht="25.5" x14ac:dyDescent="0.25">
      <c r="A331" s="1083"/>
      <c r="B331" s="1152"/>
      <c r="C331" s="792" t="s">
        <v>1108</v>
      </c>
      <c r="D331" s="54" t="s">
        <v>2</v>
      </c>
      <c r="E331" s="792" t="s">
        <v>6</v>
      </c>
      <c r="F331" s="746"/>
      <c r="G331" s="746" t="s">
        <v>1136</v>
      </c>
      <c r="H331" s="739"/>
      <c r="I331" s="760">
        <v>1</v>
      </c>
      <c r="J331" s="739"/>
      <c r="K331" s="739"/>
      <c r="L331" s="739"/>
      <c r="M331" s="754"/>
    </row>
    <row r="332" spans="1:13" ht="17.25" customHeight="1" x14ac:dyDescent="0.25">
      <c r="A332" s="1083"/>
      <c r="B332" s="1152"/>
      <c r="C332" s="103" t="s">
        <v>93</v>
      </c>
      <c r="D332" s="55"/>
      <c r="E332" s="744"/>
      <c r="F332" s="734"/>
      <c r="G332" s="746"/>
      <c r="H332" s="739"/>
      <c r="I332" s="739"/>
      <c r="J332" s="739"/>
      <c r="K332" s="739"/>
      <c r="L332" s="739"/>
      <c r="M332" s="754"/>
    </row>
    <row r="333" spans="1:13" ht="50.25" customHeight="1" x14ac:dyDescent="0.25">
      <c r="A333" s="1087"/>
      <c r="B333" s="1152"/>
      <c r="C333" s="734" t="s">
        <v>891</v>
      </c>
      <c r="D333" s="68">
        <v>2014</v>
      </c>
      <c r="E333" s="784" t="s">
        <v>868</v>
      </c>
      <c r="F333" s="134" t="s">
        <v>690</v>
      </c>
      <c r="G333" s="746" t="s">
        <v>892</v>
      </c>
      <c r="H333" s="739"/>
      <c r="I333" s="760">
        <v>1</v>
      </c>
      <c r="J333" s="739"/>
      <c r="K333" s="739"/>
      <c r="L333" s="739"/>
      <c r="M333" s="754"/>
    </row>
    <row r="334" spans="1:13" ht="17.25" customHeight="1" x14ac:dyDescent="0.25">
      <c r="A334" s="1199"/>
      <c r="B334" s="1199"/>
      <c r="C334" s="1200"/>
      <c r="D334" s="1200"/>
      <c r="E334" s="1200"/>
      <c r="F334" s="1200"/>
      <c r="G334" s="1200"/>
      <c r="H334" s="1200"/>
      <c r="I334" s="770"/>
      <c r="J334" s="242"/>
      <c r="K334" s="748"/>
      <c r="L334" s="769"/>
      <c r="M334" s="504"/>
    </row>
    <row r="335" spans="1:13" ht="15" customHeight="1" x14ac:dyDescent="0.25">
      <c r="A335" s="1121" t="s">
        <v>51</v>
      </c>
      <c r="B335" s="1123" t="s">
        <v>150</v>
      </c>
      <c r="C335" s="1123"/>
      <c r="D335" s="1123"/>
      <c r="E335" s="1123"/>
      <c r="F335" s="1123"/>
      <c r="G335" s="1123"/>
      <c r="H335" s="1123"/>
      <c r="I335" s="729"/>
      <c r="J335" s="729"/>
      <c r="K335" s="729"/>
      <c r="L335" s="729"/>
      <c r="M335" s="507"/>
    </row>
    <row r="336" spans="1:13" ht="15" x14ac:dyDescent="0.25">
      <c r="A336" s="1128"/>
      <c r="B336" s="1123" t="s">
        <v>24</v>
      </c>
      <c r="C336" s="1123"/>
      <c r="D336" s="1123"/>
      <c r="E336" s="1123"/>
      <c r="F336" s="1123"/>
      <c r="G336" s="1123"/>
      <c r="H336" s="1123"/>
      <c r="I336" s="729"/>
      <c r="J336" s="729"/>
      <c r="K336" s="729"/>
      <c r="L336" s="729"/>
      <c r="M336" s="507"/>
    </row>
    <row r="337" spans="1:13" ht="21" customHeight="1" x14ac:dyDescent="0.25">
      <c r="A337" s="1128"/>
      <c r="B337" s="1125" t="s">
        <v>399</v>
      </c>
      <c r="C337" s="113" t="s">
        <v>668</v>
      </c>
      <c r="D337" s="114"/>
      <c r="E337" s="71"/>
      <c r="F337" s="8"/>
      <c r="G337" s="28"/>
      <c r="H337" s="730"/>
      <c r="I337" s="730"/>
      <c r="J337" s="729"/>
      <c r="K337" s="729"/>
      <c r="L337" s="729"/>
      <c r="M337" s="507"/>
    </row>
    <row r="338" spans="1:13" ht="65.25" customHeight="1" x14ac:dyDescent="0.25">
      <c r="A338" s="1128"/>
      <c r="B338" s="1125"/>
      <c r="C338" s="131" t="s">
        <v>852</v>
      </c>
      <c r="D338" s="33" t="s">
        <v>2</v>
      </c>
      <c r="E338" s="45"/>
      <c r="F338" s="8"/>
      <c r="G338" s="28"/>
      <c r="H338" s="332"/>
      <c r="I338" s="222">
        <v>1</v>
      </c>
      <c r="J338" s="729"/>
      <c r="K338" s="729"/>
      <c r="L338" s="729"/>
      <c r="M338" s="507"/>
    </row>
    <row r="339" spans="1:13" ht="18.75" customHeight="1" x14ac:dyDescent="0.25">
      <c r="A339" s="1128"/>
      <c r="B339" s="1125" t="s">
        <v>400</v>
      </c>
      <c r="C339" s="113" t="s">
        <v>668</v>
      </c>
      <c r="D339" s="114"/>
      <c r="E339" s="71"/>
      <c r="F339" s="8"/>
      <c r="G339" s="28"/>
      <c r="H339" s="332"/>
      <c r="I339" s="217"/>
      <c r="J339" s="729"/>
      <c r="K339" s="729"/>
      <c r="L339" s="729"/>
      <c r="M339" s="507"/>
    </row>
    <row r="340" spans="1:13" ht="40.5" customHeight="1" x14ac:dyDescent="0.25">
      <c r="A340" s="1128"/>
      <c r="B340" s="1125"/>
      <c r="C340" s="131" t="s">
        <v>851</v>
      </c>
      <c r="D340" s="33" t="s">
        <v>2</v>
      </c>
      <c r="E340" s="45"/>
      <c r="F340" s="724"/>
      <c r="G340" s="28"/>
      <c r="H340" s="332"/>
      <c r="I340" s="222">
        <v>1</v>
      </c>
      <c r="J340" s="729"/>
      <c r="K340" s="729"/>
      <c r="L340" s="729"/>
      <c r="M340" s="507"/>
    </row>
    <row r="341" spans="1:13" ht="15" x14ac:dyDescent="0.25">
      <c r="A341" s="1075"/>
      <c r="B341" s="1123" t="s">
        <v>109</v>
      </c>
      <c r="C341" s="1123"/>
      <c r="D341" s="1123"/>
      <c r="E341" s="1123"/>
      <c r="F341" s="1123"/>
      <c r="G341" s="1123"/>
      <c r="H341" s="1123"/>
      <c r="I341" s="729"/>
      <c r="J341" s="729"/>
      <c r="K341" s="729"/>
      <c r="L341" s="729"/>
      <c r="M341" s="507"/>
    </row>
    <row r="342" spans="1:13" ht="15" x14ac:dyDescent="0.25">
      <c r="A342" s="1076"/>
      <c r="B342" s="1125" t="s">
        <v>401</v>
      </c>
      <c r="C342" s="735" t="s">
        <v>93</v>
      </c>
      <c r="D342" s="33"/>
      <c r="E342" s="10"/>
      <c r="F342" s="8"/>
      <c r="G342" s="28"/>
      <c r="H342" s="730"/>
      <c r="I342" s="730"/>
      <c r="J342" s="729"/>
      <c r="K342" s="729"/>
      <c r="L342" s="729"/>
      <c r="M342" s="507"/>
    </row>
    <row r="343" spans="1:13" ht="57.75" customHeight="1" x14ac:dyDescent="0.25">
      <c r="A343" s="1076"/>
      <c r="B343" s="1125"/>
      <c r="C343" s="8" t="s">
        <v>304</v>
      </c>
      <c r="D343" s="33" t="s">
        <v>2</v>
      </c>
      <c r="E343" s="10" t="s">
        <v>854</v>
      </c>
      <c r="F343" s="8" t="s">
        <v>690</v>
      </c>
      <c r="G343" s="28"/>
      <c r="H343" s="730"/>
      <c r="I343" s="720">
        <v>2</v>
      </c>
      <c r="J343" s="729"/>
      <c r="K343" s="729"/>
      <c r="L343" s="729"/>
      <c r="M343" s="507"/>
    </row>
    <row r="344" spans="1:13" ht="12.75" customHeight="1" x14ac:dyDescent="0.25">
      <c r="A344" s="1076"/>
      <c r="B344" s="1125" t="s">
        <v>402</v>
      </c>
      <c r="C344" s="113" t="s">
        <v>668</v>
      </c>
      <c r="D344" s="114"/>
      <c r="E344" s="71"/>
      <c r="F344" s="8"/>
      <c r="G344" s="28"/>
      <c r="H344" s="730"/>
      <c r="I344" s="730"/>
      <c r="J344" s="729"/>
      <c r="K344" s="729"/>
      <c r="L344" s="729"/>
      <c r="M344" s="507"/>
    </row>
    <row r="345" spans="1:13" ht="44.25" customHeight="1" x14ac:dyDescent="0.25">
      <c r="A345" s="1076"/>
      <c r="B345" s="1125"/>
      <c r="C345" s="131" t="s">
        <v>288</v>
      </c>
      <c r="D345" s="33" t="s">
        <v>2</v>
      </c>
      <c r="E345" s="45"/>
      <c r="F345" s="27"/>
      <c r="G345" s="27"/>
      <c r="H345" s="730"/>
      <c r="I345" s="760">
        <v>1</v>
      </c>
      <c r="J345" s="729"/>
      <c r="K345" s="729"/>
      <c r="L345" s="729"/>
      <c r="M345" s="507"/>
    </row>
    <row r="346" spans="1:13" ht="12.75" customHeight="1" x14ac:dyDescent="0.25">
      <c r="A346" s="1076"/>
      <c r="B346" s="724"/>
      <c r="C346" s="27"/>
      <c r="D346" s="27"/>
      <c r="E346" s="45"/>
      <c r="F346" s="27"/>
      <c r="G346" s="27"/>
      <c r="H346" s="730"/>
      <c r="I346" s="730"/>
      <c r="J346" s="729"/>
      <c r="K346" s="729"/>
      <c r="L346" s="729"/>
      <c r="M346" s="507"/>
    </row>
    <row r="347" spans="1:13" ht="15" x14ac:dyDescent="0.25">
      <c r="A347" s="1076"/>
      <c r="B347" s="1123" t="s">
        <v>108</v>
      </c>
      <c r="C347" s="1123"/>
      <c r="D347" s="1123"/>
      <c r="E347" s="1123"/>
      <c r="F347" s="1123"/>
      <c r="G347" s="1123"/>
      <c r="H347" s="730"/>
      <c r="I347" s="730"/>
      <c r="J347" s="729"/>
      <c r="K347" s="729"/>
      <c r="L347" s="729"/>
      <c r="M347" s="507"/>
    </row>
    <row r="348" spans="1:13" ht="15" x14ac:dyDescent="0.25">
      <c r="A348" s="1076"/>
      <c r="B348" s="1125" t="s">
        <v>403</v>
      </c>
      <c r="C348" s="113" t="s">
        <v>668</v>
      </c>
      <c r="D348" s="33"/>
      <c r="E348" s="45"/>
      <c r="F348" s="28"/>
      <c r="G348" s="29"/>
      <c r="H348" s="730"/>
      <c r="I348" s="730"/>
      <c r="J348" s="729"/>
      <c r="K348" s="729"/>
      <c r="L348" s="729"/>
      <c r="M348" s="507"/>
    </row>
    <row r="349" spans="1:13" ht="25.5" x14ac:dyDescent="0.25">
      <c r="A349" s="1076"/>
      <c r="B349" s="1125"/>
      <c r="C349" s="131" t="s">
        <v>860</v>
      </c>
      <c r="D349" s="33" t="s">
        <v>2</v>
      </c>
      <c r="E349" s="10"/>
      <c r="F349" s="93" t="s">
        <v>858</v>
      </c>
      <c r="G349" s="93" t="s">
        <v>859</v>
      </c>
      <c r="H349" s="730"/>
      <c r="I349" s="760">
        <v>1</v>
      </c>
      <c r="J349" s="729"/>
      <c r="K349" s="729"/>
      <c r="L349" s="729"/>
      <c r="M349" s="507"/>
    </row>
    <row r="350" spans="1:13" ht="102" x14ac:dyDescent="0.25">
      <c r="A350" s="1076"/>
      <c r="B350" s="724"/>
      <c r="C350" s="724" t="s">
        <v>1297</v>
      </c>
      <c r="D350" s="724">
        <v>2014</v>
      </c>
      <c r="E350" s="724" t="s">
        <v>239</v>
      </c>
      <c r="F350" s="724" t="s">
        <v>1216</v>
      </c>
      <c r="G350" s="724" t="s">
        <v>1298</v>
      </c>
      <c r="H350" s="724"/>
      <c r="I350" s="730"/>
      <c r="J350" s="330">
        <v>3</v>
      </c>
      <c r="K350" s="729"/>
      <c r="L350" s="729"/>
      <c r="M350" s="507"/>
    </row>
    <row r="351" spans="1:13" ht="15" x14ac:dyDescent="0.25">
      <c r="A351" s="1076"/>
      <c r="B351" s="1123" t="s">
        <v>107</v>
      </c>
      <c r="C351" s="1123"/>
      <c r="D351" s="1123"/>
      <c r="E351" s="1123"/>
      <c r="F351" s="1123"/>
      <c r="G351" s="1123"/>
      <c r="H351" s="1123"/>
      <c r="I351" s="729"/>
      <c r="J351" s="729"/>
      <c r="K351" s="729"/>
      <c r="L351" s="729"/>
      <c r="M351" s="507"/>
    </row>
    <row r="352" spans="1:13" ht="15.75" customHeight="1" x14ac:dyDescent="0.25">
      <c r="A352" s="1076"/>
      <c r="B352" s="1125" t="s">
        <v>404</v>
      </c>
      <c r="C352" s="113" t="s">
        <v>668</v>
      </c>
      <c r="D352" s="27"/>
      <c r="E352" s="45"/>
      <c r="F352" s="28"/>
      <c r="G352" s="28"/>
      <c r="H352" s="730"/>
      <c r="I352" s="730"/>
      <c r="J352" s="729"/>
      <c r="K352" s="729"/>
      <c r="L352" s="729"/>
      <c r="M352" s="507"/>
    </row>
    <row r="353" spans="1:13" ht="41.25" customHeight="1" x14ac:dyDescent="0.25">
      <c r="A353" s="1076"/>
      <c r="B353" s="1125"/>
      <c r="C353" s="131" t="s">
        <v>863</v>
      </c>
      <c r="D353" s="33" t="s">
        <v>2</v>
      </c>
      <c r="E353" s="45"/>
      <c r="F353" s="28"/>
      <c r="G353" s="28"/>
      <c r="H353" s="730"/>
      <c r="I353" s="720">
        <v>2</v>
      </c>
      <c r="J353" s="729"/>
      <c r="K353" s="729"/>
      <c r="L353" s="729"/>
      <c r="M353" s="507"/>
    </row>
    <row r="354" spans="1:13" ht="13.5" customHeight="1" x14ac:dyDescent="0.25">
      <c r="A354" s="1076"/>
      <c r="B354" s="1125"/>
      <c r="C354" s="735"/>
      <c r="D354" s="11"/>
      <c r="E354" s="121"/>
      <c r="F354" s="724"/>
      <c r="G354" s="28"/>
      <c r="H354" s="730"/>
      <c r="I354" s="730"/>
      <c r="J354" s="729"/>
      <c r="K354" s="729"/>
      <c r="L354" s="729"/>
      <c r="M354" s="507"/>
    </row>
    <row r="355" spans="1:13" ht="15" x14ac:dyDescent="0.25">
      <c r="A355" s="1076"/>
      <c r="B355" s="1125" t="s">
        <v>405</v>
      </c>
      <c r="C355" s="112" t="s">
        <v>72</v>
      </c>
      <c r="D355" s="11"/>
      <c r="E355" s="121"/>
      <c r="F355" s="724"/>
      <c r="G355" s="28"/>
      <c r="H355" s="730"/>
      <c r="I355" s="730"/>
      <c r="J355" s="729"/>
      <c r="K355" s="729"/>
      <c r="L355" s="729"/>
      <c r="M355" s="507"/>
    </row>
    <row r="356" spans="1:13" ht="25.5" x14ac:dyDescent="0.25">
      <c r="A356" s="1076"/>
      <c r="B356" s="1125"/>
      <c r="C356" s="724" t="s">
        <v>175</v>
      </c>
      <c r="D356" s="11">
        <v>2014</v>
      </c>
      <c r="E356" s="121" t="s">
        <v>72</v>
      </c>
      <c r="F356" s="724" t="s">
        <v>174</v>
      </c>
      <c r="G356" s="93" t="s">
        <v>900</v>
      </c>
      <c r="H356" s="730"/>
      <c r="I356" s="720">
        <v>2</v>
      </c>
      <c r="J356" s="729"/>
      <c r="K356" s="729"/>
      <c r="L356" s="729"/>
      <c r="M356" s="720">
        <v>2</v>
      </c>
    </row>
    <row r="357" spans="1:13" ht="14.25" customHeight="1" x14ac:dyDescent="0.25">
      <c r="A357" s="1076"/>
      <c r="B357" s="724"/>
      <c r="C357" s="735"/>
      <c r="D357" s="27"/>
      <c r="E357" s="71"/>
      <c r="F357" s="28"/>
      <c r="G357" s="28"/>
      <c r="H357" s="730"/>
      <c r="I357" s="730"/>
      <c r="J357" s="729"/>
      <c r="K357" s="729"/>
      <c r="L357" s="729"/>
      <c r="M357" s="507"/>
    </row>
    <row r="358" spans="1:13" ht="15" x14ac:dyDescent="0.25">
      <c r="A358" s="1076"/>
      <c r="B358" s="1123" t="s">
        <v>94</v>
      </c>
      <c r="C358" s="1123"/>
      <c r="D358" s="1123"/>
      <c r="E358" s="1123"/>
      <c r="F358" s="1123"/>
      <c r="G358" s="1123"/>
      <c r="H358" s="730"/>
      <c r="I358" s="730"/>
      <c r="J358" s="729"/>
      <c r="K358" s="729"/>
      <c r="L358" s="729"/>
      <c r="M358" s="507"/>
    </row>
    <row r="359" spans="1:13" ht="15" x14ac:dyDescent="0.25">
      <c r="A359" s="1076"/>
      <c r="B359" s="1125" t="s">
        <v>406</v>
      </c>
      <c r="C359" s="113" t="s">
        <v>668</v>
      </c>
      <c r="D359" s="27"/>
      <c r="E359" s="45"/>
      <c r="F359" s="28"/>
      <c r="G359" s="28"/>
      <c r="H359" s="730"/>
      <c r="I359" s="720">
        <v>2</v>
      </c>
      <c r="J359" s="729"/>
      <c r="K359" s="729"/>
      <c r="L359" s="729"/>
      <c r="M359" s="507"/>
    </row>
    <row r="360" spans="1:13" ht="42.75" customHeight="1" x14ac:dyDescent="0.25">
      <c r="A360" s="1076"/>
      <c r="B360" s="1125"/>
      <c r="C360" s="8" t="s">
        <v>921</v>
      </c>
      <c r="D360" s="33">
        <v>2014</v>
      </c>
      <c r="E360" s="71"/>
      <c r="F360" s="28"/>
      <c r="G360" s="28" t="s">
        <v>1129</v>
      </c>
      <c r="H360" s="730"/>
      <c r="I360" s="721">
        <v>2</v>
      </c>
      <c r="J360" s="761">
        <v>3</v>
      </c>
      <c r="K360" s="729"/>
      <c r="L360" s="729"/>
      <c r="M360" s="507"/>
    </row>
    <row r="361" spans="1:13" ht="15" x14ac:dyDescent="0.25">
      <c r="A361" s="1076"/>
      <c r="B361" s="1125"/>
      <c r="C361" s="112" t="s">
        <v>72</v>
      </c>
      <c r="D361" s="27"/>
      <c r="E361" s="71"/>
      <c r="F361" s="28"/>
      <c r="G361" s="28"/>
      <c r="H361" s="730"/>
      <c r="I361" s="731"/>
      <c r="J361" s="729"/>
      <c r="K361" s="729"/>
      <c r="L361" s="729"/>
      <c r="M361" s="507"/>
    </row>
    <row r="362" spans="1:13" ht="25.5" x14ac:dyDescent="0.25">
      <c r="A362" s="1076"/>
      <c r="B362" s="1125"/>
      <c r="C362" s="724" t="s">
        <v>864</v>
      </c>
      <c r="D362" s="11">
        <v>2014</v>
      </c>
      <c r="E362" s="724" t="s">
        <v>172</v>
      </c>
      <c r="F362" s="724"/>
      <c r="G362" s="93" t="s">
        <v>301</v>
      </c>
      <c r="H362" s="730"/>
      <c r="I362" s="721">
        <v>2</v>
      </c>
      <c r="J362" s="729"/>
      <c r="K362" s="729"/>
      <c r="L362" s="729"/>
      <c r="M362" s="720">
        <v>2</v>
      </c>
    </row>
    <row r="363" spans="1:13" ht="25.5" x14ac:dyDescent="0.25">
      <c r="A363" s="1076"/>
      <c r="B363" s="1125"/>
      <c r="C363" s="724" t="s">
        <v>215</v>
      </c>
      <c r="D363" s="11">
        <v>2014</v>
      </c>
      <c r="E363" s="724" t="s">
        <v>172</v>
      </c>
      <c r="F363" s="724"/>
      <c r="G363" s="93" t="s">
        <v>881</v>
      </c>
      <c r="H363" s="730"/>
      <c r="I363" s="721">
        <v>2</v>
      </c>
      <c r="J363" s="729"/>
      <c r="K363" s="729"/>
      <c r="L363" s="729"/>
      <c r="M363" s="720">
        <v>2</v>
      </c>
    </row>
    <row r="364" spans="1:13" ht="25.5" x14ac:dyDescent="0.25">
      <c r="A364" s="1076"/>
      <c r="B364" s="1125"/>
      <c r="C364" s="724" t="s">
        <v>173</v>
      </c>
      <c r="D364" s="11">
        <v>2014</v>
      </c>
      <c r="E364" s="121" t="s">
        <v>865</v>
      </c>
      <c r="F364" s="724" t="s">
        <v>899</v>
      </c>
      <c r="G364" s="93" t="s">
        <v>900</v>
      </c>
      <c r="H364" s="730"/>
      <c r="I364" s="721">
        <v>2</v>
      </c>
      <c r="J364" s="729"/>
      <c r="K364" s="729"/>
      <c r="L364" s="729"/>
      <c r="M364" s="720">
        <v>2</v>
      </c>
    </row>
    <row r="365" spans="1:13" ht="15" x14ac:dyDescent="0.25">
      <c r="A365" s="1076"/>
      <c r="B365" s="1123" t="s">
        <v>95</v>
      </c>
      <c r="C365" s="1123"/>
      <c r="D365" s="1123"/>
      <c r="E365" s="1123"/>
      <c r="F365" s="1123"/>
      <c r="G365" s="1123"/>
      <c r="H365" s="730"/>
      <c r="I365" s="730"/>
      <c r="J365" s="729"/>
      <c r="K365" s="729"/>
      <c r="L365" s="729"/>
      <c r="M365" s="507"/>
    </row>
    <row r="366" spans="1:13" ht="21.75" customHeight="1" x14ac:dyDescent="0.25">
      <c r="A366" s="1076"/>
      <c r="B366" s="1184" t="s">
        <v>407</v>
      </c>
      <c r="C366" s="37" t="s">
        <v>4</v>
      </c>
      <c r="D366" s="48"/>
      <c r="E366" s="276"/>
      <c r="F366" s="47"/>
      <c r="G366" s="93"/>
      <c r="H366" s="730"/>
      <c r="I366" s="730"/>
      <c r="J366" s="729"/>
      <c r="K366" s="729"/>
      <c r="L366" s="729"/>
      <c r="M366" s="507"/>
    </row>
    <row r="367" spans="1:13" ht="25.5" x14ac:dyDescent="0.25">
      <c r="A367" s="1076"/>
      <c r="B367" s="1185"/>
      <c r="C367" s="131" t="s">
        <v>870</v>
      </c>
      <c r="D367" s="33">
        <v>2015</v>
      </c>
      <c r="E367" s="724" t="s">
        <v>172</v>
      </c>
      <c r="F367" s="47"/>
      <c r="G367" s="93" t="s">
        <v>1129</v>
      </c>
      <c r="H367" s="730"/>
      <c r="I367" s="761">
        <v>3</v>
      </c>
      <c r="J367" s="729"/>
      <c r="K367" s="729"/>
      <c r="L367" s="729"/>
      <c r="M367" s="507"/>
    </row>
    <row r="368" spans="1:13" ht="15" x14ac:dyDescent="0.25">
      <c r="A368" s="1076"/>
      <c r="B368" s="1185"/>
      <c r="C368" s="108" t="s">
        <v>44</v>
      </c>
      <c r="D368" s="33"/>
      <c r="E368" s="45"/>
      <c r="F368" s="28"/>
      <c r="G368" s="93"/>
      <c r="H368" s="730"/>
      <c r="I368" s="730"/>
      <c r="J368" s="729"/>
      <c r="K368" s="729"/>
      <c r="L368" s="729"/>
      <c r="M368" s="507"/>
    </row>
    <row r="369" spans="1:13" ht="25.5" x14ac:dyDescent="0.25">
      <c r="A369" s="1077"/>
      <c r="B369" s="1186"/>
      <c r="C369" s="131" t="s">
        <v>869</v>
      </c>
      <c r="D369" s="33">
        <v>2015</v>
      </c>
      <c r="E369" s="724" t="s">
        <v>172</v>
      </c>
      <c r="F369" s="28"/>
      <c r="G369" s="93" t="s">
        <v>1137</v>
      </c>
      <c r="H369" s="730"/>
      <c r="I369" s="761">
        <v>3</v>
      </c>
      <c r="J369" s="729"/>
      <c r="K369" s="729"/>
      <c r="L369" s="729"/>
      <c r="M369" s="507"/>
    </row>
    <row r="370" spans="1:13" ht="15" customHeight="1" x14ac:dyDescent="0.25">
      <c r="A370" s="1075"/>
      <c r="B370" s="800"/>
      <c r="C370" s="112" t="s">
        <v>72</v>
      </c>
      <c r="D370" s="27"/>
      <c r="E370" s="45"/>
      <c r="F370" s="28"/>
      <c r="G370" s="93"/>
      <c r="H370" s="730"/>
      <c r="I370" s="730"/>
      <c r="J370" s="729"/>
      <c r="K370" s="729"/>
      <c r="L370" s="729"/>
      <c r="M370" s="507"/>
    </row>
    <row r="371" spans="1:13" ht="38.25" x14ac:dyDescent="0.25">
      <c r="A371" s="1076"/>
      <c r="B371" s="800"/>
      <c r="C371" s="724" t="s">
        <v>176</v>
      </c>
      <c r="D371" s="11">
        <v>2014</v>
      </c>
      <c r="E371" s="724" t="s">
        <v>172</v>
      </c>
      <c r="F371" s="724"/>
      <c r="G371" s="93" t="s">
        <v>900</v>
      </c>
      <c r="H371" s="730"/>
      <c r="I371" s="761">
        <v>3</v>
      </c>
      <c r="J371" s="729"/>
      <c r="K371" s="729"/>
      <c r="L371" s="729"/>
      <c r="M371" s="761">
        <v>3</v>
      </c>
    </row>
    <row r="372" spans="1:13" ht="15" x14ac:dyDescent="0.25">
      <c r="A372" s="1076"/>
      <c r="B372" s="800"/>
      <c r="C372" s="735" t="s">
        <v>93</v>
      </c>
      <c r="D372" s="27"/>
      <c r="E372" s="45"/>
      <c r="F372" s="28"/>
      <c r="G372" s="93"/>
      <c r="H372" s="730"/>
      <c r="I372" s="730"/>
      <c r="J372" s="729"/>
      <c r="K372" s="729"/>
      <c r="L372" s="729"/>
      <c r="M372" s="507"/>
    </row>
    <row r="373" spans="1:13" ht="39" customHeight="1" x14ac:dyDescent="0.25">
      <c r="A373" s="1076"/>
      <c r="B373" s="801"/>
      <c r="C373" s="8" t="s">
        <v>313</v>
      </c>
      <c r="D373" s="33">
        <v>2014</v>
      </c>
      <c r="E373" s="10" t="s">
        <v>854</v>
      </c>
      <c r="F373" s="10" t="s">
        <v>690</v>
      </c>
      <c r="G373" s="93" t="s">
        <v>1129</v>
      </c>
      <c r="H373" s="730"/>
      <c r="I373" s="761">
        <v>3</v>
      </c>
      <c r="J373" s="729"/>
      <c r="K373" s="729"/>
      <c r="L373" s="729"/>
      <c r="M373" s="507"/>
    </row>
    <row r="374" spans="1:13" ht="15" x14ac:dyDescent="0.25">
      <c r="A374" s="1076"/>
      <c r="B374" s="1123" t="s">
        <v>106</v>
      </c>
      <c r="C374" s="1123"/>
      <c r="D374" s="1123"/>
      <c r="E374" s="1123"/>
      <c r="F374" s="1123"/>
      <c r="G374" s="1123"/>
      <c r="H374" s="730"/>
      <c r="I374" s="730"/>
      <c r="J374" s="729"/>
      <c r="K374" s="729"/>
      <c r="L374" s="729"/>
      <c r="M374" s="507"/>
    </row>
    <row r="375" spans="1:13" ht="15" x14ac:dyDescent="0.25">
      <c r="A375" s="1076"/>
      <c r="B375" s="1125" t="s">
        <v>408</v>
      </c>
      <c r="C375" s="113" t="s">
        <v>668</v>
      </c>
      <c r="D375" s="277"/>
      <c r="E375" s="71"/>
      <c r="F375" s="47"/>
      <c r="G375" s="93"/>
      <c r="H375" s="730"/>
      <c r="I375" s="730"/>
      <c r="J375" s="729"/>
      <c r="K375" s="729"/>
      <c r="L375" s="729"/>
      <c r="M375" s="507"/>
    </row>
    <row r="376" spans="1:13" ht="25.5" x14ac:dyDescent="0.25">
      <c r="A376" s="1076"/>
      <c r="B376" s="1125"/>
      <c r="C376" s="49" t="s">
        <v>196</v>
      </c>
      <c r="D376" s="33" t="s">
        <v>2</v>
      </c>
      <c r="E376" s="49" t="s">
        <v>4</v>
      </c>
      <c r="F376" s="49" t="s">
        <v>8</v>
      </c>
      <c r="G376" s="9" t="s">
        <v>323</v>
      </c>
      <c r="H376" s="730"/>
      <c r="I376" s="721">
        <v>2</v>
      </c>
      <c r="J376" s="729"/>
      <c r="K376" s="729"/>
      <c r="L376" s="729"/>
      <c r="M376" s="507"/>
    </row>
    <row r="377" spans="1:13" ht="15" x14ac:dyDescent="0.25">
      <c r="A377" s="1076"/>
      <c r="B377" s="1125"/>
      <c r="C377" s="112" t="s">
        <v>72</v>
      </c>
      <c r="D377" s="33"/>
      <c r="E377" s="49"/>
      <c r="F377" s="28"/>
      <c r="G377" s="47"/>
      <c r="H377" s="730"/>
      <c r="I377" s="731"/>
      <c r="J377" s="729"/>
      <c r="K377" s="729"/>
      <c r="L377" s="729"/>
      <c r="M377" s="507"/>
    </row>
    <row r="378" spans="1:13" ht="66.75" customHeight="1" x14ac:dyDescent="0.25">
      <c r="A378" s="1076"/>
      <c r="B378" s="1125"/>
      <c r="C378" s="724" t="s">
        <v>871</v>
      </c>
      <c r="D378" s="11" t="s">
        <v>45</v>
      </c>
      <c r="E378" s="121" t="s">
        <v>6</v>
      </c>
      <c r="F378" s="724"/>
      <c r="G378" s="724" t="s">
        <v>872</v>
      </c>
      <c r="H378" s="730"/>
      <c r="I378" s="721">
        <v>2</v>
      </c>
      <c r="J378" s="729"/>
      <c r="K378" s="729"/>
      <c r="L378" s="729"/>
      <c r="M378" s="721">
        <v>2</v>
      </c>
    </row>
    <row r="379" spans="1:13" ht="15" x14ac:dyDescent="0.25">
      <c r="A379" s="1076"/>
      <c r="B379" s="1125"/>
      <c r="C379" s="108" t="s">
        <v>44</v>
      </c>
      <c r="D379" s="33"/>
      <c r="E379" s="49"/>
      <c r="F379" s="28"/>
      <c r="G379" s="47"/>
      <c r="H379" s="730"/>
      <c r="I379" s="731"/>
      <c r="J379" s="729"/>
      <c r="K379" s="729"/>
      <c r="L379" s="729"/>
      <c r="M379" s="507"/>
    </row>
    <row r="380" spans="1:13" ht="25.5" x14ac:dyDescent="0.25">
      <c r="A380" s="1076"/>
      <c r="B380" s="1125"/>
      <c r="C380" s="8" t="s">
        <v>873</v>
      </c>
      <c r="D380" s="11" t="s">
        <v>45</v>
      </c>
      <c r="E380" s="121" t="s">
        <v>6</v>
      </c>
      <c r="F380" s="28"/>
      <c r="G380" s="93" t="s">
        <v>874</v>
      </c>
      <c r="H380" s="730"/>
      <c r="I380" s="721">
        <v>2</v>
      </c>
      <c r="J380" s="729"/>
      <c r="K380" s="729"/>
      <c r="L380" s="729"/>
      <c r="M380" s="507"/>
    </row>
    <row r="381" spans="1:13" ht="15" x14ac:dyDescent="0.25">
      <c r="A381" s="1076"/>
      <c r="B381" s="1125" t="s">
        <v>409</v>
      </c>
      <c r="C381" s="113" t="s">
        <v>668</v>
      </c>
      <c r="D381" s="27"/>
      <c r="E381" s="10"/>
      <c r="F381" s="28"/>
      <c r="G381" s="93"/>
      <c r="H381" s="730"/>
      <c r="I381" s="730"/>
      <c r="J381" s="729"/>
      <c r="K381" s="729"/>
      <c r="L381" s="729"/>
      <c r="M381" s="507"/>
    </row>
    <row r="382" spans="1:13" ht="25.5" x14ac:dyDescent="0.25">
      <c r="A382" s="1076"/>
      <c r="B382" s="1125"/>
      <c r="C382" s="49" t="s">
        <v>875</v>
      </c>
      <c r="D382" s="33" t="s">
        <v>2</v>
      </c>
      <c r="E382" s="49" t="s">
        <v>4</v>
      </c>
      <c r="F382" s="93" t="s">
        <v>853</v>
      </c>
      <c r="G382" s="46" t="s">
        <v>876</v>
      </c>
      <c r="H382" s="730"/>
      <c r="I382" s="755">
        <v>1</v>
      </c>
      <c r="J382" s="729"/>
      <c r="K382" s="729"/>
      <c r="L382" s="729"/>
      <c r="M382" s="507"/>
    </row>
    <row r="383" spans="1:13" ht="25.5" x14ac:dyDescent="0.25">
      <c r="A383" s="1076"/>
      <c r="B383" s="1125"/>
      <c r="C383" s="131" t="s">
        <v>877</v>
      </c>
      <c r="D383" s="33" t="s">
        <v>2</v>
      </c>
      <c r="E383" s="49" t="s">
        <v>72</v>
      </c>
      <c r="F383" s="93" t="s">
        <v>853</v>
      </c>
      <c r="G383" s="93" t="s">
        <v>878</v>
      </c>
      <c r="H383" s="730"/>
      <c r="I383" s="755">
        <v>1</v>
      </c>
      <c r="J383" s="729"/>
      <c r="K383" s="729"/>
      <c r="L383" s="729"/>
      <c r="M383" s="507"/>
    </row>
    <row r="384" spans="1:13" ht="25.5" x14ac:dyDescent="0.25">
      <c r="A384" s="1076"/>
      <c r="B384" s="1125"/>
      <c r="C384" s="131" t="s">
        <v>901</v>
      </c>
      <c r="D384" s="33" t="s">
        <v>2</v>
      </c>
      <c r="E384" s="49" t="s">
        <v>44</v>
      </c>
      <c r="F384" s="93" t="s">
        <v>853</v>
      </c>
      <c r="G384" s="9" t="s">
        <v>879</v>
      </c>
      <c r="H384" s="730"/>
      <c r="I384" s="755">
        <v>1</v>
      </c>
      <c r="J384" s="729"/>
      <c r="K384" s="729"/>
      <c r="L384" s="729"/>
      <c r="M384" s="507"/>
    </row>
    <row r="385" spans="1:13" ht="15" x14ac:dyDescent="0.25">
      <c r="A385" s="1076"/>
      <c r="B385" s="1125"/>
      <c r="C385" s="735"/>
      <c r="D385" s="11"/>
      <c r="E385" s="121"/>
      <c r="F385" s="724"/>
      <c r="G385" s="9"/>
      <c r="H385" s="730"/>
      <c r="I385" s="731"/>
      <c r="J385" s="729"/>
      <c r="K385" s="729"/>
      <c r="L385" s="729"/>
      <c r="M385" s="507"/>
    </row>
    <row r="386" spans="1:13" ht="15" customHeight="1" x14ac:dyDescent="0.25">
      <c r="A386" s="1076"/>
      <c r="B386" s="1125" t="s">
        <v>410</v>
      </c>
      <c r="C386" s="112" t="s">
        <v>72</v>
      </c>
      <c r="D386" s="11"/>
      <c r="E386" s="121"/>
      <c r="F386" s="724"/>
      <c r="G386" s="9"/>
      <c r="H386" s="730"/>
      <c r="I386" s="730"/>
      <c r="J386" s="729"/>
      <c r="K386" s="729"/>
      <c r="L386" s="729"/>
      <c r="M386" s="507"/>
    </row>
    <row r="387" spans="1:13" ht="25.5" x14ac:dyDescent="0.25">
      <c r="A387" s="1076"/>
      <c r="B387" s="1125"/>
      <c r="C387" s="724" t="s">
        <v>880</v>
      </c>
      <c r="D387" s="11">
        <v>2015</v>
      </c>
      <c r="E387" s="724" t="s">
        <v>883</v>
      </c>
      <c r="F387" s="724" t="s">
        <v>69</v>
      </c>
      <c r="G387" s="724" t="s">
        <v>881</v>
      </c>
      <c r="H387" s="730"/>
      <c r="I387" s="762">
        <v>3</v>
      </c>
      <c r="J387" s="729"/>
      <c r="K387" s="729"/>
      <c r="L387" s="729"/>
      <c r="M387" s="762">
        <v>3</v>
      </c>
    </row>
    <row r="388" spans="1:13" ht="15" x14ac:dyDescent="0.25">
      <c r="A388" s="1076"/>
      <c r="B388" s="1125"/>
      <c r="C388" s="108" t="s">
        <v>44</v>
      </c>
      <c r="D388" s="11"/>
      <c r="E388" s="121"/>
      <c r="F388" s="724"/>
      <c r="G388" s="724"/>
      <c r="H388" s="730"/>
      <c r="I388" s="731"/>
      <c r="J388" s="729"/>
      <c r="K388" s="729"/>
      <c r="L388" s="729"/>
      <c r="M388" s="507"/>
    </row>
    <row r="389" spans="1:13" ht="43.5" customHeight="1" x14ac:dyDescent="0.25">
      <c r="A389" s="1077"/>
      <c r="B389" s="1125"/>
      <c r="C389" s="131" t="s">
        <v>882</v>
      </c>
      <c r="D389" s="141">
        <v>2015</v>
      </c>
      <c r="E389" s="142" t="s">
        <v>6</v>
      </c>
      <c r="F389" s="724"/>
      <c r="G389" s="724" t="s">
        <v>1138</v>
      </c>
      <c r="H389" s="730"/>
      <c r="I389" s="762">
        <v>3</v>
      </c>
      <c r="J389" s="729"/>
      <c r="K389" s="729"/>
      <c r="L389" s="729"/>
      <c r="M389" s="507"/>
    </row>
    <row r="390" spans="1:13" ht="5.25" hidden="1" customHeight="1" thickBot="1" x14ac:dyDescent="0.25">
      <c r="A390" s="726"/>
      <c r="B390" s="9"/>
      <c r="C390" s="279"/>
      <c r="D390" s="280"/>
      <c r="E390" s="281"/>
      <c r="F390" s="9"/>
      <c r="G390" s="9"/>
      <c r="H390" s="215"/>
      <c r="I390" s="215"/>
      <c r="J390" s="242"/>
      <c r="K390" s="748"/>
      <c r="L390" s="769"/>
      <c r="M390" s="504"/>
    </row>
    <row r="391" spans="1:13" ht="15" hidden="1" customHeight="1" x14ac:dyDescent="0.25">
      <c r="A391" s="726"/>
      <c r="B391" s="9"/>
      <c r="C391" s="282"/>
      <c r="D391" s="280"/>
      <c r="E391" s="281"/>
      <c r="F391" s="9"/>
      <c r="G391" s="9"/>
      <c r="H391" s="217"/>
      <c r="I391" s="217"/>
      <c r="J391" s="242"/>
      <c r="K391" s="748"/>
      <c r="L391" s="769"/>
      <c r="M391" s="504"/>
    </row>
    <row r="392" spans="1:13" ht="55.5" hidden="1" customHeight="1" x14ac:dyDescent="0.25">
      <c r="A392" s="726"/>
      <c r="B392" s="9"/>
      <c r="C392" s="9"/>
      <c r="D392" s="280"/>
      <c r="E392" s="9"/>
      <c r="F392" s="9"/>
      <c r="G392" s="9"/>
      <c r="H392" s="215"/>
      <c r="I392" s="215"/>
      <c r="J392" s="242"/>
      <c r="K392" s="748"/>
      <c r="L392" s="769"/>
      <c r="M392" s="504"/>
    </row>
    <row r="393" spans="1:13" ht="15" hidden="1" x14ac:dyDescent="0.25">
      <c r="A393" s="726"/>
      <c r="B393" s="9"/>
      <c r="C393" s="283"/>
      <c r="D393" s="280"/>
      <c r="E393" s="281"/>
      <c r="F393" s="9"/>
      <c r="G393" s="9"/>
      <c r="H393" s="215"/>
      <c r="I393" s="215"/>
      <c r="J393" s="242"/>
      <c r="K393" s="748"/>
      <c r="L393" s="769"/>
      <c r="M393" s="504"/>
    </row>
    <row r="394" spans="1:13" ht="56.25" hidden="1" customHeight="1" x14ac:dyDescent="0.25">
      <c r="A394" s="726"/>
      <c r="B394" s="9"/>
      <c r="C394" s="284"/>
      <c r="D394" s="285"/>
      <c r="E394" s="286"/>
      <c r="F394" s="9"/>
      <c r="G394" s="9"/>
      <c r="H394" s="215"/>
      <c r="I394" s="215"/>
      <c r="J394" s="242"/>
      <c r="K394" s="748"/>
      <c r="L394" s="769"/>
      <c r="M394" s="504"/>
    </row>
    <row r="395" spans="1:13" ht="15" x14ac:dyDescent="0.25">
      <c r="A395" s="727"/>
      <c r="B395" s="727"/>
      <c r="C395" s="727"/>
      <c r="D395" s="727"/>
      <c r="E395" s="727"/>
      <c r="F395" s="727"/>
      <c r="G395" s="727"/>
      <c r="H395" s="223"/>
      <c r="I395" s="223"/>
      <c r="J395" s="242"/>
      <c r="K395" s="748"/>
      <c r="L395" s="769"/>
      <c r="M395" s="504"/>
    </row>
    <row r="396" spans="1:13" ht="15.75" x14ac:dyDescent="0.25">
      <c r="A396" s="1363" t="s">
        <v>267</v>
      </c>
      <c r="B396" s="1363"/>
      <c r="C396" s="1363"/>
      <c r="D396" s="1363"/>
      <c r="E396" s="1363"/>
      <c r="F396" s="1363"/>
      <c r="G396" s="1363"/>
      <c r="H396" s="1399"/>
      <c r="I396" s="786"/>
      <c r="J396" s="242"/>
      <c r="K396" s="748"/>
      <c r="L396" s="769"/>
      <c r="M396" s="504"/>
    </row>
    <row r="397" spans="1:13" ht="45" x14ac:dyDescent="0.25">
      <c r="A397" s="254" t="s">
        <v>569</v>
      </c>
      <c r="B397" s="254" t="s">
        <v>573</v>
      </c>
      <c r="C397" s="254" t="s">
        <v>1028</v>
      </c>
      <c r="D397" s="255" t="s">
        <v>572</v>
      </c>
      <c r="E397" s="256" t="s">
        <v>722</v>
      </c>
      <c r="F397" s="256" t="s">
        <v>723</v>
      </c>
      <c r="G397" s="255" t="s">
        <v>1374</v>
      </c>
      <c r="H397" s="255" t="s">
        <v>1175</v>
      </c>
      <c r="I397" s="255" t="s">
        <v>1170</v>
      </c>
      <c r="J397" s="255" t="s">
        <v>1171</v>
      </c>
      <c r="K397" s="255" t="s">
        <v>1172</v>
      </c>
      <c r="L397" s="255" t="s">
        <v>1173</v>
      </c>
      <c r="M397" s="255" t="s">
        <v>1174</v>
      </c>
    </row>
    <row r="398" spans="1:13" ht="12.75" customHeight="1" x14ac:dyDescent="0.25">
      <c r="A398" s="1132" t="s">
        <v>52</v>
      </c>
      <c r="B398" s="1198" t="s">
        <v>0</v>
      </c>
      <c r="C398" s="1198"/>
      <c r="D398" s="1198"/>
      <c r="E398" s="1198"/>
      <c r="F398" s="1198"/>
      <c r="G398" s="1198"/>
      <c r="H398" s="1198"/>
      <c r="I398" s="768"/>
      <c r="J398" s="768"/>
      <c r="K398" s="768"/>
      <c r="L398" s="768"/>
      <c r="M398" s="508"/>
    </row>
    <row r="399" spans="1:13" ht="10.5" customHeight="1" x14ac:dyDescent="0.25">
      <c r="A399" s="1133"/>
      <c r="B399" s="1198"/>
      <c r="C399" s="1198"/>
      <c r="D399" s="1198"/>
      <c r="E399" s="1198"/>
      <c r="F399" s="1198"/>
      <c r="G399" s="1198"/>
      <c r="H399" s="1198"/>
      <c r="I399" s="768"/>
      <c r="J399" s="768"/>
      <c r="K399" s="768"/>
      <c r="L399" s="768"/>
      <c r="M399" s="508"/>
    </row>
    <row r="400" spans="1:13" ht="12.75" hidden="1" customHeight="1" x14ac:dyDescent="0.25">
      <c r="A400" s="1133"/>
      <c r="B400" s="1198"/>
      <c r="C400" s="1198"/>
      <c r="D400" s="1198"/>
      <c r="E400" s="1198"/>
      <c r="F400" s="1198"/>
      <c r="G400" s="1198"/>
      <c r="H400" s="1198"/>
      <c r="I400" s="768"/>
      <c r="J400" s="768"/>
      <c r="K400" s="768"/>
      <c r="L400" s="768"/>
      <c r="M400" s="508"/>
    </row>
    <row r="401" spans="1:13" ht="15" x14ac:dyDescent="0.25">
      <c r="A401" s="1133"/>
      <c r="B401" s="1198" t="s">
        <v>67</v>
      </c>
      <c r="C401" s="1198"/>
      <c r="D401" s="1198"/>
      <c r="E401" s="1198"/>
      <c r="F401" s="1198"/>
      <c r="G401" s="1198"/>
      <c r="H401" s="1198"/>
      <c r="I401" s="768"/>
      <c r="J401" s="768"/>
      <c r="K401" s="768"/>
      <c r="L401" s="768"/>
      <c r="M401" s="508"/>
    </row>
    <row r="402" spans="1:13" ht="15" x14ac:dyDescent="0.25">
      <c r="A402" s="1133"/>
      <c r="B402" s="1240" t="s">
        <v>411</v>
      </c>
      <c r="C402" s="41" t="s">
        <v>4</v>
      </c>
      <c r="D402" s="22"/>
      <c r="E402" s="23"/>
      <c r="F402" s="790"/>
      <c r="G402" s="20"/>
      <c r="H402" s="13"/>
      <c r="I402" s="13"/>
      <c r="J402" s="768"/>
      <c r="K402" s="768"/>
      <c r="L402" s="768"/>
      <c r="M402" s="508"/>
    </row>
    <row r="403" spans="1:13" ht="81" customHeight="1" x14ac:dyDescent="0.25">
      <c r="A403" s="1133"/>
      <c r="B403" s="1126"/>
      <c r="C403" s="7" t="s">
        <v>1166</v>
      </c>
      <c r="D403" s="22">
        <v>2014</v>
      </c>
      <c r="E403" s="23" t="s">
        <v>912</v>
      </c>
      <c r="F403" s="790" t="s">
        <v>760</v>
      </c>
      <c r="G403" s="790" t="s">
        <v>1139</v>
      </c>
      <c r="H403" s="13"/>
      <c r="I403" s="761">
        <v>3</v>
      </c>
      <c r="J403" s="768"/>
      <c r="K403" s="768"/>
      <c r="L403" s="768"/>
      <c r="M403" s="508"/>
    </row>
    <row r="404" spans="1:13" ht="12.75" customHeight="1" x14ac:dyDescent="0.25">
      <c r="A404" s="1133"/>
      <c r="B404" s="21"/>
      <c r="C404" s="288"/>
      <c r="D404" s="289"/>
      <c r="E404" s="290"/>
      <c r="F404" s="288"/>
      <c r="G404" s="20"/>
      <c r="H404" s="13"/>
      <c r="I404" s="13"/>
      <c r="J404" s="768"/>
      <c r="K404" s="768"/>
      <c r="L404" s="768"/>
      <c r="M404" s="508"/>
    </row>
    <row r="405" spans="1:13" ht="16.5" customHeight="1" x14ac:dyDescent="0.25">
      <c r="A405" s="1133"/>
      <c r="B405" s="1198" t="s">
        <v>265</v>
      </c>
      <c r="C405" s="1198"/>
      <c r="D405" s="1198"/>
      <c r="E405" s="1198"/>
      <c r="F405" s="1198"/>
      <c r="G405" s="1198"/>
      <c r="H405" s="13"/>
      <c r="I405" s="13"/>
      <c r="J405" s="768"/>
      <c r="K405" s="768"/>
      <c r="L405" s="768"/>
      <c r="M405" s="508"/>
    </row>
    <row r="406" spans="1:13" ht="19.5" customHeight="1" x14ac:dyDescent="0.25">
      <c r="A406" s="1133"/>
      <c r="B406" s="1198" t="s">
        <v>1</v>
      </c>
      <c r="C406" s="1198"/>
      <c r="D406" s="1198"/>
      <c r="E406" s="1198"/>
      <c r="F406" s="1198"/>
      <c r="G406" s="1198"/>
      <c r="H406" s="13"/>
      <c r="I406" s="13"/>
      <c r="J406" s="768"/>
      <c r="K406" s="768"/>
      <c r="L406" s="768"/>
      <c r="M406" s="508"/>
    </row>
    <row r="407" spans="1:13" ht="12.75" customHeight="1" x14ac:dyDescent="0.25">
      <c r="A407" s="1133"/>
      <c r="B407" s="1240" t="s">
        <v>412</v>
      </c>
      <c r="C407" s="138" t="s">
        <v>668</v>
      </c>
      <c r="D407" s="50"/>
      <c r="E407" s="124"/>
      <c r="F407" s="51"/>
      <c r="G407" s="51"/>
      <c r="H407" s="13"/>
      <c r="I407" s="13"/>
      <c r="J407" s="768"/>
      <c r="K407" s="768"/>
      <c r="L407" s="768"/>
      <c r="M407" s="508"/>
    </row>
    <row r="408" spans="1:13" ht="32.25" customHeight="1" x14ac:dyDescent="0.25">
      <c r="A408" s="1133"/>
      <c r="B408" s="1126"/>
      <c r="C408" s="790" t="s">
        <v>285</v>
      </c>
      <c r="D408" s="18">
        <v>2015</v>
      </c>
      <c r="E408" s="123" t="s">
        <v>4</v>
      </c>
      <c r="F408" s="20"/>
      <c r="G408" s="20"/>
      <c r="H408" s="13"/>
      <c r="I408" s="761">
        <v>3</v>
      </c>
      <c r="J408" s="768"/>
      <c r="K408" s="768"/>
      <c r="L408" s="768"/>
      <c r="M408" s="508"/>
    </row>
    <row r="409" spans="1:13" ht="12.75" customHeight="1" x14ac:dyDescent="0.25">
      <c r="A409" s="1133"/>
      <c r="B409" s="1187" t="s">
        <v>413</v>
      </c>
      <c r="C409" s="110" t="s">
        <v>4</v>
      </c>
      <c r="D409" s="12"/>
      <c r="E409" s="94"/>
      <c r="F409" s="757"/>
      <c r="G409" s="757"/>
      <c r="H409" s="13"/>
      <c r="I409" s="774"/>
      <c r="J409" s="768"/>
      <c r="K409" s="768"/>
      <c r="L409" s="768"/>
      <c r="M409" s="508"/>
    </row>
    <row r="410" spans="1:13" ht="69" customHeight="1" x14ac:dyDescent="0.25">
      <c r="A410" s="1133"/>
      <c r="B410" s="1187"/>
      <c r="C410" s="752" t="s">
        <v>1085</v>
      </c>
      <c r="D410" s="155">
        <v>2015</v>
      </c>
      <c r="E410" s="156" t="s">
        <v>913</v>
      </c>
      <c r="F410" s="157" t="s">
        <v>760</v>
      </c>
      <c r="G410" s="167" t="s">
        <v>638</v>
      </c>
      <c r="H410" s="13"/>
      <c r="I410" s="755">
        <v>1</v>
      </c>
      <c r="J410" s="768"/>
      <c r="K410" s="768"/>
      <c r="L410" s="768"/>
      <c r="M410" s="508"/>
    </row>
    <row r="411" spans="1:13" ht="12.75" customHeight="1" x14ac:dyDescent="0.25">
      <c r="A411" s="1133"/>
      <c r="B411" s="1144" t="s">
        <v>414</v>
      </c>
      <c r="C411" s="110" t="s">
        <v>4</v>
      </c>
      <c r="D411" s="155"/>
      <c r="E411" s="156"/>
      <c r="F411" s="757"/>
      <c r="G411" s="757"/>
      <c r="H411" s="13"/>
      <c r="I411" s="774"/>
      <c r="J411" s="768"/>
      <c r="K411" s="768"/>
      <c r="L411" s="768"/>
      <c r="M411" s="508"/>
    </row>
    <row r="412" spans="1:13" ht="45.75" customHeight="1" x14ac:dyDescent="0.25">
      <c r="A412" s="1133"/>
      <c r="B412" s="1145"/>
      <c r="C412" s="758" t="s">
        <v>779</v>
      </c>
      <c r="D412" s="151">
        <v>2015</v>
      </c>
      <c r="E412" s="152" t="s">
        <v>12</v>
      </c>
      <c r="F412" s="150" t="s">
        <v>761</v>
      </c>
      <c r="G412" s="150" t="s">
        <v>639</v>
      </c>
      <c r="H412" s="13"/>
      <c r="I412" s="721">
        <v>2</v>
      </c>
      <c r="J412" s="768"/>
      <c r="K412" s="330" t="s">
        <v>1179</v>
      </c>
      <c r="L412" s="768"/>
      <c r="M412" s="508"/>
    </row>
    <row r="413" spans="1:13" ht="21" customHeight="1" x14ac:dyDescent="0.25">
      <c r="A413" s="1133"/>
      <c r="B413" s="1145"/>
      <c r="C413" s="789" t="s">
        <v>93</v>
      </c>
      <c r="D413" s="151"/>
      <c r="E413" s="152"/>
      <c r="F413" s="150"/>
      <c r="G413" s="150"/>
      <c r="H413" s="13"/>
      <c r="I413" s="13"/>
      <c r="J413" s="768"/>
      <c r="K413" s="13"/>
      <c r="L413" s="768"/>
      <c r="M413" s="508"/>
    </row>
    <row r="414" spans="1:13" ht="108.75" customHeight="1" x14ac:dyDescent="0.25">
      <c r="A414" s="1133"/>
      <c r="B414" s="1145"/>
      <c r="C414" s="150" t="s">
        <v>1299</v>
      </c>
      <c r="D414" s="150">
        <v>2014</v>
      </c>
      <c r="E414" s="150" t="s">
        <v>1300</v>
      </c>
      <c r="F414" s="150" t="s">
        <v>1216</v>
      </c>
      <c r="G414" s="150" t="s">
        <v>1303</v>
      </c>
      <c r="H414" s="13"/>
      <c r="I414" s="13"/>
      <c r="J414" s="721">
        <v>2</v>
      </c>
      <c r="K414" s="13"/>
      <c r="L414" s="768"/>
      <c r="M414" s="508"/>
    </row>
    <row r="415" spans="1:13" ht="45.75" customHeight="1" x14ac:dyDescent="0.25">
      <c r="A415" s="1133"/>
      <c r="B415" s="1145"/>
      <c r="C415" s="150" t="s">
        <v>1301</v>
      </c>
      <c r="D415" s="150">
        <v>2014</v>
      </c>
      <c r="E415" s="150" t="s">
        <v>1300</v>
      </c>
      <c r="F415" s="13"/>
      <c r="G415" s="150" t="s">
        <v>1304</v>
      </c>
      <c r="H415" s="13"/>
      <c r="I415" s="13"/>
      <c r="J415" s="721">
        <v>2</v>
      </c>
      <c r="K415" s="13"/>
      <c r="L415" s="768"/>
      <c r="M415" s="508"/>
    </row>
    <row r="416" spans="1:13" ht="45.75" customHeight="1" x14ac:dyDescent="0.25">
      <c r="A416" s="1133"/>
      <c r="B416" s="1146"/>
      <c r="C416" s="150" t="s">
        <v>1302</v>
      </c>
      <c r="D416" s="150">
        <v>2014</v>
      </c>
      <c r="E416" s="150" t="s">
        <v>1300</v>
      </c>
      <c r="F416" s="13"/>
      <c r="G416" s="150" t="s">
        <v>1305</v>
      </c>
      <c r="H416" s="13"/>
      <c r="I416" s="13"/>
      <c r="J416" s="721">
        <v>2</v>
      </c>
      <c r="K416" s="13"/>
      <c r="L416" s="768"/>
      <c r="M416" s="508"/>
    </row>
    <row r="417" spans="1:13" ht="16.5" customHeight="1" x14ac:dyDescent="0.25">
      <c r="A417" s="1133"/>
      <c r="B417" s="1207" t="s">
        <v>110</v>
      </c>
      <c r="C417" s="1207"/>
      <c r="D417" s="1207"/>
      <c r="E417" s="1207"/>
      <c r="F417" s="1207"/>
      <c r="G417" s="1207"/>
      <c r="H417" s="774"/>
      <c r="I417" s="774"/>
      <c r="J417" s="768"/>
      <c r="K417" s="768"/>
      <c r="L417" s="768"/>
      <c r="M417" s="508"/>
    </row>
    <row r="418" spans="1:13" ht="12.75" customHeight="1" x14ac:dyDescent="0.25">
      <c r="A418" s="1133"/>
      <c r="B418" s="1187" t="s">
        <v>415</v>
      </c>
      <c r="C418" s="163" t="s">
        <v>668</v>
      </c>
      <c r="D418" s="155"/>
      <c r="E418" s="156"/>
      <c r="F418" s="757"/>
      <c r="G418" s="757"/>
      <c r="H418" s="774"/>
      <c r="I418" s="774"/>
      <c r="J418" s="768"/>
      <c r="K418" s="768"/>
      <c r="L418" s="768"/>
      <c r="M418" s="508"/>
    </row>
    <row r="419" spans="1:13" ht="38.25" x14ac:dyDescent="0.25">
      <c r="A419" s="1133"/>
      <c r="B419" s="1187"/>
      <c r="C419" s="752" t="s">
        <v>217</v>
      </c>
      <c r="D419" s="158">
        <v>2014</v>
      </c>
      <c r="E419" s="156" t="s">
        <v>71</v>
      </c>
      <c r="F419" s="757"/>
      <c r="G419" s="757" t="s">
        <v>580</v>
      </c>
      <c r="H419" s="773"/>
      <c r="I419" s="755" t="s">
        <v>1195</v>
      </c>
      <c r="J419" s="768"/>
      <c r="K419" s="768"/>
      <c r="L419" s="768"/>
      <c r="M419" s="508"/>
    </row>
    <row r="420" spans="1:13" ht="12.75" customHeight="1" x14ac:dyDescent="0.25">
      <c r="A420" s="1133"/>
      <c r="B420" s="1187"/>
      <c r="C420" s="159"/>
      <c r="D420" s="160"/>
      <c r="E420" s="161"/>
      <c r="F420" s="159"/>
      <c r="G420" s="757"/>
      <c r="H420" s="219"/>
      <c r="I420" s="219"/>
      <c r="J420" s="768"/>
      <c r="K420" s="768"/>
      <c r="L420" s="768"/>
      <c r="M420" s="508"/>
    </row>
    <row r="421" spans="1:13" ht="12.75" customHeight="1" x14ac:dyDescent="0.25">
      <c r="A421" s="1104"/>
      <c r="B421" s="1119" t="s">
        <v>263</v>
      </c>
      <c r="C421" s="1119"/>
      <c r="D421" s="1119"/>
      <c r="E421" s="1119"/>
      <c r="F421" s="1119"/>
      <c r="G421" s="1119"/>
      <c r="H421" s="1119"/>
      <c r="I421" s="753"/>
      <c r="J421" s="768"/>
      <c r="K421" s="768"/>
      <c r="L421" s="768"/>
      <c r="M421" s="508"/>
    </row>
    <row r="422" spans="1:13" ht="12.75" customHeight="1" x14ac:dyDescent="0.25">
      <c r="A422" s="1104"/>
      <c r="B422" s="1119" t="s">
        <v>118</v>
      </c>
      <c r="C422" s="1119"/>
      <c r="D422" s="1119"/>
      <c r="E422" s="1119"/>
      <c r="F422" s="1119"/>
      <c r="G422" s="1119"/>
      <c r="H422" s="1119"/>
      <c r="I422" s="753"/>
      <c r="J422" s="768"/>
      <c r="K422" s="768"/>
      <c r="L422" s="768"/>
      <c r="M422" s="508"/>
    </row>
    <row r="423" spans="1:13" ht="12.75" customHeight="1" x14ac:dyDescent="0.25">
      <c r="A423" s="1104"/>
      <c r="B423" s="1144" t="s">
        <v>416</v>
      </c>
      <c r="C423" s="110" t="s">
        <v>4</v>
      </c>
      <c r="D423" s="15"/>
      <c r="E423" s="772"/>
      <c r="F423" s="756"/>
      <c r="G423" s="162"/>
      <c r="H423" s="774"/>
      <c r="I423" s="774"/>
      <c r="J423" s="768"/>
      <c r="K423" s="768"/>
      <c r="L423" s="768"/>
      <c r="M423" s="508"/>
    </row>
    <row r="424" spans="1:13" ht="65.25" customHeight="1" x14ac:dyDescent="0.25">
      <c r="A424" s="1104"/>
      <c r="B424" s="1145"/>
      <c r="C424" s="758" t="s">
        <v>642</v>
      </c>
      <c r="D424" s="12" t="s">
        <v>2</v>
      </c>
      <c r="E424" s="94" t="s">
        <v>12</v>
      </c>
      <c r="F424" s="757"/>
      <c r="G424" s="150" t="s">
        <v>643</v>
      </c>
      <c r="H424" s="774"/>
      <c r="I424" s="721">
        <v>2</v>
      </c>
      <c r="J424" s="768"/>
      <c r="K424" s="768"/>
      <c r="L424" s="768"/>
      <c r="M424" s="508"/>
    </row>
    <row r="425" spans="1:13" ht="24" customHeight="1" x14ac:dyDescent="0.25">
      <c r="A425" s="1104"/>
      <c r="B425" s="1145"/>
      <c r="C425" s="789" t="s">
        <v>93</v>
      </c>
      <c r="D425" s="12"/>
      <c r="E425" s="94"/>
      <c r="F425" s="757"/>
      <c r="G425" s="150"/>
      <c r="H425" s="774"/>
      <c r="I425" s="768"/>
      <c r="J425" s="768"/>
      <c r="K425" s="768"/>
      <c r="L425" s="768"/>
      <c r="M425" s="508"/>
    </row>
    <row r="426" spans="1:13" ht="41.25" customHeight="1" x14ac:dyDescent="0.25">
      <c r="A426" s="1104"/>
      <c r="B426" s="1146"/>
      <c r="C426" s="94" t="s">
        <v>1306</v>
      </c>
      <c r="D426" s="94" t="s">
        <v>45</v>
      </c>
      <c r="E426" s="94" t="s">
        <v>1300</v>
      </c>
      <c r="F426" s="94" t="s">
        <v>1216</v>
      </c>
      <c r="G426" s="94" t="s">
        <v>1303</v>
      </c>
      <c r="H426" s="774"/>
      <c r="I426" s="721">
        <v>2</v>
      </c>
      <c r="J426" s="768"/>
      <c r="K426" s="768"/>
      <c r="L426" s="768"/>
      <c r="M426" s="508"/>
    </row>
    <row r="427" spans="1:13" ht="15" x14ac:dyDescent="0.25">
      <c r="A427" s="1104"/>
      <c r="B427" s="1187" t="s">
        <v>417</v>
      </c>
      <c r="C427" s="110" t="s">
        <v>4</v>
      </c>
      <c r="D427" s="12"/>
      <c r="E427" s="94"/>
      <c r="F427" s="757"/>
      <c r="G427" s="757"/>
      <c r="H427" s="774"/>
      <c r="I427" s="774"/>
      <c r="J427" s="768"/>
      <c r="K427" s="768"/>
      <c r="L427" s="768"/>
      <c r="M427" s="508"/>
    </row>
    <row r="428" spans="1:13" ht="25.5" x14ac:dyDescent="0.25">
      <c r="A428" s="1104"/>
      <c r="B428" s="1187"/>
      <c r="C428" s="152" t="s">
        <v>644</v>
      </c>
      <c r="D428" s="12" t="s">
        <v>2</v>
      </c>
      <c r="E428" s="94" t="s">
        <v>12</v>
      </c>
      <c r="F428" s="757"/>
      <c r="G428" s="757" t="s">
        <v>645</v>
      </c>
      <c r="H428" s="774"/>
      <c r="I428" s="721">
        <v>2</v>
      </c>
      <c r="J428" s="768"/>
      <c r="K428" s="768"/>
      <c r="L428" s="768"/>
      <c r="M428" s="508"/>
    </row>
    <row r="429" spans="1:13" ht="15" x14ac:dyDescent="0.25">
      <c r="A429" s="1104"/>
      <c r="B429" s="1187"/>
      <c r="C429" s="109" t="s">
        <v>89</v>
      </c>
      <c r="D429" s="12"/>
      <c r="E429" s="94"/>
      <c r="F429" s="757"/>
      <c r="G429" s="757"/>
      <c r="H429" s="773"/>
      <c r="I429" s="773"/>
      <c r="J429" s="768"/>
      <c r="K429" s="768"/>
      <c r="L429" s="768"/>
      <c r="M429" s="508"/>
    </row>
    <row r="430" spans="1:13" ht="25.5" x14ac:dyDescent="0.25">
      <c r="A430" s="1104"/>
      <c r="B430" s="1187"/>
      <c r="C430" s="152" t="s">
        <v>646</v>
      </c>
      <c r="D430" s="12" t="s">
        <v>2</v>
      </c>
      <c r="E430" s="152" t="s">
        <v>12</v>
      </c>
      <c r="F430" s="757"/>
      <c r="G430" s="757" t="s">
        <v>647</v>
      </c>
      <c r="H430" s="773"/>
      <c r="I430" s="721">
        <v>2</v>
      </c>
      <c r="J430" s="768"/>
      <c r="K430" s="768"/>
      <c r="L430" s="768"/>
      <c r="M430" s="508"/>
    </row>
    <row r="431" spans="1:13" ht="15" x14ac:dyDescent="0.25">
      <c r="A431" s="1104"/>
      <c r="B431" s="1187"/>
      <c r="C431" s="154" t="s">
        <v>93</v>
      </c>
      <c r="D431" s="12"/>
      <c r="E431" s="152"/>
      <c r="F431" s="757"/>
      <c r="G431" s="757"/>
      <c r="H431" s="773"/>
      <c r="I431" s="768"/>
      <c r="J431" s="768"/>
      <c r="K431" s="768"/>
      <c r="L431" s="768"/>
      <c r="M431" s="508"/>
    </row>
    <row r="432" spans="1:13" ht="39" customHeight="1" x14ac:dyDescent="0.25">
      <c r="A432" s="1104"/>
      <c r="B432" s="1187"/>
      <c r="C432" s="152" t="s">
        <v>1307</v>
      </c>
      <c r="D432" s="773">
        <v>2014</v>
      </c>
      <c r="E432" s="773" t="s">
        <v>1300</v>
      </c>
      <c r="F432" s="152" t="s">
        <v>1216</v>
      </c>
      <c r="G432" s="773" t="s">
        <v>1007</v>
      </c>
      <c r="H432" s="773"/>
      <c r="I432" s="721">
        <v>2</v>
      </c>
      <c r="J432" s="768"/>
      <c r="K432" s="768"/>
      <c r="L432" s="768"/>
      <c r="M432" s="508"/>
    </row>
    <row r="433" spans="1:13" ht="12.75" customHeight="1" x14ac:dyDescent="0.25">
      <c r="A433" s="1104"/>
      <c r="B433" s="1187" t="s">
        <v>418</v>
      </c>
      <c r="C433" s="154" t="s">
        <v>668</v>
      </c>
      <c r="D433" s="12"/>
      <c r="E433" s="94"/>
      <c r="F433" s="757"/>
      <c r="G433" s="757"/>
      <c r="H433" s="774"/>
      <c r="I433" s="774"/>
      <c r="J433" s="768"/>
      <c r="K433" s="768"/>
      <c r="L433" s="768"/>
      <c r="M433" s="508"/>
    </row>
    <row r="434" spans="1:13" ht="45" x14ac:dyDescent="0.25">
      <c r="A434" s="1104"/>
      <c r="B434" s="1187"/>
      <c r="C434" s="758" t="s">
        <v>124</v>
      </c>
      <c r="D434" s="12">
        <v>2015</v>
      </c>
      <c r="E434" s="152" t="s">
        <v>4</v>
      </c>
      <c r="F434" s="5"/>
      <c r="G434" s="150" t="s">
        <v>9</v>
      </c>
      <c r="H434" s="773"/>
      <c r="I434" s="762">
        <v>3</v>
      </c>
      <c r="J434" s="768"/>
      <c r="K434" s="330" t="s">
        <v>1180</v>
      </c>
      <c r="L434" s="768"/>
      <c r="M434" s="508"/>
    </row>
    <row r="435" spans="1:13" ht="15" x14ac:dyDescent="0.25">
      <c r="A435" s="1104"/>
      <c r="B435" s="1187"/>
      <c r="C435" s="789" t="s">
        <v>93</v>
      </c>
      <c r="D435" s="12"/>
      <c r="E435" s="152"/>
      <c r="F435" s="5"/>
      <c r="G435" s="150"/>
      <c r="H435" s="773"/>
      <c r="I435" s="773"/>
      <c r="J435" s="768"/>
      <c r="K435" s="773"/>
      <c r="L435" s="768"/>
      <c r="M435" s="508"/>
    </row>
    <row r="436" spans="1:13" ht="48" customHeight="1" x14ac:dyDescent="0.25">
      <c r="A436" s="1104"/>
      <c r="B436" s="1212"/>
      <c r="C436" s="150" t="s">
        <v>1308</v>
      </c>
      <c r="D436" s="150">
        <v>2014</v>
      </c>
      <c r="E436" s="150" t="s">
        <v>1300</v>
      </c>
      <c r="F436" s="150" t="s">
        <v>1216</v>
      </c>
      <c r="G436" s="150" t="s">
        <v>1309</v>
      </c>
      <c r="H436" s="150"/>
      <c r="I436" s="768"/>
      <c r="J436" s="721">
        <v>2</v>
      </c>
      <c r="K436" s="768"/>
      <c r="L436" s="768"/>
      <c r="M436" s="508"/>
    </row>
    <row r="437" spans="1:13" ht="18" customHeight="1" x14ac:dyDescent="0.25">
      <c r="A437" s="1104"/>
      <c r="B437" s="1119" t="s">
        <v>95</v>
      </c>
      <c r="C437" s="1119"/>
      <c r="D437" s="1119"/>
      <c r="E437" s="1119"/>
      <c r="F437" s="1119"/>
      <c r="G437" s="1119"/>
      <c r="H437" s="1119"/>
      <c r="I437" s="753"/>
      <c r="J437" s="768"/>
      <c r="K437" s="768"/>
      <c r="L437" s="768"/>
      <c r="M437" s="508"/>
    </row>
    <row r="438" spans="1:13" ht="12.75" customHeight="1" x14ac:dyDescent="0.25">
      <c r="A438" s="1104"/>
      <c r="B438" s="1187" t="s">
        <v>419</v>
      </c>
      <c r="C438" s="149" t="s">
        <v>668</v>
      </c>
      <c r="D438" s="15"/>
      <c r="E438" s="772"/>
      <c r="F438" s="756"/>
      <c r="G438" s="779"/>
      <c r="H438" s="774"/>
      <c r="I438" s="774"/>
      <c r="J438" s="768"/>
      <c r="K438" s="768"/>
      <c r="L438" s="768"/>
      <c r="M438" s="508"/>
    </row>
    <row r="439" spans="1:13" ht="38.25" x14ac:dyDescent="0.25">
      <c r="A439" s="1104"/>
      <c r="B439" s="1182"/>
      <c r="C439" s="758" t="s">
        <v>649</v>
      </c>
      <c r="D439" s="12">
        <v>2015</v>
      </c>
      <c r="E439" s="758" t="s">
        <v>4</v>
      </c>
      <c r="F439" s="150" t="s">
        <v>643</v>
      </c>
      <c r="G439" s="150" t="s">
        <v>10</v>
      </c>
      <c r="H439" s="774"/>
      <c r="I439" s="761">
        <v>3</v>
      </c>
      <c r="J439" s="768"/>
      <c r="K439" s="768"/>
      <c r="L439" s="768"/>
      <c r="M439" s="508"/>
    </row>
    <row r="440" spans="1:13" ht="56.25" customHeight="1" x14ac:dyDescent="0.25">
      <c r="A440" s="1104"/>
      <c r="B440" s="1182"/>
      <c r="C440" s="752" t="s">
        <v>650</v>
      </c>
      <c r="D440" s="151">
        <v>2014</v>
      </c>
      <c r="E440" s="152" t="s">
        <v>762</v>
      </c>
      <c r="F440" s="757"/>
      <c r="G440" s="757" t="s">
        <v>599</v>
      </c>
      <c r="H440" s="774"/>
      <c r="I440" s="762">
        <v>3</v>
      </c>
      <c r="J440" s="721">
        <v>2</v>
      </c>
      <c r="K440" s="768"/>
      <c r="L440" s="768"/>
      <c r="M440" s="508"/>
    </row>
    <row r="441" spans="1:13" ht="12.75" customHeight="1" x14ac:dyDescent="0.25">
      <c r="A441" s="1104"/>
      <c r="B441" s="21"/>
      <c r="C441" s="288"/>
      <c r="D441" s="289"/>
      <c r="E441" s="290"/>
      <c r="F441" s="288"/>
      <c r="G441" s="767"/>
      <c r="H441" s="13"/>
      <c r="I441" s="13"/>
      <c r="J441" s="768"/>
      <c r="K441" s="768"/>
      <c r="L441" s="768"/>
      <c r="M441" s="508"/>
    </row>
    <row r="442" spans="1:13" ht="17.25" customHeight="1" x14ac:dyDescent="0.25">
      <c r="A442" s="1104"/>
      <c r="B442" s="1198" t="s">
        <v>98</v>
      </c>
      <c r="C442" s="1198"/>
      <c r="D442" s="1198"/>
      <c r="E442" s="1198"/>
      <c r="F442" s="1198"/>
      <c r="G442" s="1198"/>
      <c r="H442" s="13"/>
      <c r="I442" s="13"/>
      <c r="J442" s="768"/>
      <c r="K442" s="768"/>
      <c r="L442" s="768"/>
      <c r="M442" s="508"/>
    </row>
    <row r="443" spans="1:13" ht="12.75" customHeight="1" x14ac:dyDescent="0.25">
      <c r="A443" s="1104"/>
      <c r="B443" s="1166" t="s">
        <v>420</v>
      </c>
      <c r="C443" s="41" t="s">
        <v>4</v>
      </c>
      <c r="D443" s="40"/>
      <c r="E443" s="24"/>
      <c r="F443" s="767"/>
      <c r="G443" s="21"/>
      <c r="H443" s="13"/>
      <c r="I443" s="13"/>
      <c r="J443" s="768"/>
      <c r="K443" s="768"/>
      <c r="L443" s="768"/>
      <c r="M443" s="508"/>
    </row>
    <row r="444" spans="1:13" ht="39.75" customHeight="1" x14ac:dyDescent="0.25">
      <c r="A444" s="1104"/>
      <c r="B444" s="1168"/>
      <c r="C444" s="7" t="s">
        <v>653</v>
      </c>
      <c r="D444" s="22">
        <v>2015</v>
      </c>
      <c r="E444" s="139" t="s">
        <v>763</v>
      </c>
      <c r="F444" s="137" t="s">
        <v>11</v>
      </c>
      <c r="G444" s="137" t="s">
        <v>654</v>
      </c>
      <c r="H444" s="212"/>
      <c r="I444" s="721">
        <v>2</v>
      </c>
      <c r="J444" s="768"/>
      <c r="K444" s="768"/>
      <c r="L444" s="768"/>
      <c r="M444" s="508"/>
    </row>
    <row r="445" spans="1:13" ht="18.75" customHeight="1" x14ac:dyDescent="0.25">
      <c r="A445" s="1104"/>
      <c r="B445" s="1168"/>
      <c r="C445" s="521" t="s">
        <v>93</v>
      </c>
      <c r="D445" s="22"/>
      <c r="E445" s="139"/>
      <c r="F445" s="137"/>
      <c r="G445" s="137"/>
      <c r="H445" s="212"/>
      <c r="I445" s="768"/>
      <c r="J445" s="768"/>
      <c r="K445" s="768"/>
      <c r="L445" s="768"/>
      <c r="M445" s="508"/>
    </row>
    <row r="446" spans="1:13" ht="39.75" customHeight="1" x14ac:dyDescent="0.25">
      <c r="A446" s="1104"/>
      <c r="B446" s="1168"/>
      <c r="C446" s="139" t="s">
        <v>1310</v>
      </c>
      <c r="D446" s="139">
        <v>2014</v>
      </c>
      <c r="E446" s="139" t="s">
        <v>1300</v>
      </c>
      <c r="F446" s="139" t="s">
        <v>1216</v>
      </c>
      <c r="G446" s="139" t="s">
        <v>1203</v>
      </c>
      <c r="H446" s="212"/>
      <c r="I446" s="768"/>
      <c r="J446" s="721">
        <v>2</v>
      </c>
      <c r="K446" s="768"/>
      <c r="L446" s="768"/>
      <c r="M446" s="508"/>
    </row>
    <row r="447" spans="1:13" ht="38.25" customHeight="1" x14ac:dyDescent="0.25">
      <c r="A447" s="1105"/>
      <c r="B447" s="1167"/>
      <c r="C447" s="139" t="s">
        <v>1311</v>
      </c>
      <c r="D447" s="139">
        <v>2014</v>
      </c>
      <c r="E447" s="139" t="s">
        <v>1300</v>
      </c>
      <c r="F447" s="139"/>
      <c r="G447" s="139" t="s">
        <v>237</v>
      </c>
      <c r="H447" s="13"/>
      <c r="I447" s="13"/>
      <c r="J447" s="721">
        <v>2</v>
      </c>
      <c r="K447" s="768"/>
      <c r="L447" s="768"/>
      <c r="M447" s="508"/>
    </row>
    <row r="448" spans="1:13" ht="17.25" customHeight="1" x14ac:dyDescent="0.25">
      <c r="A448" s="1182"/>
      <c r="B448" s="1182"/>
      <c r="C448" s="1182"/>
      <c r="D448" s="1182"/>
      <c r="E448" s="1182"/>
      <c r="F448" s="1182"/>
      <c r="G448" s="1182"/>
      <c r="H448" s="1182"/>
      <c r="I448" s="727"/>
      <c r="J448" s="242"/>
      <c r="K448" s="748"/>
      <c r="L448" s="769"/>
      <c r="M448" s="504"/>
    </row>
    <row r="449" spans="1:13" ht="19.5" customHeight="1" x14ac:dyDescent="0.25">
      <c r="A449" s="1106" t="s">
        <v>53</v>
      </c>
      <c r="B449" s="1151" t="s">
        <v>0</v>
      </c>
      <c r="C449" s="1151"/>
      <c r="D449" s="1151"/>
      <c r="E449" s="1151"/>
      <c r="F449" s="1151"/>
      <c r="G449" s="1151"/>
      <c r="H449" s="1151"/>
      <c r="I449" s="732"/>
      <c r="J449" s="732"/>
      <c r="K449" s="732"/>
      <c r="L449" s="732"/>
      <c r="M449" s="505"/>
    </row>
    <row r="450" spans="1:13" ht="12.75" customHeight="1" x14ac:dyDescent="0.25">
      <c r="A450" s="1107"/>
      <c r="B450" s="1151" t="s">
        <v>67</v>
      </c>
      <c r="C450" s="1151"/>
      <c r="D450" s="1151"/>
      <c r="E450" s="1151"/>
      <c r="F450" s="1151"/>
      <c r="G450" s="1151"/>
      <c r="H450" s="1151"/>
      <c r="I450" s="732"/>
      <c r="J450" s="732"/>
      <c r="K450" s="732"/>
      <c r="L450" s="732"/>
      <c r="M450" s="505"/>
    </row>
    <row r="451" spans="1:13" ht="12.75" customHeight="1" x14ac:dyDescent="0.25">
      <c r="A451" s="1107"/>
      <c r="B451" s="1152" t="s">
        <v>1060</v>
      </c>
      <c r="C451" s="140" t="s">
        <v>668</v>
      </c>
      <c r="D451" s="291"/>
      <c r="E451" s="292"/>
      <c r="F451" s="293"/>
      <c r="G451" s="294"/>
      <c r="H451" s="739"/>
      <c r="I451" s="739"/>
      <c r="J451" s="732"/>
      <c r="K451" s="732"/>
      <c r="L451" s="732"/>
      <c r="M451" s="505"/>
    </row>
    <row r="452" spans="1:13" ht="43.5" customHeight="1" x14ac:dyDescent="0.25">
      <c r="A452" s="1107"/>
      <c r="B452" s="1152"/>
      <c r="C452" s="746" t="s">
        <v>780</v>
      </c>
      <c r="D452" s="68">
        <v>2014</v>
      </c>
      <c r="E452" s="784" t="s">
        <v>4</v>
      </c>
      <c r="F452" s="746"/>
      <c r="G452" s="746"/>
      <c r="H452" s="739"/>
      <c r="I452" s="755">
        <v>1</v>
      </c>
      <c r="J452" s="732"/>
      <c r="K452" s="732"/>
      <c r="L452" s="732"/>
      <c r="M452" s="505"/>
    </row>
    <row r="453" spans="1:13" ht="12.75" customHeight="1" x14ac:dyDescent="0.25">
      <c r="A453" s="1107"/>
      <c r="B453" s="746"/>
      <c r="C453" s="746"/>
      <c r="D453" s="54"/>
      <c r="E453" s="792"/>
      <c r="F453" s="746"/>
      <c r="G453" s="746"/>
      <c r="H453" s="739"/>
      <c r="I453" s="739"/>
      <c r="J453" s="732"/>
      <c r="K453" s="732"/>
      <c r="L453" s="732"/>
      <c r="M453" s="505"/>
    </row>
    <row r="454" spans="1:13" ht="15" x14ac:dyDescent="0.25">
      <c r="A454" s="1107"/>
      <c r="B454" s="1151" t="s">
        <v>259</v>
      </c>
      <c r="C454" s="1151"/>
      <c r="D454" s="1151"/>
      <c r="E454" s="1151"/>
      <c r="F454" s="1151"/>
      <c r="G454" s="1151"/>
      <c r="H454" s="739"/>
      <c r="I454" s="739"/>
      <c r="J454" s="732"/>
      <c r="K454" s="732"/>
      <c r="L454" s="732"/>
      <c r="M454" s="505"/>
    </row>
    <row r="455" spans="1:13" ht="16.5" customHeight="1" x14ac:dyDescent="0.25">
      <c r="A455" s="1107"/>
      <c r="B455" s="1151" t="s">
        <v>3</v>
      </c>
      <c r="C455" s="1151"/>
      <c r="D455" s="1151"/>
      <c r="E455" s="1151"/>
      <c r="F455" s="1151"/>
      <c r="G455" s="1151"/>
      <c r="H455" s="739"/>
      <c r="I455" s="739"/>
      <c r="J455" s="732"/>
      <c r="K455" s="732"/>
      <c r="L455" s="732"/>
      <c r="M455" s="505"/>
    </row>
    <row r="456" spans="1:13" ht="15" customHeight="1" x14ac:dyDescent="0.25">
      <c r="A456" s="1107"/>
      <c r="B456" s="1178" t="s">
        <v>1061</v>
      </c>
      <c r="C456" s="140" t="s">
        <v>668</v>
      </c>
      <c r="D456" s="54"/>
      <c r="E456" s="792"/>
      <c r="F456" s="746"/>
      <c r="G456" s="746"/>
      <c r="H456" s="754"/>
      <c r="I456" s="754"/>
      <c r="J456" s="732"/>
      <c r="K456" s="732"/>
      <c r="L456" s="732"/>
      <c r="M456" s="505"/>
    </row>
    <row r="457" spans="1:13" ht="32.25" customHeight="1" x14ac:dyDescent="0.25">
      <c r="A457" s="1107"/>
      <c r="B457" s="1178"/>
      <c r="C457" s="734" t="s">
        <v>1167</v>
      </c>
      <c r="D457" s="55">
        <v>2014</v>
      </c>
      <c r="E457" s="744" t="s">
        <v>1140</v>
      </c>
      <c r="F457" s="734"/>
      <c r="G457" s="746"/>
      <c r="H457" s="754"/>
      <c r="I457" s="755">
        <v>1</v>
      </c>
      <c r="J457" s="721">
        <v>2</v>
      </c>
      <c r="K457" s="732"/>
      <c r="L457" s="732"/>
      <c r="M457" s="505"/>
    </row>
    <row r="458" spans="1:13" ht="12.75" customHeight="1" x14ac:dyDescent="0.25">
      <c r="A458" s="1107"/>
      <c r="B458" s="1204" t="s">
        <v>421</v>
      </c>
      <c r="C458" s="140" t="s">
        <v>668</v>
      </c>
      <c r="D458" s="54"/>
      <c r="E458" s="792"/>
      <c r="F458" s="746"/>
      <c r="G458" s="746"/>
      <c r="H458" s="739"/>
      <c r="I458" s="739"/>
      <c r="J458" s="732"/>
      <c r="K458" s="732"/>
      <c r="L458" s="732"/>
      <c r="M458" s="505"/>
    </row>
    <row r="459" spans="1:13" ht="25.5" customHeight="1" x14ac:dyDescent="0.25">
      <c r="A459" s="1107"/>
      <c r="B459" s="1205"/>
      <c r="C459" s="734" t="s">
        <v>640</v>
      </c>
      <c r="D459" s="54">
        <v>2014</v>
      </c>
      <c r="E459" s="78"/>
      <c r="F459" s="746"/>
      <c r="G459" s="746"/>
      <c r="H459" s="754"/>
      <c r="I459" s="755">
        <v>1</v>
      </c>
      <c r="J459" s="732"/>
      <c r="K459" s="732"/>
      <c r="L459" s="732"/>
      <c r="M459" s="505"/>
    </row>
    <row r="460" spans="1:13" ht="25.5" customHeight="1" x14ac:dyDescent="0.25">
      <c r="A460" s="1107"/>
      <c r="B460" s="1206"/>
      <c r="C460" s="78"/>
      <c r="D460" s="78"/>
      <c r="E460" s="78"/>
      <c r="F460" s="78"/>
      <c r="G460" s="78"/>
      <c r="H460" s="754"/>
      <c r="I460" s="732"/>
      <c r="J460" s="732"/>
      <c r="K460" s="732"/>
      <c r="L460" s="732"/>
      <c r="M460" s="505"/>
    </row>
    <row r="461" spans="1:13" ht="15" x14ac:dyDescent="0.25">
      <c r="A461" s="1107"/>
      <c r="B461" s="1204" t="s">
        <v>422</v>
      </c>
      <c r="C461" s="140" t="s">
        <v>668</v>
      </c>
      <c r="D461" s="54"/>
      <c r="E461" s="792"/>
      <c r="F461" s="746"/>
      <c r="G461" s="746"/>
      <c r="H461" s="739"/>
      <c r="I461" s="739"/>
      <c r="J461" s="732"/>
      <c r="K461" s="732"/>
      <c r="L461" s="732"/>
      <c r="M461" s="505"/>
    </row>
    <row r="462" spans="1:13" ht="52.5" customHeight="1" x14ac:dyDescent="0.25">
      <c r="A462" s="1107"/>
      <c r="B462" s="1205"/>
      <c r="C462" s="734" t="s">
        <v>641</v>
      </c>
      <c r="D462" s="55">
        <v>2014</v>
      </c>
      <c r="E462" s="744"/>
      <c r="F462" s="734"/>
      <c r="G462" s="746"/>
      <c r="H462" s="754"/>
      <c r="I462" s="721">
        <v>2</v>
      </c>
      <c r="J462" s="732"/>
      <c r="K462" s="732"/>
      <c r="L462" s="732"/>
      <c r="M462" s="505"/>
    </row>
    <row r="463" spans="1:13" ht="42" customHeight="1" x14ac:dyDescent="0.25">
      <c r="A463" s="1107"/>
      <c r="B463" s="1206"/>
      <c r="C463" s="734" t="s">
        <v>1312</v>
      </c>
      <c r="D463" s="734">
        <v>2014</v>
      </c>
      <c r="E463" s="734" t="s">
        <v>1313</v>
      </c>
      <c r="F463" s="734" t="s">
        <v>12</v>
      </c>
      <c r="G463" s="734" t="s">
        <v>1314</v>
      </c>
      <c r="H463" s="754"/>
      <c r="I463" s="732"/>
      <c r="J463" s="721">
        <v>2</v>
      </c>
      <c r="K463" s="732"/>
      <c r="L463" s="732"/>
      <c r="M463" s="505"/>
    </row>
    <row r="464" spans="1:13" ht="15" x14ac:dyDescent="0.25">
      <c r="A464" s="1107"/>
      <c r="B464" s="1203" t="s">
        <v>110</v>
      </c>
      <c r="C464" s="1203"/>
      <c r="D464" s="1203"/>
      <c r="E464" s="1203"/>
      <c r="F464" s="1203"/>
      <c r="G464" s="1203"/>
      <c r="H464" s="739"/>
      <c r="I464" s="739"/>
      <c r="J464" s="732"/>
      <c r="K464" s="732"/>
      <c r="L464" s="732"/>
      <c r="M464" s="505"/>
    </row>
    <row r="465" spans="1:13" ht="30.75" customHeight="1" x14ac:dyDescent="0.25">
      <c r="A465" s="1107"/>
      <c r="B465" s="746"/>
      <c r="C465" s="734" t="s">
        <v>1315</v>
      </c>
      <c r="D465" s="734" t="s">
        <v>2</v>
      </c>
      <c r="E465" s="734" t="s">
        <v>1316</v>
      </c>
      <c r="F465" s="734" t="s">
        <v>1317</v>
      </c>
      <c r="G465" s="734" t="s">
        <v>1007</v>
      </c>
      <c r="H465" s="739"/>
      <c r="I465" s="739"/>
      <c r="J465" s="721">
        <v>2</v>
      </c>
      <c r="K465" s="732"/>
      <c r="L465" s="732"/>
      <c r="M465" s="505"/>
    </row>
    <row r="466" spans="1:13" ht="15" x14ac:dyDescent="0.25">
      <c r="A466" s="1107"/>
      <c r="B466" s="1151" t="s">
        <v>263</v>
      </c>
      <c r="C466" s="1151"/>
      <c r="D466" s="1151"/>
      <c r="E466" s="1151"/>
      <c r="F466" s="1151"/>
      <c r="G466" s="1151"/>
      <c r="H466" s="739"/>
      <c r="I466" s="739"/>
      <c r="J466" s="732"/>
      <c r="K466" s="732"/>
      <c r="L466" s="732"/>
      <c r="M466" s="505"/>
    </row>
    <row r="467" spans="1:13" ht="15" x14ac:dyDescent="0.25">
      <c r="A467" s="1107"/>
      <c r="B467" s="1151" t="s">
        <v>77</v>
      </c>
      <c r="C467" s="1151"/>
      <c r="D467" s="1151"/>
      <c r="E467" s="1151"/>
      <c r="F467" s="1151"/>
      <c r="G467" s="1151"/>
      <c r="H467" s="739"/>
      <c r="I467" s="739"/>
      <c r="J467" s="732"/>
      <c r="K467" s="732"/>
      <c r="L467" s="732"/>
      <c r="M467" s="505"/>
    </row>
    <row r="468" spans="1:13" ht="12.75" customHeight="1" x14ac:dyDescent="0.25">
      <c r="A468" s="1107"/>
      <c r="B468" s="1152" t="s">
        <v>1062</v>
      </c>
      <c r="C468" s="771" t="s">
        <v>668</v>
      </c>
      <c r="D468" s="54"/>
      <c r="E468" s="792"/>
      <c r="F468" s="746"/>
      <c r="G468" s="746"/>
      <c r="H468" s="754"/>
      <c r="I468" s="754"/>
      <c r="J468" s="732"/>
      <c r="K468" s="732"/>
      <c r="L468" s="732"/>
      <c r="M468" s="505"/>
    </row>
    <row r="469" spans="1:13" ht="28.5" customHeight="1" x14ac:dyDescent="0.25">
      <c r="A469" s="1107"/>
      <c r="B469" s="1152"/>
      <c r="C469" s="85" t="s">
        <v>648</v>
      </c>
      <c r="D469" s="86" t="s">
        <v>2</v>
      </c>
      <c r="E469" s="85" t="s">
        <v>93</v>
      </c>
      <c r="F469" s="85"/>
      <c r="G469" s="746" t="s">
        <v>245</v>
      </c>
      <c r="H469" s="754"/>
      <c r="I469" s="721">
        <v>2</v>
      </c>
      <c r="J469" s="721">
        <v>2</v>
      </c>
      <c r="K469" s="732"/>
      <c r="L469" s="732"/>
      <c r="M469" s="505"/>
    </row>
    <row r="470" spans="1:13" ht="25.5" x14ac:dyDescent="0.25">
      <c r="A470" s="1107"/>
      <c r="B470" s="1152"/>
      <c r="C470" s="85" t="s">
        <v>227</v>
      </c>
      <c r="D470" s="86" t="s">
        <v>2</v>
      </c>
      <c r="E470" s="85" t="s">
        <v>93</v>
      </c>
      <c r="F470" s="85"/>
      <c r="G470" s="746" t="s">
        <v>244</v>
      </c>
      <c r="H470" s="754"/>
      <c r="I470" s="721">
        <v>2</v>
      </c>
      <c r="J470" s="721">
        <v>2</v>
      </c>
      <c r="K470" s="732"/>
      <c r="L470" s="732"/>
      <c r="M470" s="505"/>
    </row>
    <row r="471" spans="1:13" ht="15" x14ac:dyDescent="0.25">
      <c r="A471" s="1107"/>
      <c r="B471" s="1178" t="s">
        <v>423</v>
      </c>
      <c r="C471" s="771" t="s">
        <v>93</v>
      </c>
      <c r="D471" s="54"/>
      <c r="E471" s="792"/>
      <c r="F471" s="746"/>
      <c r="G471" s="746"/>
      <c r="H471" s="739"/>
      <c r="I471" s="739"/>
      <c r="J471" s="732"/>
      <c r="K471" s="732"/>
      <c r="L471" s="732"/>
      <c r="M471" s="505"/>
    </row>
    <row r="472" spans="1:13" ht="53.25" customHeight="1" x14ac:dyDescent="0.25">
      <c r="A472" s="1107"/>
      <c r="B472" s="1152"/>
      <c r="C472" s="744" t="s">
        <v>228</v>
      </c>
      <c r="D472" s="55">
        <v>2014</v>
      </c>
      <c r="E472" s="744" t="s">
        <v>764</v>
      </c>
      <c r="F472" s="85" t="s">
        <v>690</v>
      </c>
      <c r="G472" s="746" t="s">
        <v>243</v>
      </c>
      <c r="H472" s="754"/>
      <c r="I472" s="721">
        <v>2</v>
      </c>
      <c r="J472" s="721">
        <v>2</v>
      </c>
      <c r="K472" s="732"/>
      <c r="L472" s="732"/>
      <c r="M472" s="505"/>
    </row>
    <row r="473" spans="1:13" ht="25.5" x14ac:dyDescent="0.25">
      <c r="A473" s="1107"/>
      <c r="B473" s="1152"/>
      <c r="C473" s="746" t="s">
        <v>1318</v>
      </c>
      <c r="D473" s="746" t="s">
        <v>2</v>
      </c>
      <c r="E473" s="746" t="s">
        <v>1319</v>
      </c>
      <c r="F473" s="746"/>
      <c r="G473" s="746"/>
      <c r="H473" s="754"/>
      <c r="I473" s="754"/>
      <c r="J473" s="721">
        <v>2</v>
      </c>
      <c r="K473" s="732"/>
      <c r="L473" s="732"/>
      <c r="M473" s="505"/>
    </row>
    <row r="474" spans="1:13" ht="17.25" customHeight="1" x14ac:dyDescent="0.25">
      <c r="A474" s="1107"/>
      <c r="B474" s="1151" t="s">
        <v>95</v>
      </c>
      <c r="C474" s="1151"/>
      <c r="D474" s="1151"/>
      <c r="E474" s="1151"/>
      <c r="F474" s="1151"/>
      <c r="G474" s="1151"/>
      <c r="H474" s="739"/>
      <c r="I474" s="739"/>
      <c r="J474" s="732"/>
      <c r="K474" s="732"/>
      <c r="L474" s="732"/>
      <c r="M474" s="505"/>
    </row>
    <row r="475" spans="1:13" ht="15" x14ac:dyDescent="0.25">
      <c r="A475" s="1107"/>
      <c r="B475" s="1152" t="s">
        <v>1063</v>
      </c>
      <c r="C475" s="140" t="s">
        <v>93</v>
      </c>
      <c r="D475" s="54"/>
      <c r="E475" s="792"/>
      <c r="F475" s="746"/>
      <c r="G475" s="746"/>
      <c r="H475" s="739"/>
      <c r="I475" s="739"/>
      <c r="J475" s="732"/>
      <c r="K475" s="732"/>
      <c r="L475" s="732"/>
      <c r="M475" s="505"/>
    </row>
    <row r="476" spans="1:13" ht="84" customHeight="1" x14ac:dyDescent="0.25">
      <c r="A476" s="1108"/>
      <c r="B476" s="1152"/>
      <c r="C476" s="784" t="s">
        <v>651</v>
      </c>
      <c r="D476" s="54">
        <v>2015</v>
      </c>
      <c r="E476" s="792" t="s">
        <v>12</v>
      </c>
      <c r="F476" s="746"/>
      <c r="G476" s="746" t="s">
        <v>652</v>
      </c>
      <c r="H476" s="739"/>
      <c r="I476" s="721">
        <v>2</v>
      </c>
      <c r="J476" s="721">
        <v>2</v>
      </c>
      <c r="K476" s="732"/>
      <c r="L476" s="732"/>
      <c r="M476" s="505"/>
    </row>
    <row r="477" spans="1:13" ht="30" customHeight="1" x14ac:dyDescent="0.25">
      <c r="A477" s="1136"/>
      <c r="B477" s="734"/>
      <c r="C477" s="746" t="s">
        <v>1320</v>
      </c>
      <c r="D477" s="746">
        <v>2014</v>
      </c>
      <c r="E477" s="746" t="s">
        <v>1321</v>
      </c>
      <c r="F477" s="746"/>
      <c r="G477" s="746" t="s">
        <v>237</v>
      </c>
      <c r="H477" s="739"/>
      <c r="I477" s="739"/>
      <c r="J477" s="721">
        <v>2</v>
      </c>
      <c r="K477" s="732"/>
      <c r="L477" s="732"/>
      <c r="M477" s="505"/>
    </row>
    <row r="478" spans="1:13" ht="41.25" customHeight="1" x14ac:dyDescent="0.25">
      <c r="A478" s="1083"/>
      <c r="B478" s="734"/>
      <c r="C478" s="746" t="s">
        <v>1322</v>
      </c>
      <c r="D478" s="746" t="s">
        <v>45</v>
      </c>
      <c r="E478" s="746" t="s">
        <v>1321</v>
      </c>
      <c r="F478" s="746"/>
      <c r="G478" s="746" t="s">
        <v>246</v>
      </c>
      <c r="H478" s="739"/>
      <c r="I478" s="739"/>
      <c r="J478" s="721">
        <v>2</v>
      </c>
      <c r="K478" s="732"/>
      <c r="L478" s="732"/>
      <c r="M478" s="505"/>
    </row>
    <row r="479" spans="1:13" ht="26.25" customHeight="1" x14ac:dyDescent="0.25">
      <c r="A479" s="1083"/>
      <c r="B479" s="1151" t="s">
        <v>98</v>
      </c>
      <c r="C479" s="1151"/>
      <c r="D479" s="1151"/>
      <c r="E479" s="1151"/>
      <c r="F479" s="1151"/>
      <c r="G479" s="1151"/>
      <c r="H479" s="739"/>
      <c r="I479" s="739"/>
      <c r="J479" s="732"/>
      <c r="K479" s="732"/>
      <c r="L479" s="732"/>
      <c r="M479" s="505"/>
    </row>
    <row r="480" spans="1:13" ht="15" x14ac:dyDescent="0.25">
      <c r="A480" s="1083"/>
      <c r="B480" s="1178" t="s">
        <v>424</v>
      </c>
      <c r="C480" s="79" t="s">
        <v>72</v>
      </c>
      <c r="D480" s="54"/>
      <c r="E480" s="792"/>
      <c r="F480" s="746"/>
      <c r="G480" s="746"/>
      <c r="H480" s="739"/>
      <c r="I480" s="739"/>
      <c r="J480" s="732"/>
      <c r="K480" s="732"/>
      <c r="L480" s="732"/>
      <c r="M480" s="505"/>
    </row>
    <row r="481" spans="1:13" ht="42.75" customHeight="1" x14ac:dyDescent="0.25">
      <c r="A481" s="1083"/>
      <c r="B481" s="1152"/>
      <c r="C481" s="58" t="s">
        <v>655</v>
      </c>
      <c r="D481" s="54">
        <v>2014</v>
      </c>
      <c r="E481" s="792" t="s">
        <v>12</v>
      </c>
      <c r="F481" s="746"/>
      <c r="G481" s="746" t="s">
        <v>659</v>
      </c>
      <c r="H481" s="739"/>
      <c r="I481" s="721">
        <v>2</v>
      </c>
      <c r="J481" s="732"/>
      <c r="K481" s="732"/>
      <c r="L481" s="732"/>
      <c r="M481" s="509">
        <v>3</v>
      </c>
    </row>
    <row r="482" spans="1:13" ht="15" x14ac:dyDescent="0.25">
      <c r="A482" s="1083"/>
      <c r="B482" s="1152"/>
      <c r="C482" s="78" t="s">
        <v>44</v>
      </c>
      <c r="D482" s="295"/>
      <c r="E482" s="168"/>
      <c r="F482" s="91"/>
      <c r="G482" s="746"/>
      <c r="H482" s="754"/>
      <c r="I482" s="754"/>
      <c r="J482" s="732"/>
      <c r="K482" s="732"/>
      <c r="L482" s="732"/>
      <c r="M482" s="505"/>
    </row>
    <row r="483" spans="1:13" ht="25.5" x14ac:dyDescent="0.25">
      <c r="A483" s="1083"/>
      <c r="B483" s="1152"/>
      <c r="C483" s="58" t="s">
        <v>656</v>
      </c>
      <c r="D483" s="68">
        <v>2015</v>
      </c>
      <c r="E483" s="792" t="s">
        <v>12</v>
      </c>
      <c r="F483" s="746"/>
      <c r="G483" s="746" t="s">
        <v>658</v>
      </c>
      <c r="H483" s="754"/>
      <c r="I483" s="721">
        <v>2</v>
      </c>
      <c r="J483" s="732"/>
      <c r="K483" s="732"/>
      <c r="L483" s="732"/>
      <c r="M483" s="505"/>
    </row>
    <row r="484" spans="1:13" ht="15" x14ac:dyDescent="0.25">
      <c r="A484" s="1083"/>
      <c r="B484" s="1152"/>
      <c r="C484" s="771" t="s">
        <v>93</v>
      </c>
      <c r="D484" s="54"/>
      <c r="E484" s="792"/>
      <c r="F484" s="746"/>
      <c r="G484" s="746"/>
      <c r="H484" s="754"/>
      <c r="I484" s="754"/>
      <c r="J484" s="732"/>
      <c r="K484" s="732"/>
      <c r="L484" s="732"/>
      <c r="M484" s="505"/>
    </row>
    <row r="485" spans="1:13" ht="60.75" customHeight="1" x14ac:dyDescent="0.25">
      <c r="A485" s="1083"/>
      <c r="B485" s="1152"/>
      <c r="C485" s="744" t="s">
        <v>657</v>
      </c>
      <c r="D485" s="55">
        <v>2014</v>
      </c>
      <c r="E485" s="744" t="s">
        <v>766</v>
      </c>
      <c r="F485" s="744" t="s">
        <v>690</v>
      </c>
      <c r="G485" s="746" t="s">
        <v>1323</v>
      </c>
      <c r="H485" s="754"/>
      <c r="I485" s="721">
        <v>2</v>
      </c>
      <c r="J485" s="721">
        <v>2</v>
      </c>
      <c r="K485" s="732"/>
      <c r="L485" s="732"/>
      <c r="M485" s="505"/>
    </row>
    <row r="486" spans="1:13" ht="15" x14ac:dyDescent="0.25">
      <c r="A486" s="1083"/>
      <c r="B486" s="1178" t="s">
        <v>425</v>
      </c>
      <c r="C486" s="143" t="s">
        <v>668</v>
      </c>
      <c r="D486" s="54"/>
      <c r="E486" s="792"/>
      <c r="F486" s="746"/>
      <c r="G486" s="746"/>
      <c r="H486" s="739"/>
      <c r="I486" s="739"/>
      <c r="J486" s="732"/>
      <c r="K486" s="732"/>
      <c r="L486" s="732"/>
      <c r="M486" s="505"/>
    </row>
    <row r="487" spans="1:13" ht="57" customHeight="1" x14ac:dyDescent="0.25">
      <c r="A487" s="1083"/>
      <c r="B487" s="1178"/>
      <c r="C487" s="64" t="s">
        <v>197</v>
      </c>
      <c r="D487" s="54">
        <v>2015</v>
      </c>
      <c r="E487" s="792" t="s">
        <v>4</v>
      </c>
      <c r="F487" s="746" t="s">
        <v>767</v>
      </c>
      <c r="G487" s="746" t="s">
        <v>1324</v>
      </c>
      <c r="H487" s="754"/>
      <c r="I487" s="732" t="s">
        <v>1196</v>
      </c>
      <c r="J487" s="721">
        <v>2</v>
      </c>
      <c r="K487" s="330" t="s">
        <v>1181</v>
      </c>
      <c r="L487" s="732"/>
      <c r="M487" s="505"/>
    </row>
    <row r="488" spans="1:13" ht="66" customHeight="1" x14ac:dyDescent="0.25">
      <c r="A488" s="1083"/>
      <c r="B488" s="1152"/>
      <c r="C488" s="784" t="s">
        <v>660</v>
      </c>
      <c r="D488" s="54">
        <v>2015</v>
      </c>
      <c r="E488" s="792" t="s">
        <v>44</v>
      </c>
      <c r="F488" s="746"/>
      <c r="G488" s="746" t="s">
        <v>661</v>
      </c>
      <c r="H488" s="754"/>
      <c r="I488" s="721">
        <v>2</v>
      </c>
      <c r="J488" s="732"/>
      <c r="K488" s="732"/>
      <c r="L488" s="732"/>
      <c r="M488" s="505"/>
    </row>
    <row r="489" spans="1:13" ht="15" x14ac:dyDescent="0.25">
      <c r="A489" s="1083"/>
      <c r="B489" s="1178" t="s">
        <v>1064</v>
      </c>
      <c r="C489" s="140" t="s">
        <v>93</v>
      </c>
      <c r="D489" s="54"/>
      <c r="E489" s="792"/>
      <c r="F489" s="746"/>
      <c r="G489" s="746"/>
      <c r="H489" s="754"/>
      <c r="I489" s="754"/>
      <c r="J489" s="732"/>
      <c r="K489" s="732"/>
      <c r="L489" s="732"/>
      <c r="M489" s="505"/>
    </row>
    <row r="490" spans="1:13" ht="84" customHeight="1" x14ac:dyDescent="0.25">
      <c r="A490" s="1083"/>
      <c r="B490" s="1178"/>
      <c r="C490" s="58" t="s">
        <v>662</v>
      </c>
      <c r="D490" s="55">
        <v>2014</v>
      </c>
      <c r="E490" s="744" t="s">
        <v>12</v>
      </c>
      <c r="F490" s="744" t="s">
        <v>690</v>
      </c>
      <c r="G490" s="746" t="s">
        <v>652</v>
      </c>
      <c r="H490" s="754"/>
      <c r="I490" s="721">
        <v>2</v>
      </c>
      <c r="J490" s="721">
        <v>2</v>
      </c>
      <c r="K490" s="732"/>
      <c r="L490" s="732"/>
      <c r="M490" s="505"/>
    </row>
    <row r="491" spans="1:13" ht="15" x14ac:dyDescent="0.25">
      <c r="A491" s="1083"/>
      <c r="B491" s="1152"/>
      <c r="C491" s="78"/>
      <c r="D491" s="54"/>
      <c r="E491" s="792"/>
      <c r="F491" s="746"/>
      <c r="G491" s="746"/>
      <c r="H491" s="754"/>
      <c r="I491" s="754"/>
      <c r="J491" s="732"/>
      <c r="K491" s="732"/>
      <c r="L491" s="732"/>
      <c r="M491" s="505"/>
    </row>
    <row r="492" spans="1:13" ht="15" x14ac:dyDescent="0.25">
      <c r="A492" s="1083"/>
      <c r="B492" s="1152" t="s">
        <v>1065</v>
      </c>
      <c r="C492" s="771" t="s">
        <v>93</v>
      </c>
      <c r="D492" s="54"/>
      <c r="E492" s="792"/>
      <c r="F492" s="746"/>
      <c r="G492" s="746"/>
      <c r="H492" s="754"/>
      <c r="I492" s="754"/>
      <c r="J492" s="732"/>
      <c r="K492" s="732"/>
      <c r="L492" s="732"/>
      <c r="M492" s="505"/>
    </row>
    <row r="493" spans="1:13" ht="74.25" customHeight="1" x14ac:dyDescent="0.25">
      <c r="A493" s="1083"/>
      <c r="B493" s="1128"/>
      <c r="C493" s="85" t="s">
        <v>923</v>
      </c>
      <c r="D493" s="55">
        <v>2015</v>
      </c>
      <c r="E493" s="744" t="s">
        <v>765</v>
      </c>
      <c r="F493" s="744" t="s">
        <v>690</v>
      </c>
      <c r="G493" s="746" t="s">
        <v>246</v>
      </c>
      <c r="H493" s="754"/>
      <c r="I493" s="721">
        <v>2</v>
      </c>
      <c r="J493" s="721">
        <v>2</v>
      </c>
      <c r="K493" s="732"/>
      <c r="L493" s="732"/>
      <c r="M493" s="505"/>
    </row>
    <row r="494" spans="1:13" ht="15" x14ac:dyDescent="0.25">
      <c r="A494" s="1083"/>
      <c r="B494" s="734"/>
      <c r="C494" s="78" t="s">
        <v>44</v>
      </c>
      <c r="D494" s="54"/>
      <c r="E494" s="792"/>
      <c r="F494" s="746"/>
      <c r="G494" s="746"/>
      <c r="H494" s="754"/>
      <c r="I494" s="754"/>
      <c r="J494" s="732"/>
      <c r="K494" s="732"/>
      <c r="L494" s="732"/>
      <c r="M494" s="505"/>
    </row>
    <row r="495" spans="1:13" ht="12.75" hidden="1" customHeight="1" x14ac:dyDescent="0.25">
      <c r="A495" s="1083"/>
      <c r="B495" s="734"/>
      <c r="C495" s="78"/>
      <c r="D495" s="54"/>
      <c r="E495" s="792"/>
      <c r="F495" s="746"/>
      <c r="G495" s="746"/>
      <c r="H495" s="739"/>
      <c r="I495" s="739"/>
      <c r="J495" s="732"/>
      <c r="K495" s="732"/>
      <c r="L495" s="732"/>
      <c r="M495" s="505"/>
    </row>
    <row r="496" spans="1:13" ht="12.75" hidden="1" customHeight="1" x14ac:dyDescent="0.25">
      <c r="A496" s="1083"/>
      <c r="B496" s="734"/>
      <c r="C496" s="78"/>
      <c r="D496" s="54"/>
      <c r="E496" s="792"/>
      <c r="F496" s="746"/>
      <c r="G496" s="746"/>
      <c r="H496" s="739"/>
      <c r="I496" s="739"/>
      <c r="J496" s="732"/>
      <c r="K496" s="732"/>
      <c r="L496" s="732"/>
      <c r="M496" s="505"/>
    </row>
    <row r="497" spans="1:13" ht="12.75" hidden="1" customHeight="1" x14ac:dyDescent="0.25">
      <c r="A497" s="1083"/>
      <c r="B497" s="734"/>
      <c r="C497" s="78"/>
      <c r="D497" s="54"/>
      <c r="E497" s="792"/>
      <c r="F497" s="746"/>
      <c r="G497" s="746"/>
      <c r="H497" s="739"/>
      <c r="I497" s="739"/>
      <c r="J497" s="732"/>
      <c r="K497" s="732"/>
      <c r="L497" s="732"/>
      <c r="M497" s="505"/>
    </row>
    <row r="498" spans="1:13" ht="77.25" customHeight="1" x14ac:dyDescent="0.25">
      <c r="A498" s="1083"/>
      <c r="B498" s="736"/>
      <c r="C498" s="784" t="s">
        <v>663</v>
      </c>
      <c r="D498" s="54">
        <v>2015</v>
      </c>
      <c r="E498" s="792" t="s">
        <v>12</v>
      </c>
      <c r="F498" s="746"/>
      <c r="G498" s="746" t="s">
        <v>1141</v>
      </c>
      <c r="H498" s="739"/>
      <c r="I498" s="721">
        <v>2</v>
      </c>
      <c r="J498" s="732"/>
      <c r="K498" s="732"/>
      <c r="L498" s="732"/>
      <c r="M498" s="505"/>
    </row>
    <row r="499" spans="1:13" ht="12.75" customHeight="1" x14ac:dyDescent="0.25">
      <c r="A499" s="798"/>
      <c r="B499" s="1175" t="s">
        <v>426</v>
      </c>
      <c r="C499" s="82" t="s">
        <v>4</v>
      </c>
      <c r="D499" s="55"/>
      <c r="E499" s="744"/>
      <c r="F499" s="734"/>
      <c r="G499" s="746"/>
      <c r="H499" s="739"/>
      <c r="I499" s="739"/>
      <c r="J499" s="732"/>
      <c r="K499" s="732"/>
      <c r="L499" s="732"/>
      <c r="M499" s="505"/>
    </row>
    <row r="500" spans="1:13" ht="79.5" customHeight="1" x14ac:dyDescent="0.25">
      <c r="A500" s="798"/>
      <c r="B500" s="1175"/>
      <c r="C500" s="64" t="s">
        <v>198</v>
      </c>
      <c r="D500" s="54">
        <v>2014</v>
      </c>
      <c r="E500" s="792" t="s">
        <v>12</v>
      </c>
      <c r="F500" s="746" t="s">
        <v>767</v>
      </c>
      <c r="G500" s="746" t="s">
        <v>622</v>
      </c>
      <c r="H500" s="754"/>
      <c r="I500" s="721">
        <v>2</v>
      </c>
      <c r="J500" s="732"/>
      <c r="K500" s="732"/>
      <c r="L500" s="732"/>
      <c r="M500" s="505"/>
    </row>
    <row r="501" spans="1:13" ht="12.75" customHeight="1" x14ac:dyDescent="0.25">
      <c r="A501" s="798"/>
      <c r="B501" s="1176"/>
      <c r="C501" s="79" t="s">
        <v>72</v>
      </c>
      <c r="D501" s="55"/>
      <c r="E501" s="744"/>
      <c r="F501" s="746"/>
      <c r="G501" s="746"/>
      <c r="H501" s="754"/>
      <c r="I501" s="754"/>
      <c r="J501" s="732"/>
      <c r="K501" s="732"/>
      <c r="L501" s="732"/>
      <c r="M501" s="505"/>
    </row>
    <row r="502" spans="1:13" ht="63.75" customHeight="1" x14ac:dyDescent="0.25">
      <c r="A502" s="798"/>
      <c r="B502" s="1176"/>
      <c r="C502" s="784" t="s">
        <v>664</v>
      </c>
      <c r="D502" s="81">
        <v>2015</v>
      </c>
      <c r="E502" s="106" t="s">
        <v>12</v>
      </c>
      <c r="F502" s="746"/>
      <c r="G502" s="746" t="s">
        <v>335</v>
      </c>
      <c r="H502" s="754"/>
      <c r="I502" s="721">
        <v>2</v>
      </c>
      <c r="J502" s="732"/>
      <c r="K502" s="732"/>
      <c r="L502" s="732"/>
      <c r="M502" s="721">
        <v>2</v>
      </c>
    </row>
    <row r="503" spans="1:13" ht="12.75" customHeight="1" x14ac:dyDescent="0.25">
      <c r="A503" s="798"/>
      <c r="B503" s="1176"/>
      <c r="C503" s="771" t="s">
        <v>93</v>
      </c>
      <c r="D503" s="81"/>
      <c r="E503" s="106"/>
      <c r="F503" s="734"/>
      <c r="G503" s="746"/>
      <c r="H503" s="754"/>
      <c r="I503" s="754"/>
      <c r="J503" s="732"/>
      <c r="K503" s="732"/>
      <c r="L503" s="732"/>
      <c r="M503" s="505"/>
    </row>
    <row r="504" spans="1:13" ht="61.5" customHeight="1" x14ac:dyDescent="0.25">
      <c r="A504" s="798"/>
      <c r="B504" s="1176"/>
      <c r="C504" s="784" t="s">
        <v>924</v>
      </c>
      <c r="D504" s="68" t="s">
        <v>2</v>
      </c>
      <c r="E504" s="106" t="s">
        <v>764</v>
      </c>
      <c r="F504" s="106" t="s">
        <v>690</v>
      </c>
      <c r="G504" s="746" t="s">
        <v>237</v>
      </c>
      <c r="H504" s="754"/>
      <c r="I504" s="721">
        <v>2</v>
      </c>
      <c r="J504" s="721">
        <v>2</v>
      </c>
      <c r="K504" s="732"/>
      <c r="L504" s="732"/>
      <c r="M504" s="505"/>
    </row>
    <row r="505" spans="1:13" ht="15" x14ac:dyDescent="0.25">
      <c r="A505" s="798"/>
      <c r="B505" s="1176"/>
      <c r="C505" s="78" t="s">
        <v>44</v>
      </c>
      <c r="D505" s="296"/>
      <c r="E505" s="103"/>
      <c r="F505" s="734"/>
      <c r="G505" s="746"/>
      <c r="H505" s="754"/>
      <c r="I505" s="754"/>
      <c r="J505" s="732"/>
      <c r="K505" s="732"/>
      <c r="L505" s="732"/>
      <c r="M505" s="505"/>
    </row>
    <row r="506" spans="1:13" ht="67.5" customHeight="1" x14ac:dyDescent="0.25">
      <c r="A506" s="798"/>
      <c r="B506" s="1177"/>
      <c r="C506" s="784" t="s">
        <v>1142</v>
      </c>
      <c r="D506" s="81">
        <v>2015</v>
      </c>
      <c r="E506" s="106" t="s">
        <v>44</v>
      </c>
      <c r="F506" s="734"/>
      <c r="G506" s="746" t="s">
        <v>665</v>
      </c>
      <c r="H506" s="754"/>
      <c r="I506" s="721">
        <v>2</v>
      </c>
      <c r="J506" s="732"/>
      <c r="K506" s="732"/>
      <c r="L506" s="732"/>
      <c r="M506" s="505"/>
    </row>
    <row r="507" spans="1:13" ht="15" x14ac:dyDescent="0.25">
      <c r="A507" s="798"/>
      <c r="B507" s="1178" t="s">
        <v>427</v>
      </c>
      <c r="C507" s="143" t="s">
        <v>668</v>
      </c>
      <c r="D507" s="54"/>
      <c r="E507" s="792"/>
      <c r="F507" s="746"/>
      <c r="G507" s="746"/>
      <c r="H507" s="1164"/>
      <c r="I507" s="1142">
        <v>2</v>
      </c>
      <c r="J507" s="732"/>
      <c r="K507" s="732"/>
      <c r="L507" s="732"/>
      <c r="M507" s="505"/>
    </row>
    <row r="508" spans="1:13" ht="67.5" customHeight="1" x14ac:dyDescent="0.25">
      <c r="A508" s="798"/>
      <c r="B508" s="1126"/>
      <c r="C508" s="88" t="s">
        <v>216</v>
      </c>
      <c r="D508" s="68" t="s">
        <v>2</v>
      </c>
      <c r="E508" s="784" t="s">
        <v>12</v>
      </c>
      <c r="F508" s="746"/>
      <c r="G508" s="746" t="s">
        <v>1129</v>
      </c>
      <c r="H508" s="1179"/>
      <c r="I508" s="1143"/>
      <c r="J508" s="721">
        <v>2</v>
      </c>
      <c r="K508" s="732"/>
      <c r="L508" s="732"/>
      <c r="M508" s="505"/>
    </row>
    <row r="509" spans="1:13" ht="15" x14ac:dyDescent="0.25">
      <c r="A509" s="798"/>
      <c r="B509" s="1178" t="s">
        <v>428</v>
      </c>
      <c r="C509" s="143" t="s">
        <v>668</v>
      </c>
      <c r="D509" s="54"/>
      <c r="E509" s="792"/>
      <c r="F509" s="746"/>
      <c r="G509" s="746"/>
      <c r="H509" s="1164"/>
      <c r="I509" s="732"/>
      <c r="J509" s="732"/>
      <c r="K509" s="732"/>
      <c r="L509" s="732"/>
      <c r="M509" s="505"/>
    </row>
    <row r="510" spans="1:13" ht="63.75" customHeight="1" x14ac:dyDescent="0.25">
      <c r="A510" s="799"/>
      <c r="B510" s="1126"/>
      <c r="C510" s="734" t="s">
        <v>286</v>
      </c>
      <c r="D510" s="68">
        <v>2014</v>
      </c>
      <c r="E510" s="784" t="s">
        <v>1048</v>
      </c>
      <c r="F510" s="746"/>
      <c r="G510" s="746" t="s">
        <v>1129</v>
      </c>
      <c r="H510" s="1179"/>
      <c r="I510" s="760">
        <v>1</v>
      </c>
      <c r="J510" s="721">
        <v>2</v>
      </c>
      <c r="K510" s="732"/>
      <c r="L510" s="732"/>
      <c r="M510" s="505"/>
    </row>
    <row r="511" spans="1:13" ht="6.75" customHeight="1" x14ac:dyDescent="0.25">
      <c r="A511" s="727"/>
      <c r="B511" s="205"/>
      <c r="C511" s="1180"/>
      <c r="D511" s="1181"/>
      <c r="E511" s="1181"/>
      <c r="F511" s="1181"/>
      <c r="G511" s="1181"/>
      <c r="H511" s="1181"/>
      <c r="I511" s="749"/>
      <c r="J511" s="242"/>
      <c r="K511" s="748"/>
      <c r="L511" s="769"/>
      <c r="M511" s="504"/>
    </row>
    <row r="512" spans="1:13" ht="18" customHeight="1" x14ac:dyDescent="0.25">
      <c r="A512" s="1111" t="s">
        <v>54</v>
      </c>
      <c r="B512" s="1123" t="s">
        <v>0</v>
      </c>
      <c r="C512" s="1123"/>
      <c r="D512" s="1123"/>
      <c r="E512" s="1123"/>
      <c r="F512" s="1123"/>
      <c r="G512" s="1123"/>
      <c r="H512" s="1123"/>
      <c r="I512" s="729"/>
      <c r="J512" s="729"/>
      <c r="K512" s="729"/>
      <c r="L512" s="729"/>
      <c r="M512" s="507"/>
    </row>
    <row r="513" spans="1:13" ht="15" x14ac:dyDescent="0.25">
      <c r="A513" s="1112"/>
      <c r="B513" s="1123" t="s">
        <v>67</v>
      </c>
      <c r="C513" s="1123"/>
      <c r="D513" s="1123"/>
      <c r="E513" s="1123"/>
      <c r="F513" s="1123"/>
      <c r="G513" s="1123"/>
      <c r="H513" s="1123"/>
      <c r="I513" s="729"/>
      <c r="J513" s="729"/>
      <c r="K513" s="729"/>
      <c r="L513" s="729"/>
      <c r="M513" s="507"/>
    </row>
    <row r="514" spans="1:13" ht="15" x14ac:dyDescent="0.25">
      <c r="A514" s="1112"/>
      <c r="B514" s="1125" t="s">
        <v>636</v>
      </c>
      <c r="C514" s="136" t="s">
        <v>668</v>
      </c>
      <c r="D514" s="27"/>
      <c r="E514" s="45"/>
      <c r="F514" s="28"/>
      <c r="G514" s="28"/>
      <c r="H514" s="730"/>
      <c r="I514" s="730"/>
      <c r="J514" s="729"/>
      <c r="K514" s="729"/>
      <c r="L514" s="729"/>
      <c r="M514" s="507"/>
    </row>
    <row r="515" spans="1:13" ht="25.5" x14ac:dyDescent="0.25">
      <c r="A515" s="1112"/>
      <c r="B515" s="1126"/>
      <c r="C515" s="52" t="s">
        <v>637</v>
      </c>
      <c r="D515" s="11">
        <v>2015</v>
      </c>
      <c r="E515" s="121" t="s">
        <v>762</v>
      </c>
      <c r="F515" s="724"/>
      <c r="G515" s="93" t="s">
        <v>578</v>
      </c>
      <c r="H515" s="731"/>
      <c r="I515" s="760">
        <v>1</v>
      </c>
      <c r="J515" s="729"/>
      <c r="K515" s="729"/>
      <c r="L515" s="729"/>
      <c r="M515" s="507"/>
    </row>
    <row r="516" spans="1:13" ht="15" x14ac:dyDescent="0.25">
      <c r="A516" s="1112"/>
      <c r="B516" s="9"/>
      <c r="C516" s="735"/>
      <c r="D516" s="27"/>
      <c r="E516" s="45"/>
      <c r="F516" s="28"/>
      <c r="G516" s="28"/>
      <c r="H516" s="730"/>
      <c r="I516" s="729"/>
      <c r="J516" s="729"/>
      <c r="K516" s="729"/>
      <c r="L516" s="729"/>
      <c r="M516" s="507"/>
    </row>
    <row r="517" spans="1:13" ht="21" customHeight="1" x14ac:dyDescent="0.25">
      <c r="A517" s="804"/>
      <c r="B517" s="1123" t="s">
        <v>259</v>
      </c>
      <c r="C517" s="1123"/>
      <c r="D517" s="1123"/>
      <c r="E517" s="1123"/>
      <c r="F517" s="1123"/>
      <c r="G517" s="1123"/>
      <c r="H517" s="730"/>
      <c r="I517" s="730"/>
      <c r="J517" s="729"/>
      <c r="K517" s="729"/>
      <c r="L517" s="729"/>
      <c r="M517" s="507"/>
    </row>
    <row r="518" spans="1:13" ht="15" x14ac:dyDescent="0.25">
      <c r="A518" s="804"/>
      <c r="B518" s="1123" t="s">
        <v>109</v>
      </c>
      <c r="C518" s="1123"/>
      <c r="D518" s="1123"/>
      <c r="E518" s="1123"/>
      <c r="F518" s="1123"/>
      <c r="G518" s="1123"/>
      <c r="H518" s="730"/>
      <c r="I518" s="730"/>
      <c r="J518" s="729"/>
      <c r="K518" s="729"/>
      <c r="L518" s="729"/>
      <c r="M518" s="507"/>
    </row>
    <row r="519" spans="1:13" ht="15" x14ac:dyDescent="0.25">
      <c r="A519" s="804"/>
      <c r="B519" s="1125" t="s">
        <v>429</v>
      </c>
      <c r="C519" s="37" t="s">
        <v>4</v>
      </c>
      <c r="D519" s="33"/>
      <c r="E519" s="10"/>
      <c r="F519" s="53"/>
      <c r="G519" s="9"/>
      <c r="H519" s="730"/>
      <c r="I519" s="730"/>
      <c r="J519" s="729"/>
      <c r="K519" s="729"/>
      <c r="L519" s="729"/>
      <c r="M519" s="507"/>
    </row>
    <row r="520" spans="1:13" ht="89.25" x14ac:dyDescent="0.25">
      <c r="A520" s="367"/>
      <c r="B520" s="1126"/>
      <c r="C520" s="49" t="s">
        <v>125</v>
      </c>
      <c r="D520" s="33">
        <v>2014</v>
      </c>
      <c r="E520" s="10" t="s">
        <v>12</v>
      </c>
      <c r="F520" s="93" t="s">
        <v>199</v>
      </c>
      <c r="G520" s="10" t="s">
        <v>33</v>
      </c>
      <c r="H520" s="730"/>
      <c r="I520" s="760">
        <v>1</v>
      </c>
      <c r="J520" s="762">
        <v>3</v>
      </c>
      <c r="K520" s="729"/>
      <c r="L520" s="729"/>
      <c r="M520" s="507"/>
    </row>
    <row r="521" spans="1:13" ht="15" x14ac:dyDescent="0.25">
      <c r="A521" s="1362"/>
      <c r="B521" s="1125" t="s">
        <v>430</v>
      </c>
      <c r="C521" s="113" t="s">
        <v>668</v>
      </c>
      <c r="D521" s="33"/>
      <c r="E521" s="39"/>
      <c r="F521" s="93"/>
      <c r="G521" s="724"/>
      <c r="H521" s="730"/>
      <c r="I521" s="729"/>
      <c r="J521" s="729"/>
      <c r="K521" s="729"/>
      <c r="L521" s="729"/>
      <c r="M521" s="507"/>
    </row>
    <row r="522" spans="1:13" ht="25.5" x14ac:dyDescent="0.25">
      <c r="A522" s="1088"/>
      <c r="B522" s="1126"/>
      <c r="C522" s="724" t="s">
        <v>126</v>
      </c>
      <c r="D522" s="141">
        <v>2015</v>
      </c>
      <c r="E522" s="142" t="s">
        <v>768</v>
      </c>
      <c r="F522" s="735"/>
      <c r="G522" s="9"/>
      <c r="H522" s="731"/>
      <c r="I522" s="760">
        <v>1</v>
      </c>
      <c r="J522" s="729"/>
      <c r="K522" s="729"/>
      <c r="L522" s="729"/>
      <c r="M522" s="507"/>
    </row>
    <row r="523" spans="1:13" ht="15" x14ac:dyDescent="0.25">
      <c r="A523" s="1088"/>
      <c r="B523" s="1125" t="s">
        <v>431</v>
      </c>
      <c r="C523" s="113" t="s">
        <v>668</v>
      </c>
      <c r="D523" s="11"/>
      <c r="E523" s="121"/>
      <c r="F523" s="724"/>
      <c r="G523" s="724"/>
      <c r="H523" s="730"/>
      <c r="I523" s="729"/>
      <c r="J523" s="729"/>
      <c r="K523" s="729"/>
      <c r="L523" s="729"/>
      <c r="M523" s="507"/>
    </row>
    <row r="524" spans="1:13" ht="38.25" x14ac:dyDescent="0.25">
      <c r="A524" s="1088"/>
      <c r="B524" s="1126"/>
      <c r="C524" s="724" t="s">
        <v>330</v>
      </c>
      <c r="D524" s="141">
        <v>2015</v>
      </c>
      <c r="E524" s="142" t="s">
        <v>4</v>
      </c>
      <c r="F524" s="735"/>
      <c r="G524" s="9"/>
      <c r="H524" s="730"/>
      <c r="I524" s="762">
        <v>3</v>
      </c>
      <c r="J524" s="729"/>
      <c r="K524" s="729"/>
      <c r="L524" s="729"/>
      <c r="M524" s="507"/>
    </row>
    <row r="525" spans="1:13" ht="15" x14ac:dyDescent="0.25">
      <c r="A525" s="1088"/>
      <c r="B525" s="1126"/>
      <c r="C525" s="735"/>
      <c r="D525" s="48"/>
      <c r="E525" s="71"/>
      <c r="F525" s="29"/>
      <c r="G525" s="8"/>
      <c r="H525" s="730"/>
      <c r="I525" s="730"/>
      <c r="J525" s="729"/>
      <c r="K525" s="729"/>
      <c r="L525" s="729"/>
      <c r="M525" s="507"/>
    </row>
    <row r="526" spans="1:13" ht="15" x14ac:dyDescent="0.25">
      <c r="A526" s="1088"/>
      <c r="B526" s="735" t="s">
        <v>263</v>
      </c>
      <c r="C526" s="735"/>
      <c r="D526" s="48"/>
      <c r="E526" s="71"/>
      <c r="F526" s="29"/>
      <c r="G526" s="8"/>
      <c r="H526" s="730"/>
      <c r="I526" s="730"/>
      <c r="J526" s="729"/>
      <c r="K526" s="729"/>
      <c r="L526" s="729"/>
      <c r="M526" s="507"/>
    </row>
    <row r="527" spans="1:13" ht="15" x14ac:dyDescent="0.25">
      <c r="A527" s="1088"/>
      <c r="B527" s="1123" t="s">
        <v>94</v>
      </c>
      <c r="C527" s="1123"/>
      <c r="D527" s="1123"/>
      <c r="E527" s="1123"/>
      <c r="F527" s="1123"/>
      <c r="G527" s="1123"/>
      <c r="H527" s="730"/>
      <c r="I527" s="730"/>
      <c r="J527" s="729"/>
      <c r="K527" s="729"/>
      <c r="L527" s="729"/>
      <c r="M527" s="507"/>
    </row>
    <row r="528" spans="1:13" ht="15" x14ac:dyDescent="0.25">
      <c r="A528" s="1088"/>
      <c r="B528" s="1125" t="s">
        <v>432</v>
      </c>
      <c r="C528" s="37" t="s">
        <v>4</v>
      </c>
      <c r="D528" s="48"/>
      <c r="E528" s="71"/>
      <c r="F528" s="29"/>
      <c r="G528" s="8"/>
      <c r="H528" s="730"/>
      <c r="I528" s="730"/>
      <c r="J528" s="729"/>
      <c r="K528" s="729"/>
      <c r="L528" s="729"/>
      <c r="M528" s="507"/>
    </row>
    <row r="529" spans="1:13" ht="38.25" x14ac:dyDescent="0.25">
      <c r="A529" s="1088"/>
      <c r="B529" s="1126"/>
      <c r="C529" s="49" t="s">
        <v>219</v>
      </c>
      <c r="D529" s="33" t="s">
        <v>2</v>
      </c>
      <c r="E529" s="10" t="s">
        <v>12</v>
      </c>
      <c r="F529" s="93"/>
      <c r="G529" s="8" t="s">
        <v>1129</v>
      </c>
      <c r="H529" s="730"/>
      <c r="I529" s="1142">
        <v>2</v>
      </c>
      <c r="J529" s="729"/>
      <c r="K529" s="729"/>
      <c r="L529" s="729"/>
      <c r="M529" s="507"/>
    </row>
    <row r="530" spans="1:13" ht="15" x14ac:dyDescent="0.25">
      <c r="A530" s="1088"/>
      <c r="B530" s="1126"/>
      <c r="C530" s="108" t="s">
        <v>89</v>
      </c>
      <c r="D530" s="27"/>
      <c r="E530" s="71"/>
      <c r="F530" s="28"/>
      <c r="G530" s="28"/>
      <c r="H530" s="730"/>
      <c r="I530" s="1143"/>
      <c r="J530" s="729"/>
      <c r="K530" s="729"/>
      <c r="L530" s="729"/>
      <c r="M530" s="507"/>
    </row>
    <row r="531" spans="1:13" ht="25.5" x14ac:dyDescent="0.25">
      <c r="A531" s="1088"/>
      <c r="B531" s="1126"/>
      <c r="C531" s="49" t="s">
        <v>218</v>
      </c>
      <c r="D531" s="33" t="s">
        <v>2</v>
      </c>
      <c r="E531" s="142" t="s">
        <v>12</v>
      </c>
      <c r="F531" s="28"/>
      <c r="G531" s="93" t="s">
        <v>1129</v>
      </c>
      <c r="H531" s="730"/>
      <c r="I531" s="1142">
        <v>2</v>
      </c>
      <c r="J531" s="729"/>
      <c r="K531" s="729"/>
      <c r="L531" s="729"/>
      <c r="M531" s="507"/>
    </row>
    <row r="532" spans="1:13" ht="15" x14ac:dyDescent="0.25">
      <c r="A532" s="1088"/>
      <c r="B532" s="1126"/>
      <c r="C532" s="112" t="s">
        <v>72</v>
      </c>
      <c r="D532" s="27"/>
      <c r="E532" s="71"/>
      <c r="F532" s="28"/>
      <c r="G532" s="28"/>
      <c r="H532" s="730"/>
      <c r="I532" s="1143"/>
      <c r="J532" s="729"/>
      <c r="K532" s="729"/>
      <c r="L532" s="729"/>
      <c r="M532" s="507"/>
    </row>
    <row r="533" spans="1:13" ht="25.5" x14ac:dyDescent="0.25">
      <c r="A533" s="1088"/>
      <c r="B533" s="1126"/>
      <c r="C533" s="49" t="s">
        <v>178</v>
      </c>
      <c r="D533" s="11" t="s">
        <v>2</v>
      </c>
      <c r="E533" s="121" t="s">
        <v>12</v>
      </c>
      <c r="F533" s="724"/>
      <c r="G533" s="93" t="s">
        <v>1129</v>
      </c>
      <c r="H533" s="730"/>
      <c r="I533" s="1142">
        <v>2</v>
      </c>
      <c r="J533" s="729"/>
      <c r="K533" s="729"/>
      <c r="L533" s="729"/>
      <c r="M533" s="762">
        <v>3</v>
      </c>
    </row>
    <row r="534" spans="1:13" ht="15" x14ac:dyDescent="0.25">
      <c r="A534" s="1088"/>
      <c r="B534" s="1126"/>
      <c r="C534" s="735" t="s">
        <v>93</v>
      </c>
      <c r="D534" s="27"/>
      <c r="E534" s="71"/>
      <c r="F534" s="28"/>
      <c r="G534" s="28"/>
      <c r="H534" s="217"/>
      <c r="I534" s="1143"/>
      <c r="J534" s="729"/>
      <c r="K534" s="729"/>
      <c r="L534" s="729"/>
      <c r="M534" s="507"/>
    </row>
    <row r="535" spans="1:13" ht="33.75" customHeight="1" x14ac:dyDescent="0.25">
      <c r="A535" s="1116"/>
      <c r="B535" s="1126"/>
      <c r="C535" s="724" t="s">
        <v>229</v>
      </c>
      <c r="D535" s="11">
        <v>2015</v>
      </c>
      <c r="E535" s="121" t="s">
        <v>12</v>
      </c>
      <c r="F535" s="724" t="s">
        <v>690</v>
      </c>
      <c r="G535" s="93" t="s">
        <v>1129</v>
      </c>
      <c r="H535" s="730"/>
      <c r="I535" s="1142">
        <v>2</v>
      </c>
      <c r="J535" s="1142">
        <v>2</v>
      </c>
      <c r="K535" s="729"/>
      <c r="L535" s="729"/>
      <c r="M535" s="507"/>
    </row>
    <row r="536" spans="1:13" ht="15" x14ac:dyDescent="0.25">
      <c r="A536" s="1371"/>
      <c r="B536" s="9"/>
      <c r="C536" s="52"/>
      <c r="D536" s="297"/>
      <c r="E536" s="298"/>
      <c r="F536" s="52"/>
      <c r="G536" s="29"/>
      <c r="H536" s="730"/>
      <c r="I536" s="1143"/>
      <c r="J536" s="1143"/>
      <c r="K536" s="729"/>
      <c r="L536" s="729"/>
      <c r="M536" s="507"/>
    </row>
    <row r="537" spans="1:13" ht="15" customHeight="1" x14ac:dyDescent="0.25">
      <c r="A537" s="1089"/>
      <c r="B537" s="1123" t="s">
        <v>95</v>
      </c>
      <c r="C537" s="1123"/>
      <c r="D537" s="1123"/>
      <c r="E537" s="1123"/>
      <c r="F537" s="1123"/>
      <c r="G537" s="1123"/>
      <c r="H537" s="730"/>
      <c r="I537" s="730"/>
      <c r="J537" s="729"/>
      <c r="K537" s="729"/>
      <c r="L537" s="729"/>
      <c r="M537" s="507"/>
    </row>
    <row r="538" spans="1:13" ht="15" x14ac:dyDescent="0.25">
      <c r="A538" s="1089"/>
      <c r="B538" s="1123" t="s">
        <v>102</v>
      </c>
      <c r="C538" s="1123"/>
      <c r="D538" s="1123"/>
      <c r="E538" s="1123"/>
      <c r="F538" s="1123"/>
      <c r="G538" s="1123"/>
      <c r="H538" s="730"/>
      <c r="I538" s="730"/>
      <c r="J538" s="729"/>
      <c r="K538" s="729"/>
      <c r="L538" s="729"/>
      <c r="M538" s="507"/>
    </row>
    <row r="539" spans="1:13" ht="15" x14ac:dyDescent="0.25">
      <c r="A539" s="1089"/>
      <c r="B539" s="1125" t="s">
        <v>1066</v>
      </c>
      <c r="C539" s="108" t="s">
        <v>44</v>
      </c>
      <c r="D539" s="48"/>
      <c r="E539" s="71"/>
      <c r="F539" s="29"/>
      <c r="G539" s="29"/>
      <c r="H539" s="731"/>
      <c r="I539" s="731"/>
      <c r="J539" s="729"/>
      <c r="K539" s="729"/>
      <c r="L539" s="729"/>
      <c r="M539" s="507"/>
    </row>
    <row r="540" spans="1:13" ht="66.75" customHeight="1" x14ac:dyDescent="0.25">
      <c r="A540" s="1089"/>
      <c r="B540" s="1126"/>
      <c r="C540" s="49" t="s">
        <v>347</v>
      </c>
      <c r="D540" s="33">
        <v>2015</v>
      </c>
      <c r="E540" s="142" t="s">
        <v>12</v>
      </c>
      <c r="F540" s="29"/>
      <c r="G540" s="93" t="s">
        <v>619</v>
      </c>
      <c r="H540" s="731"/>
      <c r="I540" s="1142">
        <v>2</v>
      </c>
      <c r="J540" s="729"/>
      <c r="K540" s="729"/>
      <c r="L540" s="729"/>
      <c r="M540" s="507"/>
    </row>
    <row r="541" spans="1:13" ht="15" x14ac:dyDescent="0.25">
      <c r="A541" s="1089"/>
      <c r="B541" s="1125" t="s">
        <v>433</v>
      </c>
      <c r="C541" s="37" t="s">
        <v>4</v>
      </c>
      <c r="D541" s="48"/>
      <c r="E541" s="71"/>
      <c r="F541" s="29"/>
      <c r="G541" s="29"/>
      <c r="H541" s="730"/>
      <c r="I541" s="1143"/>
      <c r="J541" s="729"/>
      <c r="K541" s="729"/>
      <c r="L541" s="729"/>
      <c r="M541" s="507"/>
    </row>
    <row r="542" spans="1:13" ht="83.25" customHeight="1" x14ac:dyDescent="0.25">
      <c r="A542" s="1089"/>
      <c r="B542" s="1125"/>
      <c r="C542" s="49" t="s">
        <v>1143</v>
      </c>
      <c r="D542" s="33">
        <v>2015</v>
      </c>
      <c r="E542" s="10" t="s">
        <v>12</v>
      </c>
      <c r="F542" s="29"/>
      <c r="G542" s="93" t="s">
        <v>1144</v>
      </c>
      <c r="H542" s="731"/>
      <c r="I542" s="755">
        <v>1</v>
      </c>
      <c r="J542" s="729"/>
      <c r="K542" s="729"/>
      <c r="L542" s="729"/>
      <c r="M542" s="507"/>
    </row>
    <row r="543" spans="1:13" ht="15" x14ac:dyDescent="0.25">
      <c r="A543" s="1089"/>
      <c r="B543" s="1126"/>
      <c r="C543" s="112" t="s">
        <v>72</v>
      </c>
      <c r="D543" s="48"/>
      <c r="E543" s="71"/>
      <c r="F543" s="29"/>
      <c r="G543" s="29"/>
      <c r="H543" s="731"/>
      <c r="I543" s="731"/>
      <c r="J543" s="729"/>
      <c r="K543" s="729"/>
      <c r="L543" s="729"/>
      <c r="M543" s="507"/>
    </row>
    <row r="544" spans="1:13" ht="78.75" customHeight="1" x14ac:dyDescent="0.25">
      <c r="A544" s="1089"/>
      <c r="B544" s="1126"/>
      <c r="C544" s="49" t="s">
        <v>179</v>
      </c>
      <c r="D544" s="11">
        <v>2015</v>
      </c>
      <c r="E544" s="121" t="s">
        <v>12</v>
      </c>
      <c r="F544" s="724"/>
      <c r="G544" s="93" t="s">
        <v>335</v>
      </c>
      <c r="H544" s="731"/>
      <c r="I544" s="755">
        <v>1</v>
      </c>
      <c r="J544" s="729"/>
      <c r="K544" s="729"/>
      <c r="L544" s="729"/>
      <c r="M544" s="762">
        <v>3</v>
      </c>
    </row>
    <row r="545" spans="1:13" ht="15" x14ac:dyDescent="0.25">
      <c r="A545" s="1089"/>
      <c r="B545" s="1173"/>
      <c r="C545" s="108" t="s">
        <v>44</v>
      </c>
      <c r="D545" s="11"/>
      <c r="E545" s="121"/>
      <c r="F545" s="724"/>
      <c r="G545" s="29"/>
      <c r="H545" s="731"/>
      <c r="I545" s="731"/>
      <c r="J545" s="729"/>
      <c r="K545" s="729"/>
      <c r="L545" s="729"/>
      <c r="M545" s="507"/>
    </row>
    <row r="546" spans="1:13" ht="70.5" customHeight="1" x14ac:dyDescent="0.25">
      <c r="A546" s="1090"/>
      <c r="B546" s="1126"/>
      <c r="C546" s="49" t="s">
        <v>666</v>
      </c>
      <c r="D546" s="33">
        <v>2014</v>
      </c>
      <c r="E546" s="142" t="s">
        <v>12</v>
      </c>
      <c r="F546" s="29"/>
      <c r="G546" s="93" t="s">
        <v>667</v>
      </c>
      <c r="H546" s="731"/>
      <c r="I546" s="755">
        <v>1</v>
      </c>
      <c r="J546" s="729"/>
      <c r="K546" s="729"/>
      <c r="L546" s="729"/>
      <c r="M546" s="507"/>
    </row>
    <row r="547" spans="1:13" ht="42" customHeight="1" x14ac:dyDescent="0.25">
      <c r="A547" s="29"/>
      <c r="B547" s="29"/>
      <c r="C547" s="33" t="s">
        <v>1325</v>
      </c>
      <c r="D547" s="33">
        <v>2015</v>
      </c>
      <c r="E547" s="33" t="s">
        <v>1321</v>
      </c>
      <c r="F547" s="33" t="s">
        <v>1216</v>
      </c>
      <c r="G547" s="33" t="s">
        <v>1007</v>
      </c>
      <c r="H547" s="731"/>
      <c r="I547" s="731"/>
      <c r="J547" s="762">
        <v>3</v>
      </c>
      <c r="K547" s="731"/>
      <c r="L547" s="731"/>
      <c r="M547" s="731"/>
    </row>
    <row r="548" spans="1:13" ht="15.75" x14ac:dyDescent="0.25">
      <c r="A548" s="1363" t="s">
        <v>268</v>
      </c>
      <c r="B548" s="1363"/>
      <c r="C548" s="1363"/>
      <c r="D548" s="1363"/>
      <c r="E548" s="1363"/>
      <c r="F548" s="1363"/>
      <c r="G548" s="1363"/>
      <c r="H548" s="1399"/>
      <c r="I548" s="786"/>
      <c r="J548" s="242"/>
      <c r="K548" s="748"/>
      <c r="L548" s="769"/>
      <c r="M548" s="504"/>
    </row>
    <row r="549" spans="1:13" ht="3.75" customHeight="1" x14ac:dyDescent="0.25">
      <c r="A549" s="727"/>
      <c r="B549" s="205"/>
      <c r="C549" s="287"/>
      <c r="D549" s="1118"/>
      <c r="E549" s="1118"/>
      <c r="F549" s="1118"/>
      <c r="G549" s="787"/>
      <c r="H549" s="224"/>
      <c r="I549" s="224"/>
      <c r="J549" s="242"/>
      <c r="K549" s="748"/>
      <c r="L549" s="769"/>
      <c r="M549" s="504"/>
    </row>
    <row r="550" spans="1:13" ht="45" x14ac:dyDescent="0.25">
      <c r="A550" s="254" t="s">
        <v>569</v>
      </c>
      <c r="B550" s="254" t="s">
        <v>573</v>
      </c>
      <c r="C550" s="254" t="s">
        <v>1028</v>
      </c>
      <c r="D550" s="255" t="s">
        <v>572</v>
      </c>
      <c r="E550" s="256" t="s">
        <v>722</v>
      </c>
      <c r="F550" s="256" t="s">
        <v>723</v>
      </c>
      <c r="G550" s="255" t="s">
        <v>1374</v>
      </c>
      <c r="H550" s="255" t="s">
        <v>1175</v>
      </c>
      <c r="I550" s="255" t="s">
        <v>1170</v>
      </c>
      <c r="J550" s="255" t="s">
        <v>1171</v>
      </c>
      <c r="K550" s="255" t="s">
        <v>1172</v>
      </c>
      <c r="L550" s="255" t="s">
        <v>1173</v>
      </c>
      <c r="M550" s="255" t="s">
        <v>1174</v>
      </c>
    </row>
    <row r="551" spans="1:13" ht="20.25" customHeight="1" x14ac:dyDescent="0.25">
      <c r="A551" s="1091" t="s">
        <v>55</v>
      </c>
      <c r="B551" s="1119" t="s">
        <v>269</v>
      </c>
      <c r="C551" s="1119"/>
      <c r="D551" s="1119"/>
      <c r="E551" s="1119"/>
      <c r="F551" s="1119"/>
      <c r="G551" s="1119"/>
      <c r="H551" s="1119"/>
      <c r="I551" s="753"/>
      <c r="J551" s="753"/>
      <c r="K551" s="753"/>
      <c r="L551" s="753"/>
      <c r="M551" s="510"/>
    </row>
    <row r="552" spans="1:13" ht="25.5" customHeight="1" x14ac:dyDescent="0.25">
      <c r="A552" s="1092"/>
      <c r="B552" s="1239" t="s">
        <v>13</v>
      </c>
      <c r="C552" s="1239"/>
      <c r="D552" s="1239"/>
      <c r="E552" s="1239"/>
      <c r="F552" s="1239"/>
      <c r="G552" s="1239"/>
      <c r="H552" s="1239"/>
      <c r="I552" s="789"/>
      <c r="J552" s="753"/>
      <c r="K552" s="753"/>
      <c r="L552" s="753"/>
      <c r="M552" s="510"/>
    </row>
    <row r="553" spans="1:13" ht="12.75" customHeight="1" x14ac:dyDescent="0.25">
      <c r="A553" s="1092"/>
      <c r="B553" s="1188" t="s">
        <v>434</v>
      </c>
      <c r="C553" s="149" t="s">
        <v>668</v>
      </c>
      <c r="D553" s="12"/>
      <c r="E553" s="94"/>
      <c r="F553" s="757"/>
      <c r="G553" s="757"/>
      <c r="H553" s="411"/>
      <c r="I553" s="411"/>
      <c r="J553" s="753"/>
      <c r="K553" s="753"/>
      <c r="L553" s="753"/>
      <c r="M553" s="510"/>
    </row>
    <row r="554" spans="1:13" ht="46.5" customHeight="1" x14ac:dyDescent="0.25">
      <c r="A554" s="1092"/>
      <c r="B554" s="1187"/>
      <c r="C554" s="752" t="s">
        <v>933</v>
      </c>
      <c r="D554" s="158">
        <v>2015</v>
      </c>
      <c r="E554" s="164" t="s">
        <v>71</v>
      </c>
      <c r="F554" s="752"/>
      <c r="G554" s="757" t="s">
        <v>26</v>
      </c>
      <c r="H554" s="411" t="s">
        <v>937</v>
      </c>
      <c r="I554" s="411"/>
      <c r="J554" s="753"/>
      <c r="K554" s="753"/>
      <c r="L554" s="753"/>
      <c r="M554" s="510"/>
    </row>
    <row r="555" spans="1:13" ht="12.75" customHeight="1" x14ac:dyDescent="0.25">
      <c r="A555" s="1092"/>
      <c r="B555" s="1188" t="s">
        <v>435</v>
      </c>
      <c r="C555" s="149" t="s">
        <v>668</v>
      </c>
      <c r="D555" s="12"/>
      <c r="E555" s="94"/>
      <c r="F555" s="757"/>
      <c r="G555" s="757"/>
      <c r="H555" s="411"/>
      <c r="I555" s="411"/>
      <c r="J555" s="753"/>
      <c r="K555" s="753"/>
      <c r="L555" s="753"/>
      <c r="M555" s="510"/>
    </row>
    <row r="556" spans="1:13" ht="76.5" x14ac:dyDescent="0.25">
      <c r="A556" s="1092"/>
      <c r="B556" s="1187"/>
      <c r="C556" s="752" t="s">
        <v>935</v>
      </c>
      <c r="D556" s="158">
        <v>2015</v>
      </c>
      <c r="E556" s="164" t="s">
        <v>936</v>
      </c>
      <c r="F556" s="752"/>
      <c r="G556" s="757" t="s">
        <v>26</v>
      </c>
      <c r="H556" s="411" t="s">
        <v>934</v>
      </c>
      <c r="I556" s="411"/>
      <c r="J556" s="753"/>
      <c r="K556" s="753"/>
      <c r="L556" s="753"/>
      <c r="M556" s="510"/>
    </row>
    <row r="557" spans="1:13" ht="15" x14ac:dyDescent="0.25">
      <c r="A557" s="1092"/>
      <c r="B557" s="1188" t="s">
        <v>436</v>
      </c>
      <c r="C557" s="149" t="s">
        <v>668</v>
      </c>
      <c r="D557" s="12"/>
      <c r="E557" s="94"/>
      <c r="F557" s="757"/>
      <c r="G557" s="757"/>
      <c r="H557" s="411"/>
      <c r="I557" s="411"/>
      <c r="J557" s="753"/>
      <c r="K557" s="753"/>
      <c r="L557" s="753"/>
      <c r="M557" s="510"/>
    </row>
    <row r="558" spans="1:13" ht="63.75" x14ac:dyDescent="0.25">
      <c r="A558" s="1092"/>
      <c r="B558" s="1187"/>
      <c r="C558" s="758" t="s">
        <v>940</v>
      </c>
      <c r="D558" s="12">
        <v>2015</v>
      </c>
      <c r="E558" s="94"/>
      <c r="F558" s="757" t="s">
        <v>69</v>
      </c>
      <c r="G558" s="757" t="s">
        <v>26</v>
      </c>
      <c r="H558" s="411" t="s">
        <v>70</v>
      </c>
      <c r="I558" s="411"/>
      <c r="J558" s="753"/>
      <c r="K558" s="753"/>
      <c r="L558" s="753"/>
      <c r="M558" s="510"/>
    </row>
    <row r="559" spans="1:13" ht="12.75" customHeight="1" x14ac:dyDescent="0.25">
      <c r="A559" s="1092"/>
      <c r="B559" s="1188" t="s">
        <v>437</v>
      </c>
      <c r="C559" s="149" t="s">
        <v>668</v>
      </c>
      <c r="D559" s="12"/>
      <c r="E559" s="94"/>
      <c r="F559" s="757"/>
      <c r="G559" s="757"/>
      <c r="H559" s="411"/>
      <c r="I559" s="411"/>
      <c r="J559" s="753"/>
      <c r="K559" s="753"/>
      <c r="L559" s="753"/>
      <c r="M559" s="510"/>
    </row>
    <row r="560" spans="1:13" ht="45" customHeight="1" x14ac:dyDescent="0.25">
      <c r="A560" s="1092"/>
      <c r="B560" s="1187"/>
      <c r="C560" s="758" t="s">
        <v>939</v>
      </c>
      <c r="D560" s="158">
        <v>2014</v>
      </c>
      <c r="E560" s="94"/>
      <c r="F560" s="757" t="s">
        <v>69</v>
      </c>
      <c r="G560" s="757" t="s">
        <v>26</v>
      </c>
      <c r="H560" s="411" t="s">
        <v>70</v>
      </c>
      <c r="I560" s="411"/>
      <c r="J560" s="753"/>
      <c r="K560" s="753"/>
      <c r="L560" s="753"/>
      <c r="M560" s="510"/>
    </row>
    <row r="561" spans="1:13" ht="15" x14ac:dyDescent="0.25">
      <c r="A561" s="1092"/>
      <c r="B561" s="1188" t="s">
        <v>438</v>
      </c>
      <c r="C561" s="149" t="s">
        <v>668</v>
      </c>
      <c r="D561" s="158"/>
      <c r="E561" s="164"/>
      <c r="F561" s="752"/>
      <c r="G561" s="757"/>
      <c r="H561" s="411"/>
      <c r="I561" s="411"/>
      <c r="J561" s="753"/>
      <c r="K561" s="753"/>
      <c r="L561" s="753"/>
      <c r="M561" s="510"/>
    </row>
    <row r="562" spans="1:13" ht="68.25" customHeight="1" x14ac:dyDescent="0.25">
      <c r="A562" s="1092"/>
      <c r="B562" s="1187"/>
      <c r="C562" s="752" t="s">
        <v>938</v>
      </c>
      <c r="D562" s="158">
        <v>2014</v>
      </c>
      <c r="E562" s="752" t="s">
        <v>941</v>
      </c>
      <c r="F562" s="779"/>
      <c r="G562" s="757" t="s">
        <v>26</v>
      </c>
      <c r="H562" s="411" t="s">
        <v>942</v>
      </c>
      <c r="I562" s="411"/>
      <c r="J562" s="753"/>
      <c r="K562" s="753"/>
      <c r="L562" s="753"/>
      <c r="M562" s="510"/>
    </row>
    <row r="563" spans="1:13" ht="12.75" customHeight="1" x14ac:dyDescent="0.25">
      <c r="A563" s="1092"/>
      <c r="B563" s="1119" t="s">
        <v>259</v>
      </c>
      <c r="C563" s="1119"/>
      <c r="D563" s="1119"/>
      <c r="E563" s="1119"/>
      <c r="F563" s="1119"/>
      <c r="G563" s="1119"/>
      <c r="H563" s="773"/>
      <c r="I563" s="773"/>
      <c r="J563" s="753"/>
      <c r="K563" s="753"/>
      <c r="L563" s="753"/>
      <c r="M563" s="510"/>
    </row>
    <row r="564" spans="1:13" ht="12.75" customHeight="1" x14ac:dyDescent="0.25">
      <c r="A564" s="1092"/>
      <c r="B564" s="1120" t="s">
        <v>14</v>
      </c>
      <c r="C564" s="1120"/>
      <c r="D564" s="1120"/>
      <c r="E564" s="1120"/>
      <c r="F564" s="1120"/>
      <c r="G564" s="1120"/>
      <c r="H564" s="411"/>
      <c r="I564" s="411"/>
      <c r="J564" s="753"/>
      <c r="K564" s="753"/>
      <c r="L564" s="753"/>
      <c r="M564" s="510"/>
    </row>
    <row r="565" spans="1:13" ht="15.75" customHeight="1" x14ac:dyDescent="0.25">
      <c r="A565" s="1092"/>
      <c r="B565" s="1372" t="s">
        <v>1145</v>
      </c>
      <c r="C565" s="5" t="s">
        <v>668</v>
      </c>
      <c r="D565" s="192"/>
      <c r="E565" s="193"/>
      <c r="F565" s="788"/>
      <c r="G565" s="788"/>
      <c r="H565" s="411"/>
      <c r="I565" s="411"/>
      <c r="J565" s="753"/>
      <c r="K565" s="753"/>
      <c r="L565" s="753"/>
      <c r="M565" s="510"/>
    </row>
    <row r="566" spans="1:13" ht="93.75" customHeight="1" x14ac:dyDescent="0.25">
      <c r="A566" s="1092"/>
      <c r="B566" s="1211"/>
      <c r="C566" s="193" t="s">
        <v>943</v>
      </c>
      <c r="D566" s="192">
        <v>2014</v>
      </c>
      <c r="E566" s="788" t="s">
        <v>944</v>
      </c>
      <c r="F566" s="788"/>
      <c r="G566" s="788" t="s">
        <v>26</v>
      </c>
      <c r="H566" s="226" t="s">
        <v>1160</v>
      </c>
      <c r="I566" s="226"/>
      <c r="J566" s="753"/>
      <c r="K566" s="330" t="s">
        <v>1181</v>
      </c>
      <c r="L566" s="753"/>
      <c r="M566" s="510"/>
    </row>
    <row r="567" spans="1:13" ht="20.25" customHeight="1" x14ac:dyDescent="0.25">
      <c r="A567" s="1104"/>
      <c r="B567" s="1119" t="s">
        <v>1</v>
      </c>
      <c r="C567" s="1119"/>
      <c r="D567" s="1119"/>
      <c r="E567" s="1119"/>
      <c r="F567" s="1119"/>
      <c r="G567" s="1119"/>
      <c r="H567" s="411"/>
      <c r="I567" s="411"/>
      <c r="J567" s="753"/>
      <c r="K567" s="753"/>
      <c r="L567" s="753"/>
      <c r="M567" s="510"/>
    </row>
    <row r="568" spans="1:13" ht="12.75" customHeight="1" x14ac:dyDescent="0.25">
      <c r="A568" s="1104"/>
      <c r="B568" s="1188" t="s">
        <v>439</v>
      </c>
      <c r="C568" s="149" t="s">
        <v>668</v>
      </c>
      <c r="D568" s="12"/>
      <c r="E568" s="94"/>
      <c r="F568" s="4"/>
      <c r="G568" s="757"/>
      <c r="H568" s="411"/>
      <c r="I568" s="411"/>
      <c r="J568" s="753"/>
      <c r="K568" s="753"/>
      <c r="L568" s="753"/>
      <c r="M568" s="510"/>
    </row>
    <row r="569" spans="1:13" ht="67.5" customHeight="1" x14ac:dyDescent="0.2">
      <c r="A569" s="1104"/>
      <c r="B569" s="1187"/>
      <c r="C569" s="758" t="s">
        <v>945</v>
      </c>
      <c r="D569" s="12">
        <v>2015</v>
      </c>
      <c r="E569" s="758" t="s">
        <v>946</v>
      </c>
      <c r="F569" s="301"/>
      <c r="G569" s="237" t="s">
        <v>948</v>
      </c>
      <c r="H569" s="411"/>
      <c r="I569" s="227">
        <v>3</v>
      </c>
      <c r="J569" s="753"/>
      <c r="K569" s="330" t="s">
        <v>1181</v>
      </c>
      <c r="L569" s="753"/>
      <c r="M569" s="510"/>
    </row>
    <row r="570" spans="1:13" ht="15" x14ac:dyDescent="0.25">
      <c r="A570" s="1104"/>
      <c r="B570" s="1188" t="s">
        <v>440</v>
      </c>
      <c r="C570" s="149" t="s">
        <v>668</v>
      </c>
      <c r="D570" s="12"/>
      <c r="E570" s="789"/>
      <c r="F570" s="757"/>
      <c r="G570" s="757"/>
      <c r="H570" s="411"/>
      <c r="I570" s="411"/>
      <c r="J570" s="753"/>
      <c r="K570" s="753"/>
      <c r="L570" s="753"/>
      <c r="M570" s="510"/>
    </row>
    <row r="571" spans="1:13" ht="85.5" customHeight="1" x14ac:dyDescent="0.25">
      <c r="A571" s="1104"/>
      <c r="B571" s="1187"/>
      <c r="C571" s="752" t="s">
        <v>341</v>
      </c>
      <c r="D571" s="158">
        <v>2015</v>
      </c>
      <c r="E571" s="757" t="s">
        <v>957</v>
      </c>
      <c r="F571" s="752"/>
      <c r="G571" s="757" t="s">
        <v>947</v>
      </c>
      <c r="H571" s="774" t="s">
        <v>949</v>
      </c>
      <c r="I571" s="774"/>
      <c r="J571" s="753"/>
      <c r="K571" s="753"/>
      <c r="L571" s="753"/>
      <c r="M571" s="510"/>
    </row>
    <row r="572" spans="1:13" ht="12.75" customHeight="1" x14ac:dyDescent="0.25">
      <c r="A572" s="1104"/>
      <c r="B572" s="1188" t="s">
        <v>441</v>
      </c>
      <c r="C572" s="149" t="s">
        <v>668</v>
      </c>
      <c r="D572" s="12"/>
      <c r="E572" s="94"/>
      <c r="F572" s="757"/>
      <c r="G572" s="757"/>
      <c r="H572" s="411"/>
      <c r="I572" s="411"/>
      <c r="J572" s="753"/>
      <c r="K572" s="753"/>
      <c r="L572" s="753"/>
      <c r="M572" s="510"/>
    </row>
    <row r="573" spans="1:13" ht="76.5" x14ac:dyDescent="0.25">
      <c r="A573" s="1104"/>
      <c r="B573" s="1187"/>
      <c r="C573" s="758" t="s">
        <v>950</v>
      </c>
      <c r="D573" s="158" t="s">
        <v>951</v>
      </c>
      <c r="E573" s="164" t="s">
        <v>71</v>
      </c>
      <c r="F573" s="752"/>
      <c r="G573" s="757" t="s">
        <v>947</v>
      </c>
      <c r="H573" s="774" t="s">
        <v>949</v>
      </c>
      <c r="I573" s="774"/>
      <c r="J573" s="753"/>
      <c r="K573" s="753"/>
      <c r="L573" s="753"/>
      <c r="M573" s="510"/>
    </row>
    <row r="574" spans="1:13" ht="15" x14ac:dyDescent="0.25">
      <c r="A574" s="1104"/>
      <c r="B574" s="1188" t="s">
        <v>442</v>
      </c>
      <c r="C574" s="149" t="s">
        <v>668</v>
      </c>
      <c r="D574" s="12"/>
      <c r="E574" s="789"/>
      <c r="F574" s="757"/>
      <c r="G574" s="757"/>
      <c r="H574" s="411"/>
      <c r="I574" s="411"/>
      <c r="J574" s="753"/>
      <c r="K574" s="753"/>
      <c r="L574" s="753"/>
      <c r="M574" s="510"/>
    </row>
    <row r="575" spans="1:13" ht="72.75" customHeight="1" x14ac:dyDescent="0.25">
      <c r="A575" s="1104"/>
      <c r="B575" s="1188"/>
      <c r="C575" s="758" t="s">
        <v>952</v>
      </c>
      <c r="D575" s="12">
        <v>2015</v>
      </c>
      <c r="E575" s="758" t="s">
        <v>953</v>
      </c>
      <c r="F575" s="4"/>
      <c r="G575" s="167" t="s">
        <v>954</v>
      </c>
      <c r="H575" s="411"/>
      <c r="I575" s="227">
        <v>3</v>
      </c>
      <c r="J575" s="753"/>
      <c r="K575" s="753" t="s">
        <v>1181</v>
      </c>
      <c r="L575" s="753"/>
      <c r="M575" s="510"/>
    </row>
    <row r="576" spans="1:13" ht="15" x14ac:dyDescent="0.25">
      <c r="A576" s="1104"/>
      <c r="B576" s="1188" t="s">
        <v>443</v>
      </c>
      <c r="C576" s="149" t="s">
        <v>668</v>
      </c>
      <c r="D576" s="12"/>
      <c r="E576" s="758"/>
      <c r="F576" s="757"/>
      <c r="G576" s="757"/>
      <c r="H576" s="411"/>
      <c r="I576" s="411"/>
      <c r="J576" s="753"/>
      <c r="K576" s="753"/>
      <c r="L576" s="753"/>
      <c r="M576" s="510"/>
    </row>
    <row r="577" spans="1:13" ht="51" x14ac:dyDescent="0.25">
      <c r="A577" s="1104"/>
      <c r="B577" s="1187"/>
      <c r="C577" s="758" t="s">
        <v>955</v>
      </c>
      <c r="D577" s="12">
        <v>2015</v>
      </c>
      <c r="E577" s="758" t="s">
        <v>956</v>
      </c>
      <c r="F577" s="757"/>
      <c r="G577" s="167" t="s">
        <v>948</v>
      </c>
      <c r="H577" s="411"/>
      <c r="I577" s="761">
        <v>3</v>
      </c>
      <c r="J577" s="753"/>
      <c r="K577" s="753"/>
      <c r="L577" s="753"/>
      <c r="M577" s="510"/>
    </row>
    <row r="578" spans="1:13" ht="15" x14ac:dyDescent="0.25">
      <c r="A578" s="1104"/>
      <c r="B578" s="1188" t="s">
        <v>444</v>
      </c>
      <c r="C578" s="149" t="s">
        <v>668</v>
      </c>
      <c r="D578" s="12"/>
      <c r="E578" s="789"/>
      <c r="F578" s="757"/>
      <c r="G578" s="757"/>
      <c r="H578" s="411"/>
      <c r="I578" s="411"/>
      <c r="J578" s="753"/>
      <c r="K578" s="753"/>
      <c r="L578" s="753"/>
      <c r="M578" s="510"/>
    </row>
    <row r="579" spans="1:13" ht="51" x14ac:dyDescent="0.25">
      <c r="A579" s="1104"/>
      <c r="B579" s="1188"/>
      <c r="C579" s="752" t="s">
        <v>1053</v>
      </c>
      <c r="D579" s="158">
        <v>2015</v>
      </c>
      <c r="E579" s="758" t="s">
        <v>956</v>
      </c>
      <c r="F579" s="752"/>
      <c r="G579" s="167" t="s">
        <v>948</v>
      </c>
      <c r="H579" s="411"/>
      <c r="I579" s="302">
        <v>3</v>
      </c>
      <c r="J579" s="753"/>
      <c r="K579" s="753"/>
      <c r="L579" s="753"/>
      <c r="M579" s="510"/>
    </row>
    <row r="580" spans="1:13" ht="12.75" customHeight="1" x14ac:dyDescent="0.25">
      <c r="A580" s="1104"/>
      <c r="B580" s="1188" t="s">
        <v>445</v>
      </c>
      <c r="C580" s="149" t="s">
        <v>668</v>
      </c>
      <c r="D580" s="12"/>
      <c r="E580" s="94"/>
      <c r="F580" s="757"/>
      <c r="G580" s="757"/>
      <c r="H580" s="411"/>
      <c r="I580" s="411"/>
      <c r="J580" s="753"/>
      <c r="K580" s="753"/>
      <c r="L580" s="753"/>
      <c r="M580" s="510"/>
    </row>
    <row r="581" spans="1:13" ht="51" x14ac:dyDescent="0.25">
      <c r="A581" s="1104"/>
      <c r="B581" s="1187"/>
      <c r="C581" s="752" t="s">
        <v>958</v>
      </c>
      <c r="D581" s="158">
        <v>2015</v>
      </c>
      <c r="E581" s="758" t="s">
        <v>956</v>
      </c>
      <c r="F581" s="752"/>
      <c r="G581" s="167" t="s">
        <v>948</v>
      </c>
      <c r="H581" s="411"/>
      <c r="I581" s="302">
        <v>3</v>
      </c>
      <c r="J581" s="753"/>
      <c r="K581" s="753"/>
      <c r="L581" s="753"/>
      <c r="M581" s="510"/>
    </row>
    <row r="582" spans="1:13" ht="15" x14ac:dyDescent="0.25">
      <c r="A582" s="1104"/>
      <c r="B582" s="1188" t="s">
        <v>959</v>
      </c>
      <c r="C582" s="149" t="s">
        <v>668</v>
      </c>
      <c r="D582" s="158"/>
      <c r="E582" s="164"/>
      <c r="F582" s="752"/>
      <c r="G582" s="757"/>
      <c r="H582" s="411"/>
      <c r="I582" s="411"/>
      <c r="J582" s="753"/>
      <c r="K582" s="753"/>
      <c r="L582" s="753"/>
      <c r="M582" s="510"/>
    </row>
    <row r="583" spans="1:13" ht="90" x14ac:dyDescent="0.25">
      <c r="A583" s="1105"/>
      <c r="B583" s="1188"/>
      <c r="C583" s="752" t="s">
        <v>960</v>
      </c>
      <c r="D583" s="12">
        <v>2015</v>
      </c>
      <c r="E583" s="758" t="s">
        <v>768</v>
      </c>
      <c r="F583" s="752"/>
      <c r="G583" s="167" t="s">
        <v>961</v>
      </c>
      <c r="H583" s="411"/>
      <c r="I583" s="302">
        <v>3</v>
      </c>
      <c r="J583" s="753"/>
      <c r="K583" s="753" t="s">
        <v>1181</v>
      </c>
      <c r="L583" s="753"/>
      <c r="M583" s="510"/>
    </row>
    <row r="584" spans="1:13" ht="15" x14ac:dyDescent="0.25">
      <c r="A584" s="778"/>
      <c r="B584" s="1187" t="s">
        <v>446</v>
      </c>
      <c r="C584" s="149" t="s">
        <v>668</v>
      </c>
      <c r="D584" s="158"/>
      <c r="E584" s="164"/>
      <c r="F584" s="752"/>
      <c r="G584" s="757"/>
      <c r="H584" s="411"/>
      <c r="I584" s="411"/>
      <c r="J584" s="753"/>
      <c r="K584" s="753"/>
      <c r="L584" s="753"/>
      <c r="M584" s="510"/>
    </row>
    <row r="585" spans="1:13" ht="90" x14ac:dyDescent="0.25">
      <c r="A585" s="778"/>
      <c r="B585" s="1187"/>
      <c r="C585" s="758" t="s">
        <v>962</v>
      </c>
      <c r="D585" s="12">
        <v>2014</v>
      </c>
      <c r="E585" s="758" t="s">
        <v>956</v>
      </c>
      <c r="F585" s="752"/>
      <c r="G585" s="757" t="s">
        <v>26</v>
      </c>
      <c r="H585" s="774" t="s">
        <v>948</v>
      </c>
      <c r="I585" s="774"/>
      <c r="J585" s="753"/>
      <c r="K585" s="753" t="s">
        <v>1181</v>
      </c>
      <c r="L585" s="753"/>
      <c r="M585" s="510"/>
    </row>
    <row r="586" spans="1:13" ht="19.5" customHeight="1" x14ac:dyDescent="0.25">
      <c r="A586" s="1370"/>
      <c r="B586" s="1119" t="s">
        <v>180</v>
      </c>
      <c r="C586" s="1119"/>
      <c r="D586" s="1119"/>
      <c r="E586" s="1119"/>
      <c r="F586" s="1119"/>
      <c r="G586" s="1119"/>
      <c r="H586" s="411"/>
      <c r="I586" s="411"/>
      <c r="J586" s="753"/>
      <c r="K586" s="753"/>
      <c r="L586" s="753"/>
      <c r="M586" s="510"/>
    </row>
    <row r="587" spans="1:13" ht="21" customHeight="1" x14ac:dyDescent="0.25">
      <c r="A587" s="1182"/>
      <c r="B587" s="1207" t="s">
        <v>263</v>
      </c>
      <c r="C587" s="1207"/>
      <c r="D587" s="1207"/>
      <c r="E587" s="1207"/>
      <c r="F587" s="1207"/>
      <c r="G587" s="1207"/>
      <c r="H587" s="411"/>
      <c r="I587" s="411"/>
      <c r="J587" s="753"/>
      <c r="K587" s="753"/>
      <c r="L587" s="753"/>
      <c r="M587" s="510"/>
    </row>
    <row r="588" spans="1:13" ht="17.25" customHeight="1" x14ac:dyDescent="0.25">
      <c r="A588" s="1182"/>
      <c r="B588" s="1119" t="s">
        <v>118</v>
      </c>
      <c r="C588" s="1119"/>
      <c r="D588" s="1119"/>
      <c r="E588" s="1119"/>
      <c r="F588" s="1119"/>
      <c r="G588" s="1119"/>
      <c r="H588" s="411"/>
      <c r="I588" s="411"/>
      <c r="J588" s="753"/>
      <c r="K588" s="753"/>
      <c r="L588" s="753"/>
      <c r="M588" s="510"/>
    </row>
    <row r="589" spans="1:13" ht="15" x14ac:dyDescent="0.25">
      <c r="A589" s="1182"/>
      <c r="B589" s="1188" t="s">
        <v>447</v>
      </c>
      <c r="C589" s="154" t="s">
        <v>668</v>
      </c>
      <c r="D589" s="12"/>
      <c r="E589" s="94"/>
      <c r="F589" s="757"/>
      <c r="G589" s="757"/>
      <c r="H589" s="411"/>
      <c r="I589" s="411"/>
      <c r="J589" s="753"/>
      <c r="K589" s="753"/>
      <c r="L589" s="753"/>
      <c r="M589" s="510"/>
    </row>
    <row r="590" spans="1:13" ht="90" x14ac:dyDescent="0.25">
      <c r="A590" s="1182"/>
      <c r="B590" s="1188"/>
      <c r="C590" s="758" t="s">
        <v>963</v>
      </c>
      <c r="D590" s="12">
        <v>2014</v>
      </c>
      <c r="E590" s="758" t="s">
        <v>4</v>
      </c>
      <c r="F590" s="757"/>
      <c r="G590" s="757" t="s">
        <v>964</v>
      </c>
      <c r="H590" s="411"/>
      <c r="I590" s="411"/>
      <c r="J590" s="753"/>
      <c r="K590" s="753" t="s">
        <v>1181</v>
      </c>
      <c r="L590" s="753"/>
      <c r="M590" s="510"/>
    </row>
    <row r="591" spans="1:13" ht="15" x14ac:dyDescent="0.25">
      <c r="A591" s="1182"/>
      <c r="B591" s="1188" t="s">
        <v>448</v>
      </c>
      <c r="C591" s="154" t="s">
        <v>668</v>
      </c>
      <c r="D591" s="12"/>
      <c r="E591" s="758"/>
      <c r="F591" s="757"/>
      <c r="G591" s="757"/>
      <c r="H591" s="774"/>
      <c r="I591" s="774"/>
      <c r="J591" s="753"/>
      <c r="K591" s="753"/>
      <c r="L591" s="753"/>
      <c r="M591" s="510"/>
    </row>
    <row r="592" spans="1:13" ht="57.75" customHeight="1" x14ac:dyDescent="0.25">
      <c r="A592" s="1182"/>
      <c r="B592" s="1188"/>
      <c r="C592" s="152" t="s">
        <v>965</v>
      </c>
      <c r="D592" s="12">
        <v>2014</v>
      </c>
      <c r="E592" s="758" t="s">
        <v>72</v>
      </c>
      <c r="F592" s="757"/>
      <c r="G592" s="757" t="s">
        <v>966</v>
      </c>
      <c r="H592" s="774"/>
      <c r="I592" s="774"/>
      <c r="J592" s="753"/>
      <c r="K592" s="753"/>
      <c r="L592" s="753"/>
      <c r="M592" s="510"/>
    </row>
    <row r="593" spans="1:13" ht="15" x14ac:dyDescent="0.25">
      <c r="A593" s="1182"/>
      <c r="B593" s="1189" t="s">
        <v>449</v>
      </c>
      <c r="C593" s="154" t="s">
        <v>668</v>
      </c>
      <c r="D593" s="12"/>
      <c r="E593" s="94"/>
      <c r="F593" s="757"/>
      <c r="G593" s="757"/>
      <c r="H593" s="774"/>
      <c r="I593" s="774"/>
      <c r="J593" s="753"/>
      <c r="K593" s="753"/>
      <c r="L593" s="753"/>
      <c r="M593" s="510"/>
    </row>
    <row r="594" spans="1:13" ht="76.5" customHeight="1" x14ac:dyDescent="0.25">
      <c r="A594" s="1182"/>
      <c r="B594" s="1189"/>
      <c r="C594" s="758" t="s">
        <v>967</v>
      </c>
      <c r="D594" s="12" t="s">
        <v>951</v>
      </c>
      <c r="E594" s="758" t="s">
        <v>812</v>
      </c>
      <c r="F594" s="757"/>
      <c r="G594" s="757" t="s">
        <v>968</v>
      </c>
      <c r="H594" s="773"/>
      <c r="I594" s="773"/>
      <c r="J594" s="753"/>
      <c r="K594" s="753" t="s">
        <v>1181</v>
      </c>
      <c r="L594" s="753"/>
      <c r="M594" s="510"/>
    </row>
    <row r="595" spans="1:13" ht="15" x14ac:dyDescent="0.25">
      <c r="A595" s="1182"/>
      <c r="B595" s="1188" t="s">
        <v>450</v>
      </c>
      <c r="C595" s="154" t="s">
        <v>668</v>
      </c>
      <c r="D595" s="12"/>
      <c r="E595" s="789"/>
      <c r="F595" s="757"/>
      <c r="G595" s="757"/>
      <c r="H595" s="774"/>
      <c r="I595" s="774"/>
      <c r="J595" s="753"/>
      <c r="K595" s="753"/>
      <c r="L595" s="753"/>
      <c r="M595" s="510"/>
    </row>
    <row r="596" spans="1:13" ht="79.5" customHeight="1" x14ac:dyDescent="0.25">
      <c r="A596" s="1182"/>
      <c r="B596" s="1187"/>
      <c r="C596" s="758" t="s">
        <v>343</v>
      </c>
      <c r="D596" s="12">
        <v>2014</v>
      </c>
      <c r="E596" s="758" t="s">
        <v>44</v>
      </c>
      <c r="F596" s="757"/>
      <c r="G596" s="757" t="s">
        <v>969</v>
      </c>
      <c r="H596" s="773"/>
      <c r="I596" s="773"/>
      <c r="J596" s="753"/>
      <c r="K596" s="753"/>
      <c r="L596" s="753"/>
      <c r="M596" s="510"/>
    </row>
    <row r="597" spans="1:13" ht="15" x14ac:dyDescent="0.25">
      <c r="A597" s="1182"/>
      <c r="B597" s="1188" t="s">
        <v>452</v>
      </c>
      <c r="C597" s="154" t="s">
        <v>668</v>
      </c>
      <c r="D597" s="12"/>
      <c r="E597" s="789"/>
      <c r="F597" s="757"/>
      <c r="G597" s="757"/>
      <c r="H597" s="774"/>
      <c r="I597" s="774"/>
      <c r="J597" s="753"/>
      <c r="K597" s="753"/>
      <c r="L597" s="753"/>
      <c r="M597" s="510"/>
    </row>
    <row r="598" spans="1:13" ht="53.25" customHeight="1" x14ac:dyDescent="0.25">
      <c r="A598" s="1182"/>
      <c r="B598" s="1187"/>
      <c r="C598" s="758" t="s">
        <v>970</v>
      </c>
      <c r="D598" s="12">
        <v>2014</v>
      </c>
      <c r="E598" s="758" t="s">
        <v>44</v>
      </c>
      <c r="F598" s="757"/>
      <c r="G598" s="757" t="s">
        <v>973</v>
      </c>
      <c r="H598" s="773"/>
      <c r="I598" s="773"/>
      <c r="J598" s="753"/>
      <c r="K598" s="753"/>
      <c r="L598" s="753"/>
      <c r="M598" s="510"/>
    </row>
    <row r="599" spans="1:13" ht="38.25" x14ac:dyDescent="0.25">
      <c r="A599" s="1182"/>
      <c r="B599" s="752"/>
      <c r="C599" s="757" t="s">
        <v>333</v>
      </c>
      <c r="D599" s="12">
        <v>2014</v>
      </c>
      <c r="E599" s="758" t="s">
        <v>4</v>
      </c>
      <c r="F599" s="757"/>
      <c r="G599" s="757" t="s">
        <v>971</v>
      </c>
      <c r="H599" s="773"/>
      <c r="I599" s="773"/>
      <c r="J599" s="753"/>
      <c r="K599" s="753"/>
      <c r="L599" s="753"/>
      <c r="M599" s="510"/>
    </row>
    <row r="600" spans="1:13" ht="15" x14ac:dyDescent="0.25">
      <c r="A600" s="1182"/>
      <c r="B600" s="1188" t="s">
        <v>451</v>
      </c>
      <c r="C600" s="154" t="s">
        <v>668</v>
      </c>
      <c r="D600" s="12"/>
      <c r="E600" s="94"/>
      <c r="F600" s="757"/>
      <c r="G600" s="757"/>
      <c r="H600" s="774"/>
      <c r="I600" s="774"/>
      <c r="J600" s="753"/>
      <c r="K600" s="753"/>
      <c r="L600" s="753"/>
      <c r="M600" s="510"/>
    </row>
    <row r="601" spans="1:13" ht="57" customHeight="1" x14ac:dyDescent="0.25">
      <c r="A601" s="1182"/>
      <c r="B601" s="1187"/>
      <c r="C601" s="758" t="s">
        <v>972</v>
      </c>
      <c r="D601" s="12" t="s">
        <v>2</v>
      </c>
      <c r="E601" s="94" t="s">
        <v>72</v>
      </c>
      <c r="F601" s="757"/>
      <c r="G601" s="150" t="s">
        <v>331</v>
      </c>
      <c r="H601" s="774"/>
      <c r="I601" s="774"/>
      <c r="J601" s="753"/>
      <c r="K601" s="753"/>
      <c r="L601" s="753"/>
      <c r="M601" s="510"/>
    </row>
    <row r="602" spans="1:13" ht="15" x14ac:dyDescent="0.25">
      <c r="A602" s="1182"/>
      <c r="B602" s="1188" t="s">
        <v>453</v>
      </c>
      <c r="C602" s="789" t="s">
        <v>93</v>
      </c>
      <c r="D602" s="12"/>
      <c r="E602" s="94"/>
      <c r="F602" s="757"/>
      <c r="G602" s="757"/>
      <c r="H602" s="774"/>
      <c r="I602" s="774"/>
      <c r="J602" s="753"/>
      <c r="K602" s="753"/>
      <c r="L602" s="753"/>
      <c r="M602" s="510"/>
    </row>
    <row r="603" spans="1:13" ht="67.5" customHeight="1" x14ac:dyDescent="0.25">
      <c r="A603" s="1182"/>
      <c r="B603" s="1188"/>
      <c r="C603" s="152" t="s">
        <v>974</v>
      </c>
      <c r="D603" s="12" t="s">
        <v>2</v>
      </c>
      <c r="E603" s="164" t="s">
        <v>16</v>
      </c>
      <c r="F603" s="757" t="s">
        <v>1027</v>
      </c>
      <c r="G603" s="757" t="s">
        <v>975</v>
      </c>
      <c r="H603" s="773"/>
      <c r="I603" s="773"/>
      <c r="J603" s="753"/>
      <c r="K603" s="753"/>
      <c r="L603" s="753"/>
      <c r="M603" s="510"/>
    </row>
    <row r="604" spans="1:13" ht="15" x14ac:dyDescent="0.25">
      <c r="A604" s="1367"/>
      <c r="B604" s="1188" t="s">
        <v>454</v>
      </c>
      <c r="C604" s="109" t="s">
        <v>44</v>
      </c>
      <c r="D604" s="12"/>
      <c r="E604" s="94"/>
      <c r="F604" s="757"/>
      <c r="G604" s="757"/>
      <c r="H604" s="774"/>
      <c r="I604" s="774"/>
      <c r="J604" s="753"/>
      <c r="K604" s="753"/>
      <c r="L604" s="753"/>
      <c r="M604" s="510"/>
    </row>
    <row r="605" spans="1:13" ht="48.75" customHeight="1" x14ac:dyDescent="0.25">
      <c r="A605" s="1182"/>
      <c r="B605" s="1212"/>
      <c r="C605" s="758" t="s">
        <v>127</v>
      </c>
      <c r="D605" s="12" t="s">
        <v>951</v>
      </c>
      <c r="E605" s="164" t="s">
        <v>16</v>
      </c>
      <c r="F605" s="757"/>
      <c r="G605" s="757" t="s">
        <v>1129</v>
      </c>
      <c r="H605" s="774"/>
      <c r="I605" s="774"/>
      <c r="J605" s="753"/>
      <c r="K605" s="753"/>
      <c r="L605" s="753"/>
      <c r="M605" s="510"/>
    </row>
    <row r="606" spans="1:13" ht="15" x14ac:dyDescent="0.25">
      <c r="A606" s="1182"/>
      <c r="B606" s="1188" t="s">
        <v>455</v>
      </c>
      <c r="C606" s="154" t="s">
        <v>668</v>
      </c>
      <c r="D606" s="12"/>
      <c r="E606" s="94"/>
      <c r="F606" s="757"/>
      <c r="G606" s="757"/>
      <c r="H606" s="774"/>
      <c r="I606" s="774"/>
      <c r="J606" s="753"/>
      <c r="K606" s="753"/>
      <c r="L606" s="753"/>
      <c r="M606" s="510"/>
    </row>
    <row r="607" spans="1:13" ht="96" customHeight="1" x14ac:dyDescent="0.25">
      <c r="A607" s="1182"/>
      <c r="B607" s="1212"/>
      <c r="C607" s="758" t="s">
        <v>152</v>
      </c>
      <c r="D607" s="12">
        <v>2014</v>
      </c>
      <c r="E607" s="94" t="s">
        <v>44</v>
      </c>
      <c r="F607" s="757"/>
      <c r="G607" s="757" t="s">
        <v>976</v>
      </c>
      <c r="H607" s="774"/>
      <c r="I607" s="774"/>
      <c r="J607" s="753"/>
      <c r="K607" s="753"/>
      <c r="L607" s="753"/>
      <c r="M607" s="510"/>
    </row>
    <row r="608" spans="1:13" ht="15" x14ac:dyDescent="0.25">
      <c r="A608" s="1182"/>
      <c r="B608" s="1188" t="s">
        <v>456</v>
      </c>
      <c r="C608" s="154" t="s">
        <v>668</v>
      </c>
      <c r="D608" s="12"/>
      <c r="E608" s="94"/>
      <c r="F608" s="757"/>
      <c r="G608" s="757"/>
      <c r="H608" s="774"/>
      <c r="I608" s="774"/>
      <c r="J608" s="753"/>
      <c r="K608" s="753"/>
      <c r="L608" s="753"/>
      <c r="M608" s="510"/>
    </row>
    <row r="609" spans="1:13" ht="82.5" customHeight="1" x14ac:dyDescent="0.25">
      <c r="A609" s="1182"/>
      <c r="B609" s="1187"/>
      <c r="C609" s="758" t="s">
        <v>153</v>
      </c>
      <c r="D609" s="12" t="s">
        <v>951</v>
      </c>
      <c r="E609" s="94" t="s">
        <v>44</v>
      </c>
      <c r="F609" s="757" t="s">
        <v>171</v>
      </c>
      <c r="G609" s="757" t="s">
        <v>1129</v>
      </c>
      <c r="H609" s="774"/>
      <c r="I609" s="774"/>
      <c r="J609" s="753"/>
      <c r="K609" s="753"/>
      <c r="L609" s="753"/>
      <c r="M609" s="510"/>
    </row>
    <row r="610" spans="1:13" ht="15" x14ac:dyDescent="0.25">
      <c r="A610" s="1182"/>
      <c r="B610" s="1188" t="s">
        <v>457</v>
      </c>
      <c r="C610" s="154" t="s">
        <v>668</v>
      </c>
      <c r="D610" s="12"/>
      <c r="E610" s="94"/>
      <c r="F610" s="757"/>
      <c r="G610" s="757"/>
      <c r="H610" s="774"/>
      <c r="I610" s="774"/>
      <c r="J610" s="753"/>
      <c r="K610" s="753"/>
      <c r="L610" s="753"/>
      <c r="M610" s="510"/>
    </row>
    <row r="611" spans="1:13" ht="63.75" customHeight="1" x14ac:dyDescent="0.25">
      <c r="A611" s="1182"/>
      <c r="B611" s="1188"/>
      <c r="C611" s="152" t="s">
        <v>979</v>
      </c>
      <c r="D611" s="12">
        <v>2014</v>
      </c>
      <c r="E611" s="94" t="s">
        <v>812</v>
      </c>
      <c r="F611" s="757"/>
      <c r="G611" s="757" t="s">
        <v>977</v>
      </c>
      <c r="H611" s="774"/>
      <c r="I611" s="774"/>
      <c r="J611" s="753"/>
      <c r="K611" s="330" t="s">
        <v>1181</v>
      </c>
      <c r="L611" s="753"/>
      <c r="M611" s="510"/>
    </row>
    <row r="612" spans="1:13" ht="15" x14ac:dyDescent="0.25">
      <c r="A612" s="1182"/>
      <c r="B612" s="1188" t="s">
        <v>458</v>
      </c>
      <c r="C612" s="154" t="s">
        <v>668</v>
      </c>
      <c r="D612" s="12"/>
      <c r="E612" s="94"/>
      <c r="F612" s="757"/>
      <c r="G612" s="757"/>
      <c r="H612" s="774"/>
      <c r="I612" s="774"/>
      <c r="J612" s="753"/>
      <c r="K612" s="753"/>
      <c r="L612" s="753"/>
      <c r="M612" s="510"/>
    </row>
    <row r="613" spans="1:13" ht="79.5" customHeight="1" x14ac:dyDescent="0.25">
      <c r="A613" s="1182"/>
      <c r="B613" s="1188"/>
      <c r="C613" s="758" t="s">
        <v>978</v>
      </c>
      <c r="D613" s="12">
        <v>2014</v>
      </c>
      <c r="E613" s="94" t="s">
        <v>812</v>
      </c>
      <c r="F613" s="757"/>
      <c r="G613" s="757" t="s">
        <v>980</v>
      </c>
      <c r="H613" s="774"/>
      <c r="I613" s="774"/>
      <c r="J613" s="753"/>
      <c r="K613" s="330" t="s">
        <v>1181</v>
      </c>
      <c r="L613" s="753"/>
      <c r="M613" s="510"/>
    </row>
    <row r="614" spans="1:13" ht="15" x14ac:dyDescent="0.25">
      <c r="A614" s="1182"/>
      <c r="B614" s="1188" t="s">
        <v>459</v>
      </c>
      <c r="C614" s="154" t="s">
        <v>668</v>
      </c>
      <c r="D614" s="12"/>
      <c r="E614" s="94"/>
      <c r="F614" s="757"/>
      <c r="G614" s="757"/>
      <c r="H614" s="774"/>
      <c r="I614" s="774"/>
      <c r="J614" s="753"/>
      <c r="K614" s="753"/>
      <c r="L614" s="753"/>
      <c r="M614" s="510"/>
    </row>
    <row r="615" spans="1:13" ht="44.25" customHeight="1" x14ac:dyDescent="0.25">
      <c r="A615" s="1182"/>
      <c r="B615" s="1187"/>
      <c r="C615" s="752" t="s">
        <v>981</v>
      </c>
      <c r="D615" s="158">
        <v>2014</v>
      </c>
      <c r="E615" s="164" t="s">
        <v>982</v>
      </c>
      <c r="F615" s="752"/>
      <c r="G615" s="757" t="s">
        <v>983</v>
      </c>
      <c r="H615" s="773"/>
      <c r="I615" s="773"/>
      <c r="J615" s="753"/>
      <c r="K615" s="753"/>
      <c r="L615" s="753"/>
      <c r="M615" s="510"/>
    </row>
    <row r="616" spans="1:13" ht="15" x14ac:dyDescent="0.25">
      <c r="A616" s="1182"/>
      <c r="B616" s="1188" t="s">
        <v>460</v>
      </c>
      <c r="C616" s="154" t="s">
        <v>668</v>
      </c>
      <c r="D616" s="12"/>
      <c r="E616" s="94"/>
      <c r="F616" s="757"/>
      <c r="G616" s="757"/>
      <c r="H616" s="774"/>
      <c r="I616" s="774"/>
      <c r="J616" s="753"/>
      <c r="K616" s="753"/>
      <c r="L616" s="753"/>
      <c r="M616" s="510"/>
    </row>
    <row r="617" spans="1:13" ht="95.25" customHeight="1" x14ac:dyDescent="0.25">
      <c r="A617" s="1182"/>
      <c r="B617" s="1187"/>
      <c r="C617" s="758" t="s">
        <v>129</v>
      </c>
      <c r="D617" s="12">
        <v>2014</v>
      </c>
      <c r="E617" s="94" t="s">
        <v>44</v>
      </c>
      <c r="F617" s="757"/>
      <c r="G617" s="757" t="s">
        <v>326</v>
      </c>
      <c r="H617" s="774"/>
      <c r="I617" s="774"/>
      <c r="J617" s="753"/>
      <c r="K617" s="753"/>
      <c r="L617" s="753"/>
      <c r="M617" s="510"/>
    </row>
    <row r="618" spans="1:13" ht="15" x14ac:dyDescent="0.25">
      <c r="A618" s="1368"/>
      <c r="B618" s="1188" t="s">
        <v>984</v>
      </c>
      <c r="C618" s="789" t="s">
        <v>93</v>
      </c>
      <c r="D618" s="12"/>
      <c r="E618" s="94"/>
      <c r="F618" s="757"/>
      <c r="G618" s="757"/>
      <c r="H618" s="774"/>
      <c r="I618" s="774"/>
      <c r="J618" s="753"/>
      <c r="K618" s="753"/>
      <c r="L618" s="753"/>
      <c r="M618" s="510"/>
    </row>
    <row r="619" spans="1:13" ht="52.5" customHeight="1" x14ac:dyDescent="0.25">
      <c r="A619" s="1369"/>
      <c r="B619" s="1187"/>
      <c r="C619" s="758" t="s">
        <v>985</v>
      </c>
      <c r="D619" s="12">
        <v>2014</v>
      </c>
      <c r="E619" s="94" t="s">
        <v>16</v>
      </c>
      <c r="F619" s="757" t="s">
        <v>690</v>
      </c>
      <c r="G619" s="757" t="s">
        <v>237</v>
      </c>
      <c r="H619" s="773"/>
      <c r="I619" s="773"/>
      <c r="J619" s="522">
        <v>2</v>
      </c>
      <c r="K619" s="753"/>
      <c r="L619" s="753"/>
      <c r="M619" s="510"/>
    </row>
    <row r="620" spans="1:13" ht="12.75" customHeight="1" x14ac:dyDescent="0.25">
      <c r="A620" s="1369"/>
      <c r="B620" s="1188" t="s">
        <v>461</v>
      </c>
      <c r="C620" s="109" t="s">
        <v>44</v>
      </c>
      <c r="D620" s="12"/>
      <c r="E620" s="94"/>
      <c r="F620" s="757"/>
      <c r="G620" s="757"/>
      <c r="H620" s="774"/>
      <c r="I620" s="774"/>
      <c r="J620" s="753"/>
      <c r="K620" s="753"/>
      <c r="L620" s="753"/>
      <c r="M620" s="510"/>
    </row>
    <row r="621" spans="1:13" ht="39.75" customHeight="1" x14ac:dyDescent="0.25">
      <c r="A621" s="1369"/>
      <c r="B621" s="1187"/>
      <c r="C621" s="758" t="s">
        <v>154</v>
      </c>
      <c r="D621" s="151">
        <v>2014</v>
      </c>
      <c r="E621" s="94" t="s">
        <v>16</v>
      </c>
      <c r="F621" s="757"/>
      <c r="G621" s="757" t="s">
        <v>325</v>
      </c>
      <c r="H621" s="774"/>
      <c r="I621" s="774"/>
      <c r="J621" s="753"/>
      <c r="K621" s="753"/>
      <c r="L621" s="753"/>
      <c r="M621" s="510"/>
    </row>
    <row r="622" spans="1:13" ht="15" x14ac:dyDescent="0.25">
      <c r="A622" s="1369"/>
      <c r="B622" s="1188" t="s">
        <v>462</v>
      </c>
      <c r="C622" s="154" t="s">
        <v>668</v>
      </c>
      <c r="D622" s="158"/>
      <c r="E622" s="164"/>
      <c r="F622" s="752"/>
      <c r="G622" s="757"/>
      <c r="H622" s="774"/>
      <c r="I622" s="774"/>
      <c r="J622" s="753"/>
      <c r="K622" s="753"/>
      <c r="L622" s="753"/>
      <c r="M622" s="510"/>
    </row>
    <row r="623" spans="1:13" ht="34.5" customHeight="1" x14ac:dyDescent="0.25">
      <c r="A623" s="1369"/>
      <c r="B623" s="1187"/>
      <c r="C623" s="152" t="s">
        <v>986</v>
      </c>
      <c r="D623" s="167">
        <v>2014</v>
      </c>
      <c r="E623" s="94" t="s">
        <v>16</v>
      </c>
      <c r="F623" s="752"/>
      <c r="G623" s="757" t="s">
        <v>987</v>
      </c>
      <c r="H623" s="774"/>
      <c r="I623" s="774"/>
      <c r="J623" s="753"/>
      <c r="K623" s="753"/>
      <c r="L623" s="753"/>
      <c r="M623" s="510"/>
    </row>
    <row r="624" spans="1:13" ht="12.75" customHeight="1" x14ac:dyDescent="0.25">
      <c r="A624" s="1369"/>
      <c r="B624" s="1188" t="s">
        <v>988</v>
      </c>
      <c r="C624" s="772" t="s">
        <v>91</v>
      </c>
      <c r="D624" s="12"/>
      <c r="E624" s="94"/>
      <c r="F624" s="757"/>
      <c r="G624" s="757"/>
      <c r="H624" s="774"/>
      <c r="I624" s="774"/>
      <c r="J624" s="753"/>
      <c r="K624" s="753"/>
      <c r="L624" s="753"/>
      <c r="M624" s="510"/>
    </row>
    <row r="625" spans="1:13" ht="91.5" customHeight="1" x14ac:dyDescent="0.25">
      <c r="A625" s="1369"/>
      <c r="B625" s="1187"/>
      <c r="C625" s="758" t="s">
        <v>989</v>
      </c>
      <c r="D625" s="12" t="s">
        <v>2</v>
      </c>
      <c r="E625" s="94" t="s">
        <v>16</v>
      </c>
      <c r="F625" s="757" t="s">
        <v>690</v>
      </c>
      <c r="G625" s="757" t="s">
        <v>247</v>
      </c>
      <c r="H625" s="773"/>
      <c r="I625" s="773"/>
      <c r="J625" s="522">
        <v>2</v>
      </c>
      <c r="K625" s="753"/>
      <c r="L625" s="753"/>
      <c r="M625" s="510"/>
    </row>
    <row r="626" spans="1:13" ht="43.5" customHeight="1" x14ac:dyDescent="0.25">
      <c r="A626" s="1369"/>
      <c r="B626" s="752"/>
      <c r="C626" s="758" t="s">
        <v>1326</v>
      </c>
      <c r="D626" s="758">
        <v>2015</v>
      </c>
      <c r="E626" s="758" t="s">
        <v>1327</v>
      </c>
      <c r="F626" s="758"/>
      <c r="G626" s="758" t="s">
        <v>247</v>
      </c>
      <c r="H626" s="773"/>
      <c r="I626" s="773"/>
      <c r="J626" s="522">
        <v>2</v>
      </c>
      <c r="K626" s="753"/>
      <c r="L626" s="753"/>
      <c r="M626" s="510"/>
    </row>
    <row r="627" spans="1:13" ht="15" x14ac:dyDescent="0.25">
      <c r="A627" s="1369"/>
      <c r="B627" s="1188" t="s">
        <v>463</v>
      </c>
      <c r="C627" s="109" t="s">
        <v>44</v>
      </c>
      <c r="D627" s="160"/>
      <c r="E627" s="161"/>
      <c r="F627" s="757"/>
      <c r="G627" s="757"/>
      <c r="H627" s="774"/>
      <c r="I627" s="774"/>
      <c r="J627" s="753"/>
      <c r="K627" s="753"/>
      <c r="L627" s="753"/>
      <c r="M627" s="510"/>
    </row>
    <row r="628" spans="1:13" ht="53.25" customHeight="1" x14ac:dyDescent="0.25">
      <c r="A628" s="1369"/>
      <c r="B628" s="1187"/>
      <c r="C628" s="758" t="s">
        <v>128</v>
      </c>
      <c r="D628" s="12">
        <v>2015</v>
      </c>
      <c r="E628" s="94" t="s">
        <v>68</v>
      </c>
      <c r="F628" s="757"/>
      <c r="G628" s="757" t="s">
        <v>990</v>
      </c>
      <c r="H628" s="774"/>
      <c r="I628" s="774"/>
      <c r="J628" s="753"/>
      <c r="K628" s="753"/>
      <c r="L628" s="753"/>
      <c r="M628" s="510"/>
    </row>
    <row r="629" spans="1:13" ht="21" customHeight="1" x14ac:dyDescent="0.25">
      <c r="A629" s="1369"/>
      <c r="B629" s="1119" t="s">
        <v>119</v>
      </c>
      <c r="C629" s="1119"/>
      <c r="D629" s="1119"/>
      <c r="E629" s="1119"/>
      <c r="F629" s="1119"/>
      <c r="G629" s="1119"/>
      <c r="H629" s="411"/>
      <c r="I629" s="411"/>
      <c r="J629" s="753"/>
      <c r="K629" s="753"/>
      <c r="L629" s="753"/>
      <c r="M629" s="510"/>
    </row>
    <row r="630" spans="1:13" ht="12.75" customHeight="1" x14ac:dyDescent="0.25">
      <c r="A630" s="1369"/>
      <c r="B630" s="1188" t="s">
        <v>464</v>
      </c>
      <c r="C630" s="149" t="s">
        <v>668</v>
      </c>
      <c r="D630" s="15"/>
      <c r="E630" s="772"/>
      <c r="F630" s="756"/>
      <c r="G630" s="757"/>
      <c r="H630" s="411"/>
      <c r="I630" s="411"/>
      <c r="J630" s="753"/>
      <c r="K630" s="753"/>
      <c r="L630" s="753"/>
      <c r="M630" s="510"/>
    </row>
    <row r="631" spans="1:13" ht="95.25" customHeight="1" x14ac:dyDescent="0.25">
      <c r="A631" s="1369"/>
      <c r="B631" s="1188"/>
      <c r="C631" s="758" t="s">
        <v>991</v>
      </c>
      <c r="D631" s="12" t="s">
        <v>951</v>
      </c>
      <c r="E631" s="94" t="s">
        <v>956</v>
      </c>
      <c r="F631" s="757"/>
      <c r="G631" s="757" t="s">
        <v>324</v>
      </c>
      <c r="H631" s="773"/>
      <c r="I631" s="773"/>
      <c r="J631" s="753"/>
      <c r="K631" s="330" t="s">
        <v>1181</v>
      </c>
      <c r="L631" s="753"/>
      <c r="M631" s="510"/>
    </row>
    <row r="632" spans="1:13" ht="15" x14ac:dyDescent="0.25">
      <c r="A632" s="1369"/>
      <c r="B632" s="1188" t="s">
        <v>465</v>
      </c>
      <c r="C632" s="110" t="s">
        <v>4</v>
      </c>
      <c r="D632" s="12"/>
      <c r="E632" s="758"/>
      <c r="F632" s="757"/>
      <c r="G632" s="757"/>
      <c r="H632" s="411"/>
      <c r="I632" s="411"/>
      <c r="J632" s="753"/>
      <c r="K632" s="753"/>
      <c r="L632" s="753"/>
      <c r="M632" s="510"/>
    </row>
    <row r="633" spans="1:13" ht="96.75" customHeight="1" x14ac:dyDescent="0.25">
      <c r="A633" s="1369"/>
      <c r="B633" s="1187"/>
      <c r="C633" s="758" t="s">
        <v>344</v>
      </c>
      <c r="D633" s="12">
        <v>2014</v>
      </c>
      <c r="E633" s="758" t="s">
        <v>16</v>
      </c>
      <c r="F633" s="752"/>
      <c r="G633" s="757" t="s">
        <v>1129</v>
      </c>
      <c r="H633" s="773"/>
      <c r="I633" s="773"/>
      <c r="J633" s="753"/>
      <c r="K633" s="330" t="s">
        <v>1181</v>
      </c>
      <c r="L633" s="753"/>
      <c r="M633" s="510"/>
    </row>
    <row r="634" spans="1:13" ht="12.75" customHeight="1" x14ac:dyDescent="0.25">
      <c r="A634" s="1369"/>
      <c r="B634" s="1187"/>
      <c r="C634" s="5" t="s">
        <v>89</v>
      </c>
      <c r="D634" s="12"/>
      <c r="E634" s="789"/>
      <c r="F634" s="752"/>
      <c r="G634" s="757"/>
      <c r="H634" s="773"/>
      <c r="I634" s="773"/>
      <c r="J634" s="753"/>
      <c r="K634" s="753"/>
      <c r="L634" s="753"/>
      <c r="M634" s="510"/>
    </row>
    <row r="635" spans="1:13" ht="38.25" x14ac:dyDescent="0.25">
      <c r="A635" s="1369"/>
      <c r="B635" s="1187"/>
      <c r="C635" s="757" t="s">
        <v>345</v>
      </c>
      <c r="D635" s="12">
        <v>2014</v>
      </c>
      <c r="E635" s="94" t="s">
        <v>68</v>
      </c>
      <c r="F635" s="757"/>
      <c r="G635" s="757" t="s">
        <v>1129</v>
      </c>
      <c r="H635" s="773"/>
      <c r="I635" s="773"/>
      <c r="J635" s="753"/>
      <c r="K635" s="753"/>
      <c r="L635" s="753"/>
      <c r="M635" s="510"/>
    </row>
    <row r="636" spans="1:13" ht="12.75" customHeight="1" x14ac:dyDescent="0.25">
      <c r="A636" s="1369"/>
      <c r="B636" s="1188" t="s">
        <v>466</v>
      </c>
      <c r="C636" s="772" t="s">
        <v>91</v>
      </c>
      <c r="D636" s="12"/>
      <c r="E636" s="789"/>
      <c r="F636" s="752"/>
      <c r="G636" s="757"/>
      <c r="H636" s="411"/>
      <c r="I636" s="411"/>
      <c r="J636" s="753"/>
      <c r="K636" s="753"/>
      <c r="L636" s="753"/>
      <c r="M636" s="510"/>
    </row>
    <row r="637" spans="1:13" ht="53.25" customHeight="1" x14ac:dyDescent="0.25">
      <c r="A637" s="1369"/>
      <c r="B637" s="1187"/>
      <c r="C637" s="150" t="s">
        <v>992</v>
      </c>
      <c r="D637" s="12">
        <v>2015</v>
      </c>
      <c r="E637" s="94" t="s">
        <v>68</v>
      </c>
      <c r="F637" s="752" t="s">
        <v>690</v>
      </c>
      <c r="G637" s="757" t="s">
        <v>237</v>
      </c>
      <c r="H637" s="773"/>
      <c r="I637" s="773"/>
      <c r="J637" s="522">
        <v>2</v>
      </c>
      <c r="K637" s="753"/>
      <c r="L637" s="753"/>
      <c r="M637" s="510"/>
    </row>
    <row r="638" spans="1:13" ht="15" x14ac:dyDescent="0.25">
      <c r="A638" s="802"/>
      <c r="B638" s="1188" t="s">
        <v>993</v>
      </c>
      <c r="C638" s="772" t="s">
        <v>91</v>
      </c>
      <c r="D638" s="12"/>
      <c r="E638" s="789"/>
      <c r="F638" s="752"/>
      <c r="G638" s="757"/>
      <c r="H638" s="411"/>
      <c r="I638" s="411"/>
      <c r="J638" s="753"/>
      <c r="K638" s="753"/>
      <c r="L638" s="753"/>
      <c r="M638" s="510"/>
    </row>
    <row r="639" spans="1:13" ht="51.75" customHeight="1" x14ac:dyDescent="0.25">
      <c r="A639" s="803"/>
      <c r="B639" s="1187"/>
      <c r="C639" s="152" t="s">
        <v>994</v>
      </c>
      <c r="D639" s="12">
        <v>2015</v>
      </c>
      <c r="E639" s="94" t="s">
        <v>68</v>
      </c>
      <c r="F639" s="752" t="s">
        <v>690</v>
      </c>
      <c r="G639" s="757" t="s">
        <v>237</v>
      </c>
      <c r="H639" s="411"/>
      <c r="I639" s="411"/>
      <c r="J639" s="522">
        <v>2</v>
      </c>
      <c r="K639" s="753"/>
      <c r="L639" s="753"/>
      <c r="M639" s="510"/>
    </row>
    <row r="640" spans="1:13" ht="15" customHeight="1" x14ac:dyDescent="0.25">
      <c r="A640" s="1103"/>
      <c r="B640" s="1188" t="s">
        <v>467</v>
      </c>
      <c r="C640" s="110" t="s">
        <v>4</v>
      </c>
      <c r="D640" s="12"/>
      <c r="E640" s="789"/>
      <c r="F640" s="752"/>
      <c r="G640" s="757"/>
      <c r="H640" s="411"/>
      <c r="I640" s="411"/>
      <c r="J640" s="753"/>
      <c r="K640" s="753"/>
      <c r="L640" s="753"/>
      <c r="M640" s="510"/>
    </row>
    <row r="641" spans="1:13" ht="102.75" customHeight="1" x14ac:dyDescent="0.25">
      <c r="A641" s="1104"/>
      <c r="B641" s="1188"/>
      <c r="C641" s="758" t="s">
        <v>995</v>
      </c>
      <c r="D641" s="12">
        <v>2014</v>
      </c>
      <c r="E641" s="758" t="s">
        <v>16</v>
      </c>
      <c r="F641" s="757"/>
      <c r="G641" s="757" t="s">
        <v>1129</v>
      </c>
      <c r="H641" s="773"/>
      <c r="I641" s="773"/>
      <c r="J641" s="753"/>
      <c r="K641" s="330" t="s">
        <v>1181</v>
      </c>
      <c r="L641" s="753"/>
      <c r="M641" s="510"/>
    </row>
    <row r="642" spans="1:13" ht="42.75" customHeight="1" x14ac:dyDescent="0.25">
      <c r="A642" s="1104"/>
      <c r="B642" s="1188"/>
      <c r="C642" s="758" t="s">
        <v>1328</v>
      </c>
      <c r="D642" s="758" t="s">
        <v>2</v>
      </c>
      <c r="E642" s="758" t="s">
        <v>1329</v>
      </c>
      <c r="F642" s="758" t="s">
        <v>1216</v>
      </c>
      <c r="G642" s="758" t="s">
        <v>246</v>
      </c>
      <c r="H642" s="773"/>
      <c r="I642" s="773"/>
      <c r="J642" s="522">
        <v>2</v>
      </c>
      <c r="K642" s="330"/>
      <c r="L642" s="753"/>
      <c r="M642" s="510"/>
    </row>
    <row r="643" spans="1:13" ht="15" x14ac:dyDescent="0.25">
      <c r="A643" s="1104"/>
      <c r="B643" s="1187"/>
      <c r="C643" s="111" t="s">
        <v>72</v>
      </c>
      <c r="D643" s="12"/>
      <c r="E643" s="789"/>
      <c r="F643" s="752"/>
      <c r="G643" s="757"/>
      <c r="H643" s="773"/>
      <c r="I643" s="773"/>
      <c r="J643" s="753"/>
      <c r="K643" s="753"/>
      <c r="L643" s="753"/>
      <c r="M643" s="510"/>
    </row>
    <row r="644" spans="1:13" ht="30.75" customHeight="1" x14ac:dyDescent="0.25">
      <c r="A644" s="1104"/>
      <c r="B644" s="1187"/>
      <c r="C644" s="758" t="s">
        <v>996</v>
      </c>
      <c r="D644" s="158">
        <v>2014</v>
      </c>
      <c r="E644" s="758" t="s">
        <v>16</v>
      </c>
      <c r="F644" s="752"/>
      <c r="G644" s="757" t="s">
        <v>1026</v>
      </c>
      <c r="H644" s="773"/>
      <c r="I644" s="773"/>
      <c r="J644" s="753"/>
      <c r="K644" s="753"/>
      <c r="L644" s="753"/>
      <c r="M644" s="509">
        <v>3</v>
      </c>
    </row>
    <row r="645" spans="1:13" ht="15" x14ac:dyDescent="0.25">
      <c r="A645" s="1104"/>
      <c r="B645" s="1187"/>
      <c r="C645" s="5" t="s">
        <v>89</v>
      </c>
      <c r="D645" s="12"/>
      <c r="E645" s="789"/>
      <c r="F645" s="752"/>
      <c r="G645" s="757"/>
      <c r="H645" s="773"/>
      <c r="I645" s="773"/>
      <c r="J645" s="753"/>
      <c r="K645" s="753"/>
      <c r="L645" s="753"/>
      <c r="M645" s="510"/>
    </row>
    <row r="646" spans="1:13" ht="35.25" customHeight="1" x14ac:dyDescent="0.25">
      <c r="A646" s="1104"/>
      <c r="B646" s="1187"/>
      <c r="C646" s="757" t="s">
        <v>997</v>
      </c>
      <c r="D646" s="12">
        <v>2014</v>
      </c>
      <c r="E646" s="758" t="s">
        <v>16</v>
      </c>
      <c r="F646" s="752"/>
      <c r="G646" s="757" t="s">
        <v>1129</v>
      </c>
      <c r="H646" s="773"/>
      <c r="I646" s="773"/>
      <c r="J646" s="753"/>
      <c r="K646" s="753"/>
      <c r="L646" s="753"/>
      <c r="M646" s="510"/>
    </row>
    <row r="647" spans="1:13" ht="15" x14ac:dyDescent="0.25">
      <c r="A647" s="1104"/>
      <c r="B647" s="1188" t="s">
        <v>468</v>
      </c>
      <c r="C647" s="110" t="s">
        <v>4</v>
      </c>
      <c r="D647" s="12"/>
      <c r="E647" s="789"/>
      <c r="F647" s="752"/>
      <c r="G647" s="757"/>
      <c r="H647" s="411"/>
      <c r="I647" s="411"/>
      <c r="J647" s="753"/>
      <c r="K647" s="753"/>
      <c r="L647" s="753"/>
      <c r="M647" s="510"/>
    </row>
    <row r="648" spans="1:13" ht="25.5" x14ac:dyDescent="0.25">
      <c r="A648" s="1104"/>
      <c r="B648" s="1188"/>
      <c r="C648" s="758" t="s">
        <v>999</v>
      </c>
      <c r="D648" s="12">
        <v>2014</v>
      </c>
      <c r="E648" s="758" t="s">
        <v>16</v>
      </c>
      <c r="F648" s="757"/>
      <c r="G648" s="757" t="s">
        <v>1001</v>
      </c>
      <c r="H648" s="773"/>
      <c r="I648" s="773"/>
      <c r="J648" s="753"/>
      <c r="K648" s="753"/>
      <c r="L648" s="753"/>
      <c r="M648" s="510"/>
    </row>
    <row r="649" spans="1:13" ht="15" x14ac:dyDescent="0.25">
      <c r="A649" s="1104"/>
      <c r="B649" s="1187"/>
      <c r="C649" s="111" t="s">
        <v>72</v>
      </c>
      <c r="D649" s="12"/>
      <c r="E649" s="789"/>
      <c r="F649" s="752"/>
      <c r="G649" s="757"/>
      <c r="H649" s="773"/>
      <c r="I649" s="773"/>
      <c r="J649" s="753"/>
      <c r="K649" s="753"/>
      <c r="L649" s="753"/>
      <c r="M649" s="510"/>
    </row>
    <row r="650" spans="1:13" ht="29.25" customHeight="1" x14ac:dyDescent="0.25">
      <c r="A650" s="1104"/>
      <c r="B650" s="1187"/>
      <c r="C650" s="758" t="s">
        <v>998</v>
      </c>
      <c r="D650" s="12">
        <v>2014</v>
      </c>
      <c r="E650" s="758" t="s">
        <v>16</v>
      </c>
      <c r="F650" s="752"/>
      <c r="G650" s="757" t="s">
        <v>1002</v>
      </c>
      <c r="H650" s="773"/>
      <c r="I650" s="773"/>
      <c r="J650" s="753"/>
      <c r="K650" s="753"/>
      <c r="L650" s="753"/>
      <c r="M650" s="511">
        <v>2</v>
      </c>
    </row>
    <row r="651" spans="1:13" ht="15" x14ac:dyDescent="0.25">
      <c r="A651" s="1104"/>
      <c r="B651" s="1187"/>
      <c r="C651" s="5" t="s">
        <v>89</v>
      </c>
      <c r="D651" s="12"/>
      <c r="E651" s="789"/>
      <c r="F651" s="752"/>
      <c r="G651" s="757"/>
      <c r="H651" s="773"/>
      <c r="I651" s="773"/>
      <c r="J651" s="753"/>
      <c r="K651" s="753"/>
      <c r="L651" s="753"/>
      <c r="M651" s="510"/>
    </row>
    <row r="652" spans="1:13" ht="25.5" x14ac:dyDescent="0.25">
      <c r="A652" s="1104"/>
      <c r="B652" s="1187"/>
      <c r="C652" s="757" t="s">
        <v>1000</v>
      </c>
      <c r="D652" s="12">
        <v>2014</v>
      </c>
      <c r="E652" s="758" t="s">
        <v>16</v>
      </c>
      <c r="F652" s="752"/>
      <c r="G652" s="757" t="s">
        <v>332</v>
      </c>
      <c r="H652" s="773"/>
      <c r="I652" s="773"/>
      <c r="J652" s="753"/>
      <c r="K652" s="753"/>
      <c r="L652" s="753"/>
      <c r="M652" s="510"/>
    </row>
    <row r="653" spans="1:13" ht="15" x14ac:dyDescent="0.25">
      <c r="A653" s="1104"/>
      <c r="B653" s="1188" t="s">
        <v>469</v>
      </c>
      <c r="C653" s="154" t="s">
        <v>668</v>
      </c>
      <c r="D653" s="12"/>
      <c r="E653" s="789"/>
      <c r="F653" s="752"/>
      <c r="G653" s="757"/>
      <c r="H653" s="411"/>
      <c r="I653" s="411"/>
      <c r="J653" s="753"/>
      <c r="K653" s="753"/>
      <c r="L653" s="753"/>
      <c r="M653" s="510"/>
    </row>
    <row r="654" spans="1:13" ht="96.75" customHeight="1" x14ac:dyDescent="0.25">
      <c r="A654" s="1104"/>
      <c r="B654" s="1187"/>
      <c r="C654" s="4" t="s">
        <v>1003</v>
      </c>
      <c r="D654" s="12">
        <v>2014</v>
      </c>
      <c r="E654" s="758" t="s">
        <v>982</v>
      </c>
      <c r="F654" s="752"/>
      <c r="G654" s="757" t="s">
        <v>1129</v>
      </c>
      <c r="H654" s="773"/>
      <c r="I654" s="773"/>
      <c r="J654" s="753"/>
      <c r="K654" s="753"/>
      <c r="L654" s="753"/>
      <c r="M654" s="510"/>
    </row>
    <row r="655" spans="1:13" ht="15" x14ac:dyDescent="0.25">
      <c r="A655" s="1104"/>
      <c r="B655" s="1188" t="s">
        <v>470</v>
      </c>
      <c r="C655" s="5" t="s">
        <v>89</v>
      </c>
      <c r="D655" s="158"/>
      <c r="E655" s="164"/>
      <c r="F655" s="752"/>
      <c r="G655" s="757"/>
      <c r="H655" s="411"/>
      <c r="I655" s="411"/>
      <c r="J655" s="753"/>
      <c r="K655" s="753"/>
      <c r="L655" s="753"/>
      <c r="M655" s="510"/>
    </row>
    <row r="656" spans="1:13" ht="30.75" customHeight="1" x14ac:dyDescent="0.25">
      <c r="A656" s="1104"/>
      <c r="B656" s="1188"/>
      <c r="C656" s="150" t="s">
        <v>1004</v>
      </c>
      <c r="D656" s="158">
        <v>2015</v>
      </c>
      <c r="E656" s="758" t="s">
        <v>16</v>
      </c>
      <c r="F656" s="752"/>
      <c r="G656" s="757" t="s">
        <v>1006</v>
      </c>
      <c r="H656" s="411"/>
      <c r="I656" s="411"/>
      <c r="J656" s="753"/>
      <c r="K656" s="753"/>
      <c r="L656" s="753"/>
      <c r="M656" s="510"/>
    </row>
    <row r="657" spans="1:13" ht="12.75" customHeight="1" x14ac:dyDescent="0.25">
      <c r="A657" s="1104"/>
      <c r="B657" s="1187"/>
      <c r="C657" s="756" t="s">
        <v>93</v>
      </c>
      <c r="D657" s="12"/>
      <c r="E657" s="94"/>
      <c r="F657" s="757"/>
      <c r="G657" s="757"/>
      <c r="H657" s="411"/>
      <c r="I657" s="411"/>
      <c r="J657" s="753"/>
      <c r="K657" s="753"/>
      <c r="L657" s="753"/>
      <c r="M657" s="510"/>
    </row>
    <row r="658" spans="1:13" ht="54.75" customHeight="1" x14ac:dyDescent="0.25">
      <c r="A658" s="1105"/>
      <c r="B658" s="1187"/>
      <c r="C658" s="170" t="s">
        <v>1005</v>
      </c>
      <c r="D658" s="12">
        <v>2015</v>
      </c>
      <c r="E658" s="758" t="s">
        <v>16</v>
      </c>
      <c r="F658" s="757" t="s">
        <v>690</v>
      </c>
      <c r="G658" s="150" t="s">
        <v>246</v>
      </c>
      <c r="H658" s="411"/>
      <c r="I658" s="411"/>
      <c r="J658" s="753"/>
      <c r="K658" s="753"/>
      <c r="L658" s="753"/>
      <c r="M658" s="510"/>
    </row>
    <row r="659" spans="1:13" ht="21" customHeight="1" x14ac:dyDescent="0.25">
      <c r="A659" s="802"/>
      <c r="B659" s="1119" t="s">
        <v>105</v>
      </c>
      <c r="C659" s="1119"/>
      <c r="D659" s="1119"/>
      <c r="E659" s="1119"/>
      <c r="F659" s="1119"/>
      <c r="G659" s="1119"/>
      <c r="H659" s="411"/>
      <c r="I659" s="411"/>
      <c r="J659" s="753"/>
      <c r="K659" s="753"/>
      <c r="L659" s="753"/>
      <c r="M659" s="510"/>
    </row>
    <row r="660" spans="1:13" ht="12.75" customHeight="1" x14ac:dyDescent="0.25">
      <c r="A660" s="802"/>
      <c r="B660" s="1188" t="s">
        <v>471</v>
      </c>
      <c r="C660" s="154" t="s">
        <v>668</v>
      </c>
      <c r="D660" s="15"/>
      <c r="E660" s="772"/>
      <c r="F660" s="757"/>
      <c r="G660" s="757"/>
      <c r="H660" s="411"/>
      <c r="I660" s="411"/>
      <c r="J660" s="753"/>
      <c r="K660" s="753"/>
      <c r="L660" s="753"/>
      <c r="M660" s="510"/>
    </row>
    <row r="661" spans="1:13" ht="96.75" customHeight="1" x14ac:dyDescent="0.25">
      <c r="A661" s="802"/>
      <c r="B661" s="1187"/>
      <c r="C661" s="758" t="s">
        <v>151</v>
      </c>
      <c r="D661" s="12">
        <v>2014</v>
      </c>
      <c r="E661" s="757" t="s">
        <v>4</v>
      </c>
      <c r="F661" s="757"/>
      <c r="G661" s="757" t="s">
        <v>922</v>
      </c>
      <c r="H661" s="773"/>
      <c r="I661" s="773"/>
      <c r="J661" s="753"/>
      <c r="K661" s="330" t="s">
        <v>1181</v>
      </c>
      <c r="L661" s="753"/>
      <c r="M661" s="510"/>
    </row>
    <row r="662" spans="1:13" ht="15" x14ac:dyDescent="0.25">
      <c r="A662" s="802"/>
      <c r="B662" s="1188" t="s">
        <v>472</v>
      </c>
      <c r="C662" s="154" t="s">
        <v>668</v>
      </c>
      <c r="D662" s="12"/>
      <c r="E662" s="789"/>
      <c r="F662" s="757"/>
      <c r="G662" s="757"/>
      <c r="H662" s="411"/>
      <c r="I662" s="411"/>
      <c r="J662" s="753"/>
      <c r="K662" s="753"/>
      <c r="L662" s="753"/>
      <c r="M662" s="510"/>
    </row>
    <row r="663" spans="1:13" ht="97.5" customHeight="1" x14ac:dyDescent="0.25">
      <c r="A663" s="802"/>
      <c r="B663" s="1128"/>
      <c r="C663" s="758" t="s">
        <v>1018</v>
      </c>
      <c r="D663" s="12">
        <v>2014</v>
      </c>
      <c r="E663" s="758" t="s">
        <v>4</v>
      </c>
      <c r="F663" s="757"/>
      <c r="G663" s="757" t="s">
        <v>922</v>
      </c>
      <c r="H663" s="411"/>
      <c r="I663" s="411"/>
      <c r="J663" s="753"/>
      <c r="K663" s="330" t="s">
        <v>1181</v>
      </c>
      <c r="L663" s="753"/>
      <c r="M663" s="510"/>
    </row>
    <row r="664" spans="1:13" ht="46.5" customHeight="1" x14ac:dyDescent="0.25">
      <c r="A664" s="803"/>
      <c r="B664" s="1128"/>
      <c r="C664" s="758" t="s">
        <v>1019</v>
      </c>
      <c r="D664" s="158">
        <v>2014</v>
      </c>
      <c r="E664" s="758" t="s">
        <v>72</v>
      </c>
      <c r="F664" s="752"/>
      <c r="G664" s="757" t="s">
        <v>1007</v>
      </c>
      <c r="H664" s="773"/>
      <c r="I664" s="773"/>
      <c r="J664" s="753"/>
      <c r="K664" s="753"/>
      <c r="L664" s="753"/>
      <c r="M664" s="510"/>
    </row>
    <row r="665" spans="1:13" ht="51.75" customHeight="1" x14ac:dyDescent="0.25">
      <c r="A665" s="1367"/>
      <c r="B665" s="752"/>
      <c r="C665" s="152" t="s">
        <v>1020</v>
      </c>
      <c r="D665" s="12">
        <v>2014</v>
      </c>
      <c r="E665" s="94" t="s">
        <v>44</v>
      </c>
      <c r="F665" s="757"/>
      <c r="G665" s="757" t="s">
        <v>1007</v>
      </c>
      <c r="H665" s="773"/>
      <c r="I665" s="773"/>
      <c r="J665" s="753"/>
      <c r="K665" s="753"/>
      <c r="L665" s="753"/>
      <c r="M665" s="510"/>
    </row>
    <row r="666" spans="1:13" ht="15" x14ac:dyDescent="0.25">
      <c r="A666" s="1182"/>
      <c r="B666" s="1187" t="s">
        <v>473</v>
      </c>
      <c r="C666" s="154" t="s">
        <v>668</v>
      </c>
      <c r="D666" s="12"/>
      <c r="E666" s="94"/>
      <c r="F666" s="757"/>
      <c r="G666" s="757"/>
      <c r="H666" s="411"/>
      <c r="I666" s="411"/>
      <c r="J666" s="753"/>
      <c r="K666" s="753"/>
      <c r="L666" s="753"/>
      <c r="M666" s="510"/>
    </row>
    <row r="667" spans="1:13" ht="93" customHeight="1" x14ac:dyDescent="0.25">
      <c r="A667" s="1182"/>
      <c r="B667" s="1187"/>
      <c r="C667" s="758" t="s">
        <v>1021</v>
      </c>
      <c r="D667" s="12">
        <v>2014</v>
      </c>
      <c r="E667" s="94" t="s">
        <v>44</v>
      </c>
      <c r="F667" s="757"/>
      <c r="G667" s="757" t="s">
        <v>922</v>
      </c>
      <c r="H667" s="773"/>
      <c r="I667" s="773"/>
      <c r="J667" s="753"/>
      <c r="K667" s="753"/>
      <c r="L667" s="753"/>
      <c r="M667" s="510"/>
    </row>
    <row r="668" spans="1:13" ht="12.75" customHeight="1" x14ac:dyDescent="0.25">
      <c r="A668" s="1182"/>
      <c r="B668" s="1188" t="s">
        <v>474</v>
      </c>
      <c r="C668" s="5" t="s">
        <v>89</v>
      </c>
      <c r="D668" s="12"/>
      <c r="E668" s="94"/>
      <c r="F668" s="757"/>
      <c r="G668" s="757"/>
      <c r="H668" s="411"/>
      <c r="I668" s="411"/>
      <c r="J668" s="753"/>
      <c r="K668" s="753"/>
      <c r="L668" s="753"/>
      <c r="M668" s="510"/>
    </row>
    <row r="669" spans="1:13" ht="41.25" customHeight="1" x14ac:dyDescent="0.25">
      <c r="A669" s="1182"/>
      <c r="B669" s="1187"/>
      <c r="C669" s="758" t="s">
        <v>130</v>
      </c>
      <c r="D669" s="12">
        <v>2015</v>
      </c>
      <c r="E669" s="757" t="s">
        <v>16</v>
      </c>
      <c r="F669" s="757"/>
      <c r="G669" s="757" t="s">
        <v>1008</v>
      </c>
      <c r="H669" s="411"/>
      <c r="I669" s="411"/>
      <c r="J669" s="753"/>
      <c r="K669" s="753"/>
      <c r="L669" s="753"/>
      <c r="M669" s="510"/>
    </row>
    <row r="670" spans="1:13" ht="15" x14ac:dyDescent="0.25">
      <c r="A670" s="1182"/>
      <c r="B670" s="1188" t="s">
        <v>475</v>
      </c>
      <c r="C670" s="5" t="s">
        <v>89</v>
      </c>
      <c r="D670" s="12"/>
      <c r="E670" s="94"/>
      <c r="F670" s="757"/>
      <c r="G670" s="757"/>
      <c r="H670" s="411"/>
      <c r="I670" s="411"/>
      <c r="J670" s="753"/>
      <c r="K670" s="753"/>
      <c r="L670" s="753"/>
      <c r="M670" s="510"/>
    </row>
    <row r="671" spans="1:13" ht="27" customHeight="1" x14ac:dyDescent="0.25">
      <c r="A671" s="1182"/>
      <c r="B671" s="1187"/>
      <c r="C671" s="758" t="s">
        <v>131</v>
      </c>
      <c r="D671" s="12">
        <v>2014</v>
      </c>
      <c r="E671" s="757" t="s">
        <v>16</v>
      </c>
      <c r="F671" s="757"/>
      <c r="G671" s="757" t="s">
        <v>325</v>
      </c>
      <c r="H671" s="411"/>
      <c r="I671" s="411"/>
      <c r="J671" s="753"/>
      <c r="K671" s="753"/>
      <c r="L671" s="753"/>
      <c r="M671" s="510"/>
    </row>
    <row r="672" spans="1:13" ht="15" x14ac:dyDescent="0.25">
      <c r="A672" s="1182"/>
      <c r="B672" s="1188" t="s">
        <v>476</v>
      </c>
      <c r="C672" s="5" t="s">
        <v>89</v>
      </c>
      <c r="D672" s="12"/>
      <c r="E672" s="94"/>
      <c r="F672" s="757"/>
      <c r="G672" s="757"/>
      <c r="H672" s="411"/>
      <c r="I672" s="411"/>
      <c r="J672" s="753"/>
      <c r="K672" s="753"/>
      <c r="L672" s="753"/>
      <c r="M672" s="510"/>
    </row>
    <row r="673" spans="1:13" ht="29.25" customHeight="1" x14ac:dyDescent="0.25">
      <c r="A673" s="1182"/>
      <c r="B673" s="1187"/>
      <c r="C673" s="758" t="s">
        <v>221</v>
      </c>
      <c r="D673" s="12">
        <v>2015</v>
      </c>
      <c r="E673" s="757" t="s">
        <v>16</v>
      </c>
      <c r="F673" s="757"/>
      <c r="G673" s="757" t="s">
        <v>325</v>
      </c>
      <c r="H673" s="411"/>
      <c r="I673" s="411"/>
      <c r="J673" s="753"/>
      <c r="K673" s="753"/>
      <c r="L673" s="753"/>
      <c r="M673" s="510"/>
    </row>
    <row r="674" spans="1:13" ht="15" x14ac:dyDescent="0.25">
      <c r="A674" s="1182"/>
      <c r="B674" s="1188" t="s">
        <v>477</v>
      </c>
      <c r="C674" s="154" t="s">
        <v>93</v>
      </c>
      <c r="D674" s="12"/>
      <c r="E674" s="94"/>
      <c r="F674" s="757"/>
      <c r="G674" s="757"/>
      <c r="H674" s="411"/>
      <c r="I674" s="411"/>
      <c r="J674" s="753"/>
      <c r="K674" s="753"/>
      <c r="L674" s="753"/>
      <c r="M674" s="510"/>
    </row>
    <row r="675" spans="1:13" ht="114" customHeight="1" x14ac:dyDescent="0.25">
      <c r="A675" s="1182"/>
      <c r="B675" s="1187"/>
      <c r="C675" s="752" t="s">
        <v>1146</v>
      </c>
      <c r="D675" s="158">
        <v>2014</v>
      </c>
      <c r="E675" s="164" t="s">
        <v>342</v>
      </c>
      <c r="F675" s="164" t="s">
        <v>690</v>
      </c>
      <c r="G675" s="757" t="s">
        <v>1009</v>
      </c>
      <c r="H675" s="773"/>
      <c r="I675" s="773"/>
      <c r="J675" s="522">
        <v>2</v>
      </c>
      <c r="K675" s="753"/>
      <c r="L675" s="753"/>
      <c r="M675" s="510"/>
    </row>
    <row r="676" spans="1:13" ht="15" x14ac:dyDescent="0.25">
      <c r="A676" s="1182"/>
      <c r="B676" s="1188" t="s">
        <v>479</v>
      </c>
      <c r="C676" s="154" t="s">
        <v>668</v>
      </c>
      <c r="D676" s="12"/>
      <c r="E676" s="94"/>
      <c r="F676" s="757"/>
      <c r="G676" s="757"/>
      <c r="H676" s="411"/>
      <c r="I676" s="411"/>
      <c r="J676" s="753"/>
      <c r="K676" s="753"/>
      <c r="L676" s="753"/>
      <c r="M676" s="510"/>
    </row>
    <row r="677" spans="1:13" ht="203.25" customHeight="1" x14ac:dyDescent="0.25">
      <c r="A677" s="1182"/>
      <c r="B677" s="1187"/>
      <c r="C677" s="758" t="s">
        <v>1010</v>
      </c>
      <c r="D677" s="158">
        <v>2015</v>
      </c>
      <c r="E677" s="758" t="s">
        <v>1022</v>
      </c>
      <c r="F677" s="752"/>
      <c r="G677" s="757" t="s">
        <v>1011</v>
      </c>
      <c r="H677" s="773"/>
      <c r="I677" s="773"/>
      <c r="J677" s="753"/>
      <c r="K677" s="753"/>
      <c r="L677" s="753"/>
      <c r="M677" s="510"/>
    </row>
    <row r="678" spans="1:13" ht="15" x14ac:dyDescent="0.25">
      <c r="A678" s="1182"/>
      <c r="B678" s="1188" t="s">
        <v>478</v>
      </c>
      <c r="C678" s="154" t="s">
        <v>668</v>
      </c>
      <c r="D678" s="12"/>
      <c r="E678" s="94"/>
      <c r="F678" s="757"/>
      <c r="G678" s="757"/>
      <c r="H678" s="411"/>
      <c r="I678" s="411"/>
      <c r="J678" s="753"/>
      <c r="K678" s="753"/>
      <c r="L678" s="753"/>
      <c r="M678" s="510"/>
    </row>
    <row r="679" spans="1:13" ht="45.75" customHeight="1" x14ac:dyDescent="0.25">
      <c r="A679" s="1182"/>
      <c r="B679" s="1187"/>
      <c r="C679" s="758" t="s">
        <v>132</v>
      </c>
      <c r="D679" s="12">
        <v>2014</v>
      </c>
      <c r="E679" s="757" t="s">
        <v>1012</v>
      </c>
      <c r="F679" s="757"/>
      <c r="G679" s="757" t="s">
        <v>1013</v>
      </c>
      <c r="H679" s="411"/>
      <c r="I679" s="411"/>
      <c r="J679" s="753"/>
      <c r="K679" s="753"/>
      <c r="L679" s="753"/>
      <c r="M679" s="510"/>
    </row>
    <row r="680" spans="1:13" ht="15" x14ac:dyDescent="0.25">
      <c r="A680" s="1182"/>
      <c r="B680" s="1188" t="s">
        <v>1067</v>
      </c>
      <c r="C680" s="154" t="s">
        <v>93</v>
      </c>
      <c r="D680" s="12"/>
      <c r="E680" s="94"/>
      <c r="F680" s="757"/>
      <c r="G680" s="757"/>
      <c r="H680" s="411"/>
      <c r="I680" s="411"/>
      <c r="J680" s="753"/>
      <c r="K680" s="753"/>
      <c r="L680" s="753"/>
      <c r="M680" s="510"/>
    </row>
    <row r="681" spans="1:13" ht="78" customHeight="1" x14ac:dyDescent="0.25">
      <c r="A681" s="1182"/>
      <c r="B681" s="1187"/>
      <c r="C681" s="752" t="s">
        <v>230</v>
      </c>
      <c r="D681" s="158">
        <v>2014</v>
      </c>
      <c r="E681" s="164" t="s">
        <v>16</v>
      </c>
      <c r="F681" s="164" t="s">
        <v>690</v>
      </c>
      <c r="G681" s="757" t="s">
        <v>247</v>
      </c>
      <c r="H681" s="773"/>
      <c r="I681" s="773"/>
      <c r="J681" s="522">
        <v>2</v>
      </c>
      <c r="K681" s="753"/>
      <c r="L681" s="753"/>
      <c r="M681" s="510"/>
    </row>
    <row r="682" spans="1:13" ht="15" x14ac:dyDescent="0.25">
      <c r="A682" s="1367"/>
      <c r="B682" s="1188" t="s">
        <v>480</v>
      </c>
      <c r="C682" s="109" t="s">
        <v>44</v>
      </c>
      <c r="D682" s="12"/>
      <c r="E682" s="94"/>
      <c r="F682" s="757"/>
      <c r="G682" s="757"/>
      <c r="H682" s="411"/>
      <c r="I682" s="411"/>
      <c r="J682" s="753"/>
      <c r="K682" s="753"/>
      <c r="L682" s="753"/>
      <c r="M682" s="510"/>
    </row>
    <row r="683" spans="1:13" ht="69" customHeight="1" x14ac:dyDescent="0.25">
      <c r="A683" s="1182"/>
      <c r="B683" s="1187"/>
      <c r="C683" s="758" t="s">
        <v>134</v>
      </c>
      <c r="D683" s="12" t="s">
        <v>45</v>
      </c>
      <c r="E683" s="164" t="s">
        <v>16</v>
      </c>
      <c r="F683" s="757"/>
      <c r="G683" s="757" t="s">
        <v>1129</v>
      </c>
      <c r="H683" s="773"/>
      <c r="I683" s="773"/>
      <c r="J683" s="753"/>
      <c r="K683" s="753"/>
      <c r="L683" s="753"/>
      <c r="M683" s="510"/>
    </row>
    <row r="684" spans="1:13" ht="15" customHeight="1" x14ac:dyDescent="0.25">
      <c r="A684" s="1182"/>
      <c r="B684" s="1188" t="s">
        <v>481</v>
      </c>
      <c r="C684" s="154" t="s">
        <v>668</v>
      </c>
      <c r="D684" s="12"/>
      <c r="E684" s="94"/>
      <c r="F684" s="757"/>
      <c r="G684" s="757"/>
      <c r="H684" s="411"/>
      <c r="I684" s="411"/>
      <c r="J684" s="753"/>
      <c r="K684" s="753"/>
      <c r="L684" s="753"/>
      <c r="M684" s="510"/>
    </row>
    <row r="685" spans="1:13" ht="347.25" customHeight="1" x14ac:dyDescent="0.25">
      <c r="A685" s="1182"/>
      <c r="B685" s="1188"/>
      <c r="C685" s="758" t="s">
        <v>1014</v>
      </c>
      <c r="D685" s="12">
        <v>2014</v>
      </c>
      <c r="E685" s="758" t="s">
        <v>812</v>
      </c>
      <c r="F685" s="757"/>
      <c r="G685" s="757" t="s">
        <v>1015</v>
      </c>
      <c r="H685" s="411"/>
      <c r="I685" s="411"/>
      <c r="J685" s="753"/>
      <c r="K685" s="330" t="s">
        <v>1181</v>
      </c>
      <c r="L685" s="753"/>
      <c r="M685" s="510"/>
    </row>
    <row r="686" spans="1:13" ht="15" x14ac:dyDescent="0.25">
      <c r="A686" s="1182"/>
      <c r="B686" s="1188" t="s">
        <v>482</v>
      </c>
      <c r="C686" s="111" t="s">
        <v>72</v>
      </c>
      <c r="D686" s="12"/>
      <c r="E686" s="94"/>
      <c r="F686" s="757"/>
      <c r="G686" s="757"/>
      <c r="H686" s="411"/>
      <c r="I686" s="411"/>
      <c r="J686" s="753"/>
      <c r="K686" s="753"/>
      <c r="L686" s="753"/>
      <c r="M686" s="510"/>
    </row>
    <row r="687" spans="1:13" ht="92.25" customHeight="1" x14ac:dyDescent="0.25">
      <c r="A687" s="1182"/>
      <c r="B687" s="1187"/>
      <c r="C687" s="758" t="s">
        <v>1147</v>
      </c>
      <c r="D687" s="158">
        <v>2015</v>
      </c>
      <c r="E687" s="752" t="s">
        <v>16</v>
      </c>
      <c r="F687" s="752"/>
      <c r="G687" s="757" t="s">
        <v>301</v>
      </c>
      <c r="H687" s="773"/>
      <c r="I687" s="773"/>
      <c r="J687" s="753"/>
      <c r="K687" s="753"/>
      <c r="L687" s="753"/>
      <c r="M687" s="511" t="s">
        <v>1265</v>
      </c>
    </row>
    <row r="688" spans="1:13" ht="15" x14ac:dyDescent="0.25">
      <c r="A688" s="1182"/>
      <c r="B688" s="1188" t="s">
        <v>1023</v>
      </c>
      <c r="C688" s="109" t="s">
        <v>44</v>
      </c>
      <c r="D688" s="158"/>
      <c r="E688" s="758"/>
      <c r="F688" s="752"/>
      <c r="G688" s="757"/>
      <c r="H688" s="411"/>
      <c r="I688" s="411"/>
      <c r="J688" s="753"/>
      <c r="K688" s="753"/>
      <c r="L688" s="753"/>
      <c r="M688" s="510"/>
    </row>
    <row r="689" spans="1:13" ht="25.5" x14ac:dyDescent="0.25">
      <c r="A689" s="1182"/>
      <c r="B689" s="1187"/>
      <c r="C689" s="758" t="s">
        <v>133</v>
      </c>
      <c r="D689" s="12">
        <v>2014</v>
      </c>
      <c r="E689" s="752" t="s">
        <v>16</v>
      </c>
      <c r="F689" s="757"/>
      <c r="G689" s="757" t="s">
        <v>325</v>
      </c>
      <c r="H689" s="411"/>
      <c r="I689" s="411"/>
      <c r="J689" s="753"/>
      <c r="K689" s="753"/>
      <c r="L689" s="753"/>
      <c r="M689" s="510"/>
    </row>
    <row r="690" spans="1:13" ht="15" customHeight="1" x14ac:dyDescent="0.25">
      <c r="A690" s="1182"/>
      <c r="B690" s="1188" t="s">
        <v>483</v>
      </c>
      <c r="C690" s="154" t="s">
        <v>93</v>
      </c>
      <c r="D690" s="158"/>
      <c r="E690" s="758"/>
      <c r="F690" s="752"/>
      <c r="G690" s="757"/>
      <c r="H690" s="411"/>
      <c r="I690" s="411"/>
      <c r="J690" s="753"/>
      <c r="K690" s="753"/>
      <c r="L690" s="753"/>
      <c r="M690" s="510"/>
    </row>
    <row r="691" spans="1:13" ht="51" x14ac:dyDescent="0.25">
      <c r="A691" s="1182"/>
      <c r="B691" s="1187"/>
      <c r="C691" s="152" t="s">
        <v>1016</v>
      </c>
      <c r="D691" s="12">
        <v>2015</v>
      </c>
      <c r="E691" s="752" t="s">
        <v>16</v>
      </c>
      <c r="F691" s="757" t="s">
        <v>690</v>
      </c>
      <c r="G691" s="757" t="s">
        <v>237</v>
      </c>
      <c r="H691" s="773"/>
      <c r="I691" s="773"/>
      <c r="J691" s="522">
        <v>2</v>
      </c>
      <c r="K691" s="753"/>
      <c r="L691" s="753"/>
      <c r="M691" s="510"/>
    </row>
    <row r="692" spans="1:13" ht="12.75" customHeight="1" x14ac:dyDescent="0.25">
      <c r="A692" s="1182"/>
      <c r="B692" s="1188" t="s">
        <v>484</v>
      </c>
      <c r="C692" s="109" t="s">
        <v>44</v>
      </c>
      <c r="D692" s="158"/>
      <c r="E692" s="758"/>
      <c r="F692" s="752"/>
      <c r="G692" s="757"/>
      <c r="H692" s="411"/>
      <c r="I692" s="411"/>
      <c r="J692" s="753"/>
      <c r="K692" s="753"/>
      <c r="L692" s="753"/>
      <c r="M692" s="510"/>
    </row>
    <row r="693" spans="1:13" ht="15" x14ac:dyDescent="0.25">
      <c r="A693" s="1182"/>
      <c r="B693" s="1187"/>
      <c r="C693" s="758" t="s">
        <v>220</v>
      </c>
      <c r="D693" s="12">
        <v>2015</v>
      </c>
      <c r="E693" s="757" t="s">
        <v>16</v>
      </c>
      <c r="F693" s="757"/>
      <c r="G693" s="757" t="s">
        <v>325</v>
      </c>
      <c r="H693" s="411"/>
      <c r="I693" s="411"/>
      <c r="J693" s="753"/>
      <c r="K693" s="753"/>
      <c r="L693" s="753"/>
      <c r="M693" s="510"/>
    </row>
    <row r="694" spans="1:13" ht="15" x14ac:dyDescent="0.25">
      <c r="A694" s="1182"/>
      <c r="B694" s="1187" t="s">
        <v>485</v>
      </c>
      <c r="C694" s="109" t="s">
        <v>44</v>
      </c>
      <c r="D694" s="160"/>
      <c r="E694" s="758"/>
      <c r="F694" s="161"/>
      <c r="G694" s="757"/>
      <c r="H694" s="411"/>
      <c r="I694" s="411"/>
      <c r="J694" s="753"/>
      <c r="K694" s="753"/>
      <c r="L694" s="753"/>
      <c r="M694" s="510"/>
    </row>
    <row r="695" spans="1:13" ht="56.25" customHeight="1" x14ac:dyDescent="0.25">
      <c r="A695" s="1182"/>
      <c r="B695" s="1187"/>
      <c r="C695" s="758" t="s">
        <v>135</v>
      </c>
      <c r="D695" s="12">
        <v>2014</v>
      </c>
      <c r="E695" s="757" t="s">
        <v>16</v>
      </c>
      <c r="F695" s="757"/>
      <c r="G695" s="757" t="s">
        <v>1007</v>
      </c>
      <c r="H695" s="411"/>
      <c r="I695" s="411"/>
      <c r="J695" s="753"/>
      <c r="K695" s="753"/>
      <c r="L695" s="753"/>
      <c r="M695" s="510"/>
    </row>
    <row r="696" spans="1:13" ht="7.5" customHeight="1" x14ac:dyDescent="0.25">
      <c r="A696" s="749"/>
      <c r="B696" s="769"/>
      <c r="C696" s="303"/>
      <c r="D696" s="304"/>
      <c r="E696" s="303"/>
      <c r="F696" s="748"/>
      <c r="G696" s="787"/>
      <c r="H696" s="224"/>
      <c r="I696" s="224"/>
      <c r="J696" s="242"/>
      <c r="K696" s="748"/>
      <c r="L696" s="769"/>
      <c r="M696" s="504"/>
    </row>
    <row r="697" spans="1:13" ht="15" customHeight="1" x14ac:dyDescent="0.25">
      <c r="A697" s="1247" t="s">
        <v>56</v>
      </c>
      <c r="B697" s="1151" t="s">
        <v>0</v>
      </c>
      <c r="C697" s="1151"/>
      <c r="D697" s="1151"/>
      <c r="E697" s="1151"/>
      <c r="F697" s="1151"/>
      <c r="G697" s="1151"/>
      <c r="H697" s="1151"/>
      <c r="I697" s="732"/>
      <c r="J697" s="732"/>
      <c r="K697" s="732"/>
      <c r="L697" s="732"/>
      <c r="M697" s="505"/>
    </row>
    <row r="698" spans="1:13" ht="12.75" customHeight="1" x14ac:dyDescent="0.25">
      <c r="A698" s="1190"/>
      <c r="B698" s="1151" t="s">
        <v>117</v>
      </c>
      <c r="C698" s="1151"/>
      <c r="D698" s="1151"/>
      <c r="E698" s="1151"/>
      <c r="F698" s="1151"/>
      <c r="G698" s="1151"/>
      <c r="H698" s="1151"/>
      <c r="I698" s="732"/>
      <c r="J698" s="732"/>
      <c r="K698" s="732"/>
      <c r="L698" s="732"/>
      <c r="M698" s="505"/>
    </row>
    <row r="699" spans="1:13" ht="15" x14ac:dyDescent="0.25">
      <c r="A699" s="1190"/>
      <c r="B699" s="1151" t="s">
        <v>260</v>
      </c>
      <c r="C699" s="1151"/>
      <c r="D699" s="1151"/>
      <c r="E699" s="1151"/>
      <c r="F699" s="1151"/>
      <c r="G699" s="1151"/>
      <c r="H699" s="739"/>
      <c r="I699" s="739"/>
      <c r="J699" s="732"/>
      <c r="K699" s="732"/>
      <c r="L699" s="732"/>
      <c r="M699" s="505"/>
    </row>
    <row r="700" spans="1:13" ht="15" x14ac:dyDescent="0.25">
      <c r="A700" s="1190"/>
      <c r="B700" s="1151" t="s">
        <v>94</v>
      </c>
      <c r="C700" s="1151"/>
      <c r="D700" s="1151"/>
      <c r="E700" s="1151"/>
      <c r="F700" s="1151"/>
      <c r="G700" s="1151"/>
      <c r="H700" s="739"/>
      <c r="I700" s="739"/>
      <c r="J700" s="732"/>
      <c r="K700" s="732"/>
      <c r="L700" s="732"/>
      <c r="M700" s="505"/>
    </row>
    <row r="701" spans="1:13" ht="15" x14ac:dyDescent="0.25">
      <c r="A701" s="1190"/>
      <c r="B701" s="1152" t="s">
        <v>1024</v>
      </c>
      <c r="C701" s="143" t="s">
        <v>668</v>
      </c>
      <c r="D701" s="54"/>
      <c r="E701" s="792"/>
      <c r="F701" s="746"/>
      <c r="G701" s="746"/>
      <c r="H701" s="739"/>
      <c r="I701" s="739"/>
      <c r="J701" s="732"/>
      <c r="K701" s="732"/>
      <c r="L701" s="732"/>
      <c r="M701" s="505"/>
    </row>
    <row r="702" spans="1:13" ht="76.5" customHeight="1" x14ac:dyDescent="0.25">
      <c r="A702" s="1190"/>
      <c r="B702" s="1152"/>
      <c r="C702" s="64" t="s">
        <v>1049</v>
      </c>
      <c r="D702" s="54">
        <v>2014</v>
      </c>
      <c r="E702" s="792" t="s">
        <v>44</v>
      </c>
      <c r="F702" s="746"/>
      <c r="G702" s="746" t="s">
        <v>1129</v>
      </c>
      <c r="H702" s="739"/>
      <c r="I702" s="739"/>
      <c r="J702" s="732"/>
      <c r="K702" s="732"/>
      <c r="L702" s="732"/>
      <c r="M702" s="505"/>
    </row>
    <row r="703" spans="1:13" ht="15" x14ac:dyDescent="0.25">
      <c r="A703" s="1190"/>
      <c r="B703" s="1152" t="s">
        <v>1025</v>
      </c>
      <c r="C703" s="143" t="s">
        <v>668</v>
      </c>
      <c r="D703" s="54"/>
      <c r="E703" s="792"/>
      <c r="F703" s="746"/>
      <c r="G703" s="746"/>
      <c r="H703" s="739"/>
      <c r="I703" s="739"/>
      <c r="J703" s="732"/>
      <c r="K703" s="732"/>
      <c r="L703" s="732"/>
      <c r="M703" s="505"/>
    </row>
    <row r="704" spans="1:13" ht="88.5" customHeight="1" x14ac:dyDescent="0.25">
      <c r="A704" s="1190"/>
      <c r="B704" s="1152"/>
      <c r="C704" s="64" t="s">
        <v>136</v>
      </c>
      <c r="D704" s="54">
        <v>2014</v>
      </c>
      <c r="E704" s="792" t="s">
        <v>44</v>
      </c>
      <c r="F704" s="746"/>
      <c r="G704" s="746" t="s">
        <v>1017</v>
      </c>
      <c r="H704" s="754"/>
      <c r="I704" s="754"/>
      <c r="J704" s="732"/>
      <c r="K704" s="732"/>
      <c r="L704" s="732"/>
      <c r="M704" s="505"/>
    </row>
    <row r="705" spans="1:13" ht="15" x14ac:dyDescent="0.25">
      <c r="A705" s="1190"/>
      <c r="B705" s="1151"/>
      <c r="C705" s="1151"/>
      <c r="D705" s="1151"/>
      <c r="E705" s="1151"/>
      <c r="F705" s="1151"/>
      <c r="G705" s="1151"/>
      <c r="H705" s="739"/>
      <c r="I705" s="739"/>
      <c r="J705" s="732"/>
      <c r="K705" s="732"/>
      <c r="L705" s="732"/>
      <c r="M705" s="505"/>
    </row>
    <row r="706" spans="1:13" ht="15" x14ac:dyDescent="0.25">
      <c r="A706" s="1190"/>
      <c r="B706" s="1152" t="s">
        <v>486</v>
      </c>
      <c r="C706" s="140" t="s">
        <v>668</v>
      </c>
      <c r="D706" s="54"/>
      <c r="E706" s="89"/>
      <c r="F706" s="746"/>
      <c r="G706" s="746"/>
      <c r="H706" s="739"/>
      <c r="I706" s="739"/>
      <c r="J706" s="732"/>
      <c r="K706" s="732"/>
      <c r="L706" s="732"/>
      <c r="M706" s="505"/>
    </row>
    <row r="707" spans="1:13" ht="96.75" customHeight="1" x14ac:dyDescent="0.25">
      <c r="A707" s="1190"/>
      <c r="B707" s="1152"/>
      <c r="C707" s="64" t="s">
        <v>1018</v>
      </c>
      <c r="D707" s="54">
        <v>2014</v>
      </c>
      <c r="E707" s="64" t="s">
        <v>4</v>
      </c>
      <c r="F707" s="746"/>
      <c r="G707" s="746" t="s">
        <v>922</v>
      </c>
      <c r="H707" s="754"/>
      <c r="I707" s="754"/>
      <c r="J707" s="732"/>
      <c r="K707" s="330" t="s">
        <v>1181</v>
      </c>
      <c r="L707" s="732"/>
      <c r="M707" s="505"/>
    </row>
    <row r="708" spans="1:13" ht="42.75" customHeight="1" x14ac:dyDescent="0.25">
      <c r="A708" s="1190"/>
      <c r="B708" s="1152"/>
      <c r="C708" s="64" t="s">
        <v>1019</v>
      </c>
      <c r="D708" s="55">
        <v>2014</v>
      </c>
      <c r="E708" s="64" t="s">
        <v>72</v>
      </c>
      <c r="F708" s="734"/>
      <c r="G708" s="746" t="s">
        <v>1007</v>
      </c>
      <c r="H708" s="754"/>
      <c r="I708" s="754"/>
      <c r="J708" s="732"/>
      <c r="K708" s="732"/>
      <c r="L708" s="732"/>
      <c r="M708" s="505"/>
    </row>
    <row r="709" spans="1:13" ht="40.5" customHeight="1" x14ac:dyDescent="0.25">
      <c r="A709" s="1190"/>
      <c r="B709" s="1152"/>
      <c r="C709" s="784" t="s">
        <v>1020</v>
      </c>
      <c r="D709" s="54">
        <v>2014</v>
      </c>
      <c r="E709" s="792" t="s">
        <v>44</v>
      </c>
      <c r="F709" s="746"/>
      <c r="G709" s="746" t="s">
        <v>1007</v>
      </c>
      <c r="H709" s="754"/>
      <c r="I709" s="754"/>
      <c r="J709" s="732"/>
      <c r="K709" s="732"/>
      <c r="L709" s="732"/>
      <c r="M709" s="505"/>
    </row>
    <row r="710" spans="1:13" ht="15" x14ac:dyDescent="0.25">
      <c r="A710" s="1190"/>
      <c r="B710" s="1178" t="s">
        <v>487</v>
      </c>
      <c r="C710" s="83" t="s">
        <v>89</v>
      </c>
      <c r="D710" s="54"/>
      <c r="E710" s="792"/>
      <c r="F710" s="746"/>
      <c r="G710" s="746"/>
      <c r="H710" s="739"/>
      <c r="I710" s="739"/>
      <c r="J710" s="732"/>
      <c r="K710" s="732"/>
      <c r="L710" s="732"/>
      <c r="M710" s="505"/>
    </row>
    <row r="711" spans="1:13" ht="33" customHeight="1" x14ac:dyDescent="0.25">
      <c r="A711" s="1190"/>
      <c r="B711" s="1152"/>
      <c r="C711" s="64" t="s">
        <v>131</v>
      </c>
      <c r="D711" s="54">
        <v>2014</v>
      </c>
      <c r="E711" s="746" t="s">
        <v>16</v>
      </c>
      <c r="F711" s="746"/>
      <c r="G711" s="746" t="s">
        <v>325</v>
      </c>
      <c r="H711" s="739"/>
      <c r="I711" s="739"/>
      <c r="J711" s="732"/>
      <c r="K711" s="732"/>
      <c r="L711" s="732"/>
      <c r="M711" s="505"/>
    </row>
    <row r="712" spans="1:13" ht="15" x14ac:dyDescent="0.25">
      <c r="A712" s="1190"/>
      <c r="B712" s="1152" t="s">
        <v>488</v>
      </c>
      <c r="C712" s="78" t="s">
        <v>44</v>
      </c>
      <c r="D712" s="86"/>
      <c r="E712" s="64"/>
      <c r="F712" s="85"/>
      <c r="G712" s="746"/>
      <c r="H712" s="739"/>
      <c r="I712" s="739"/>
      <c r="J712" s="732"/>
      <c r="K712" s="732"/>
      <c r="L712" s="732"/>
      <c r="M712" s="505"/>
    </row>
    <row r="713" spans="1:13" ht="54.75" customHeight="1" x14ac:dyDescent="0.25">
      <c r="A713" s="1190"/>
      <c r="B713" s="1152"/>
      <c r="C713" s="64" t="s">
        <v>135</v>
      </c>
      <c r="D713" s="54">
        <v>2014</v>
      </c>
      <c r="E713" s="746" t="s">
        <v>16</v>
      </c>
      <c r="F713" s="746"/>
      <c r="G713" s="746" t="s">
        <v>1007</v>
      </c>
      <c r="H713" s="739"/>
      <c r="I713" s="739"/>
      <c r="J713" s="732"/>
      <c r="K713" s="732"/>
      <c r="L713" s="732"/>
      <c r="M713" s="505"/>
    </row>
    <row r="714" spans="1:13" ht="9" customHeight="1" x14ac:dyDescent="0.25">
      <c r="A714" s="727"/>
      <c r="B714" s="743"/>
      <c r="C714" s="1275"/>
      <c r="D714" s="1275"/>
      <c r="E714" s="1275"/>
      <c r="F714" s="1275"/>
      <c r="G714" s="1275"/>
      <c r="H714" s="1275"/>
      <c r="I714" s="787"/>
      <c r="J714" s="242"/>
      <c r="K714" s="748"/>
      <c r="L714" s="769"/>
      <c r="M714" s="504"/>
    </row>
    <row r="715" spans="1:13" ht="20.25" customHeight="1" x14ac:dyDescent="0.25">
      <c r="A715" s="1111" t="s">
        <v>57</v>
      </c>
      <c r="B715" s="1123" t="s">
        <v>150</v>
      </c>
      <c r="C715" s="1123"/>
      <c r="D715" s="1123"/>
      <c r="E715" s="1123"/>
      <c r="F715" s="1123"/>
      <c r="G715" s="1123"/>
      <c r="H715" s="1123"/>
      <c r="I715" s="729"/>
      <c r="J715" s="729"/>
      <c r="K715" s="729"/>
      <c r="L715" s="729"/>
      <c r="M715" s="507"/>
    </row>
    <row r="716" spans="1:13" ht="15" x14ac:dyDescent="0.25">
      <c r="A716" s="1112"/>
      <c r="B716" s="1123" t="s">
        <v>88</v>
      </c>
      <c r="C716" s="1123"/>
      <c r="D716" s="1123"/>
      <c r="E716" s="1123"/>
      <c r="F716" s="1123"/>
      <c r="G716" s="1123"/>
      <c r="H716" s="1123"/>
      <c r="I716" s="729"/>
      <c r="J716" s="729"/>
      <c r="K716" s="729"/>
      <c r="L716" s="729"/>
      <c r="M716" s="507"/>
    </row>
    <row r="717" spans="1:13" ht="15" x14ac:dyDescent="0.25">
      <c r="A717" s="1112"/>
      <c r="B717" s="9"/>
      <c r="C717" s="37"/>
      <c r="D717" s="27"/>
      <c r="E717" s="45"/>
      <c r="F717" s="28"/>
      <c r="G717" s="28"/>
      <c r="H717" s="730"/>
      <c r="I717" s="730"/>
      <c r="J717" s="729"/>
      <c r="K717" s="729"/>
      <c r="L717" s="729"/>
      <c r="M717" s="507"/>
    </row>
    <row r="718" spans="1:13" ht="15" x14ac:dyDescent="0.25">
      <c r="A718" s="1112"/>
      <c r="B718" s="71" t="s">
        <v>270</v>
      </c>
      <c r="C718" s="71"/>
      <c r="D718" s="27"/>
      <c r="E718" s="45"/>
      <c r="F718" s="28"/>
      <c r="G718" s="28"/>
      <c r="H718" s="730"/>
      <c r="I718" s="730"/>
      <c r="J718" s="729"/>
      <c r="K718" s="729"/>
      <c r="L718" s="729"/>
      <c r="M718" s="507"/>
    </row>
    <row r="719" spans="1:13" ht="18" customHeight="1" x14ac:dyDescent="0.25">
      <c r="A719" s="1112"/>
      <c r="B719" s="1123" t="s">
        <v>118</v>
      </c>
      <c r="C719" s="1123"/>
      <c r="D719" s="1123"/>
      <c r="E719" s="1123"/>
      <c r="F719" s="1123"/>
      <c r="G719" s="1123"/>
      <c r="H719" s="730"/>
      <c r="I719" s="730"/>
      <c r="J719" s="729"/>
      <c r="K719" s="729"/>
      <c r="L719" s="729"/>
      <c r="M719" s="507"/>
    </row>
    <row r="720" spans="1:13" ht="15" x14ac:dyDescent="0.25">
      <c r="A720" s="1112"/>
      <c r="B720" s="1125" t="s">
        <v>489</v>
      </c>
      <c r="C720" s="136" t="s">
        <v>668</v>
      </c>
      <c r="D720" s="33"/>
      <c r="E720" s="10"/>
      <c r="F720" s="8"/>
      <c r="G720" s="8"/>
      <c r="H720" s="217"/>
      <c r="I720" s="217"/>
      <c r="J720" s="729"/>
      <c r="K720" s="729"/>
      <c r="L720" s="729"/>
      <c r="M720" s="507"/>
    </row>
    <row r="721" spans="1:13" ht="55.5" customHeight="1" x14ac:dyDescent="0.25">
      <c r="A721" s="1112"/>
      <c r="B721" s="1125"/>
      <c r="C721" s="49" t="s">
        <v>972</v>
      </c>
      <c r="D721" s="33" t="s">
        <v>2</v>
      </c>
      <c r="E721" s="10" t="s">
        <v>72</v>
      </c>
      <c r="F721" s="8"/>
      <c r="G721" s="131" t="s">
        <v>331</v>
      </c>
      <c r="H721" s="730"/>
      <c r="I721" s="228">
        <v>3</v>
      </c>
      <c r="J721" s="729"/>
      <c r="K721" s="729"/>
      <c r="L721" s="729"/>
      <c r="M721" s="761">
        <v>3</v>
      </c>
    </row>
    <row r="722" spans="1:13" ht="15" x14ac:dyDescent="0.25">
      <c r="A722" s="1113"/>
      <c r="B722" s="9"/>
      <c r="C722" s="735"/>
      <c r="D722" s="27"/>
      <c r="E722" s="45"/>
      <c r="F722" s="28"/>
      <c r="G722" s="28"/>
      <c r="H722" s="730"/>
      <c r="I722" s="1149"/>
      <c r="J722" s="729"/>
      <c r="K722" s="729"/>
      <c r="L722" s="729"/>
      <c r="M722" s="507"/>
    </row>
    <row r="723" spans="1:13" ht="21.75" customHeight="1" x14ac:dyDescent="0.25">
      <c r="A723" s="804"/>
      <c r="B723" s="1123" t="s">
        <v>106</v>
      </c>
      <c r="C723" s="1123"/>
      <c r="D723" s="1123"/>
      <c r="E723" s="1123"/>
      <c r="F723" s="1123"/>
      <c r="G723" s="1123"/>
      <c r="H723" s="730"/>
      <c r="I723" s="1149"/>
      <c r="J723" s="729"/>
      <c r="K723" s="729"/>
      <c r="L723" s="729"/>
      <c r="M723" s="507"/>
    </row>
    <row r="724" spans="1:13" ht="15" x14ac:dyDescent="0.25">
      <c r="A724" s="804"/>
      <c r="B724" s="1276" t="s">
        <v>490</v>
      </c>
      <c r="C724" s="39" t="s">
        <v>44</v>
      </c>
      <c r="D724" s="11"/>
      <c r="E724" s="49"/>
      <c r="F724" s="724"/>
      <c r="G724" s="8"/>
      <c r="H724" s="730"/>
      <c r="I724" s="217"/>
      <c r="J724" s="729"/>
      <c r="K724" s="729"/>
      <c r="L724" s="729"/>
      <c r="M724" s="507"/>
    </row>
    <row r="725" spans="1:13" ht="43.5" customHeight="1" x14ac:dyDescent="0.25">
      <c r="A725" s="804"/>
      <c r="B725" s="1276"/>
      <c r="C725" s="49" t="s">
        <v>220</v>
      </c>
      <c r="D725" s="33">
        <v>2015</v>
      </c>
      <c r="E725" s="8" t="s">
        <v>16</v>
      </c>
      <c r="F725" s="8"/>
      <c r="G725" s="8" t="s">
        <v>325</v>
      </c>
      <c r="H725" s="730"/>
      <c r="I725" s="761">
        <v>3</v>
      </c>
      <c r="J725" s="729"/>
      <c r="K725" s="729"/>
      <c r="L725" s="729"/>
      <c r="M725" s="507"/>
    </row>
    <row r="726" spans="1:13" ht="15" x14ac:dyDescent="0.25">
      <c r="A726" s="804"/>
      <c r="B726" s="1125" t="s">
        <v>1050</v>
      </c>
      <c r="C726" s="39" t="s">
        <v>44</v>
      </c>
      <c r="D726" s="11"/>
      <c r="E726" s="49"/>
      <c r="F726" s="724"/>
      <c r="G726" s="8"/>
      <c r="H726" s="730"/>
      <c r="I726" s="730"/>
      <c r="J726" s="729"/>
      <c r="K726" s="729"/>
      <c r="L726" s="729"/>
      <c r="M726" s="507"/>
    </row>
    <row r="727" spans="1:13" ht="25.5" x14ac:dyDescent="0.25">
      <c r="A727" s="367"/>
      <c r="B727" s="1125"/>
      <c r="C727" s="49" t="s">
        <v>133</v>
      </c>
      <c r="D727" s="33">
        <v>2014</v>
      </c>
      <c r="E727" s="724" t="s">
        <v>16</v>
      </c>
      <c r="F727" s="8"/>
      <c r="G727" s="8" t="s">
        <v>325</v>
      </c>
      <c r="H727" s="730"/>
      <c r="I727" s="762">
        <v>3</v>
      </c>
      <c r="J727" s="729"/>
      <c r="K727" s="729"/>
      <c r="L727" s="729"/>
      <c r="M727" s="507"/>
    </row>
    <row r="728" spans="1:13" s="197" customFormat="1" ht="15" x14ac:dyDescent="0.25">
      <c r="A728" s="749"/>
      <c r="B728" s="769"/>
      <c r="C728" s="287"/>
      <c r="D728" s="287"/>
      <c r="E728" s="305"/>
      <c r="F728" s="287"/>
      <c r="G728" s="287"/>
      <c r="H728" s="224"/>
      <c r="I728" s="224"/>
      <c r="J728" s="242"/>
      <c r="K728" s="748"/>
      <c r="L728" s="769"/>
      <c r="M728" s="504"/>
    </row>
    <row r="729" spans="1:13" ht="15.75" x14ac:dyDescent="0.25">
      <c r="A729" s="1363" t="s">
        <v>271</v>
      </c>
      <c r="B729" s="1363"/>
      <c r="C729" s="1363"/>
      <c r="D729" s="1363"/>
      <c r="E729" s="1363"/>
      <c r="F729" s="1363"/>
      <c r="G729" s="1363"/>
      <c r="H729" s="1399"/>
      <c r="I729" s="786"/>
      <c r="J729" s="242"/>
      <c r="K729" s="748"/>
      <c r="L729" s="769"/>
      <c r="M729" s="504"/>
    </row>
    <row r="730" spans="1:13" s="197" customFormat="1" ht="7.5" customHeight="1" x14ac:dyDescent="0.25">
      <c r="A730" s="749"/>
      <c r="B730" s="769"/>
      <c r="C730" s="287"/>
      <c r="D730" s="1118"/>
      <c r="E730" s="1118"/>
      <c r="F730" s="1118"/>
      <c r="G730" s="787"/>
      <c r="H730" s="224"/>
      <c r="I730" s="224"/>
      <c r="J730" s="242"/>
      <c r="K730" s="748"/>
      <c r="L730" s="769"/>
      <c r="M730" s="504"/>
    </row>
    <row r="731" spans="1:13" ht="48.75" customHeight="1" x14ac:dyDescent="0.25">
      <c r="A731" s="254" t="s">
        <v>569</v>
      </c>
      <c r="B731" s="254" t="s">
        <v>573</v>
      </c>
      <c r="C731" s="254" t="s">
        <v>1028</v>
      </c>
      <c r="D731" s="255" t="s">
        <v>572</v>
      </c>
      <c r="E731" s="256" t="s">
        <v>722</v>
      </c>
      <c r="F731" s="256" t="s">
        <v>723</v>
      </c>
      <c r="G731" s="255" t="s">
        <v>1374</v>
      </c>
      <c r="H731" s="255" t="s">
        <v>1175</v>
      </c>
      <c r="I731" s="255" t="s">
        <v>1170</v>
      </c>
      <c r="J731" s="255" t="s">
        <v>1171</v>
      </c>
      <c r="K731" s="255" t="s">
        <v>1172</v>
      </c>
      <c r="L731" s="255" t="s">
        <v>1173</v>
      </c>
      <c r="M731" s="255" t="s">
        <v>1174</v>
      </c>
    </row>
    <row r="732" spans="1:13" ht="24" customHeight="1" x14ac:dyDescent="0.25">
      <c r="A732" s="1091" t="s">
        <v>58</v>
      </c>
      <c r="B732" s="1119" t="s">
        <v>0</v>
      </c>
      <c r="C732" s="1119"/>
      <c r="D732" s="1119"/>
      <c r="E732" s="1119"/>
      <c r="F732" s="1119"/>
      <c r="G732" s="1119"/>
      <c r="H732" s="1119"/>
      <c r="I732" s="753"/>
      <c r="J732" s="753"/>
      <c r="K732" s="753"/>
      <c r="L732" s="753"/>
      <c r="M732" s="510"/>
    </row>
    <row r="733" spans="1:13" ht="15" x14ac:dyDescent="0.25">
      <c r="A733" s="1092"/>
      <c r="B733" s="756" t="s">
        <v>113</v>
      </c>
      <c r="C733" s="756"/>
      <c r="D733" s="306"/>
      <c r="E733" s="263"/>
      <c r="F733" s="307"/>
      <c r="G733" s="752"/>
      <c r="H733" s="411"/>
      <c r="I733" s="411"/>
      <c r="J733" s="753"/>
      <c r="K733" s="753"/>
      <c r="L733" s="753"/>
      <c r="M733" s="510"/>
    </row>
    <row r="734" spans="1:13" ht="15" x14ac:dyDescent="0.25">
      <c r="A734" s="1092"/>
      <c r="B734" s="1144" t="s">
        <v>491</v>
      </c>
      <c r="C734" s="154" t="s">
        <v>781</v>
      </c>
      <c r="D734" s="12"/>
      <c r="E734" s="94"/>
      <c r="F734" s="757"/>
      <c r="G734" s="752"/>
      <c r="H734" s="411"/>
      <c r="I734" s="411"/>
      <c r="J734" s="753"/>
      <c r="K734" s="753"/>
      <c r="L734" s="753"/>
      <c r="M734" s="510"/>
    </row>
    <row r="735" spans="1:13" ht="15" x14ac:dyDescent="0.25">
      <c r="A735" s="1092"/>
      <c r="B735" s="1145"/>
      <c r="C735" s="152" t="s">
        <v>1168</v>
      </c>
      <c r="D735" s="12">
        <v>2015</v>
      </c>
      <c r="E735" s="772"/>
      <c r="F735" s="756"/>
      <c r="G735" s="752"/>
      <c r="H735" s="773"/>
      <c r="I735" s="755">
        <v>1</v>
      </c>
      <c r="J735" s="721">
        <v>2</v>
      </c>
      <c r="K735" s="753"/>
      <c r="L735" s="753"/>
      <c r="M735" s="510"/>
    </row>
    <row r="736" spans="1:13" ht="25.5" x14ac:dyDescent="0.25">
      <c r="A736" s="1092"/>
      <c r="B736" s="1145"/>
      <c r="C736" s="152" t="s">
        <v>1330</v>
      </c>
      <c r="D736" s="152">
        <v>2015</v>
      </c>
      <c r="E736" s="152" t="s">
        <v>1331</v>
      </c>
      <c r="F736" s="756"/>
      <c r="G736" s="520" t="s">
        <v>1334</v>
      </c>
      <c r="H736" s="773"/>
      <c r="I736" s="411"/>
      <c r="J736" s="755">
        <v>1</v>
      </c>
      <c r="K736" s="753"/>
      <c r="L736" s="753"/>
      <c r="M736" s="510"/>
    </row>
    <row r="737" spans="1:13" ht="25.5" x14ac:dyDescent="0.25">
      <c r="A737" s="1092"/>
      <c r="B737" s="1146"/>
      <c r="C737" s="152" t="s">
        <v>1332</v>
      </c>
      <c r="D737" s="152">
        <v>2014</v>
      </c>
      <c r="E737" s="152" t="s">
        <v>1333</v>
      </c>
      <c r="F737" s="236"/>
      <c r="G737" s="520" t="s">
        <v>1334</v>
      </c>
      <c r="H737" s="411"/>
      <c r="I737" s="411"/>
      <c r="J737" s="755">
        <v>1</v>
      </c>
      <c r="K737" s="753"/>
      <c r="L737" s="753"/>
      <c r="M737" s="510"/>
    </row>
    <row r="738" spans="1:13" ht="15" x14ac:dyDescent="0.25">
      <c r="A738" s="1092"/>
      <c r="B738" s="1119" t="s">
        <v>272</v>
      </c>
      <c r="C738" s="1119"/>
      <c r="D738" s="1119"/>
      <c r="E738" s="1119"/>
      <c r="F738" s="1119"/>
      <c r="G738" s="1119"/>
      <c r="H738" s="411"/>
      <c r="I738" s="411"/>
      <c r="J738" s="753"/>
      <c r="K738" s="753"/>
      <c r="L738" s="753"/>
      <c r="M738" s="510"/>
    </row>
    <row r="739" spans="1:13" ht="15" x14ac:dyDescent="0.25">
      <c r="A739" s="1092"/>
      <c r="B739" s="1119" t="s">
        <v>34</v>
      </c>
      <c r="C739" s="1119"/>
      <c r="D739" s="1119"/>
      <c r="E739" s="1119"/>
      <c r="F739" s="1119"/>
      <c r="G739" s="1119"/>
      <c r="H739" s="411"/>
      <c r="I739" s="411"/>
      <c r="J739" s="753"/>
      <c r="K739" s="753"/>
      <c r="L739" s="753"/>
      <c r="M739" s="510"/>
    </row>
    <row r="740" spans="1:13" ht="15" x14ac:dyDescent="0.25">
      <c r="A740" s="1092"/>
      <c r="B740" s="1187" t="s">
        <v>492</v>
      </c>
      <c r="C740" s="154" t="s">
        <v>781</v>
      </c>
      <c r="D740" s="12"/>
      <c r="E740" s="94"/>
      <c r="F740" s="757"/>
      <c r="G740" s="752"/>
      <c r="H740" s="773"/>
      <c r="I740" s="773"/>
      <c r="J740" s="753"/>
      <c r="K740" s="753"/>
      <c r="L740" s="753"/>
      <c r="M740" s="510"/>
    </row>
    <row r="741" spans="1:13" ht="25.5" x14ac:dyDescent="0.25">
      <c r="A741" s="1092"/>
      <c r="B741" s="1187"/>
      <c r="C741" s="757" t="s">
        <v>782</v>
      </c>
      <c r="D741" s="12">
        <v>2014</v>
      </c>
      <c r="E741" s="94"/>
      <c r="F741" s="757" t="s">
        <v>74</v>
      </c>
      <c r="G741" s="752"/>
      <c r="H741" s="773"/>
      <c r="I741" s="721">
        <v>2</v>
      </c>
      <c r="J741" s="753"/>
      <c r="K741" s="753"/>
      <c r="L741" s="753"/>
      <c r="M741" s="510"/>
    </row>
    <row r="742" spans="1:13" ht="15" x14ac:dyDescent="0.25">
      <c r="A742" s="1092"/>
      <c r="B742" s="779"/>
      <c r="C742" s="94"/>
      <c r="D742" s="12"/>
      <c r="E742" s="94"/>
      <c r="F742" s="757"/>
      <c r="G742" s="752"/>
      <c r="H742" s="411"/>
      <c r="I742" s="411"/>
      <c r="J742" s="753"/>
      <c r="K742" s="753"/>
      <c r="L742" s="753"/>
      <c r="M742" s="510"/>
    </row>
    <row r="743" spans="1:13" ht="15" x14ac:dyDescent="0.25">
      <c r="A743" s="1092"/>
      <c r="B743" s="1119" t="s">
        <v>1</v>
      </c>
      <c r="C743" s="1119"/>
      <c r="D743" s="1119"/>
      <c r="E743" s="1119"/>
      <c r="F743" s="1119"/>
      <c r="G743" s="1119"/>
      <c r="H743" s="411"/>
      <c r="I743" s="411"/>
      <c r="J743" s="753"/>
      <c r="K743" s="753"/>
      <c r="L743" s="753"/>
      <c r="M743" s="510"/>
    </row>
    <row r="744" spans="1:13" ht="15" x14ac:dyDescent="0.25">
      <c r="A744" s="1092"/>
      <c r="B744" s="1187" t="s">
        <v>783</v>
      </c>
      <c r="C744" s="154" t="s">
        <v>781</v>
      </c>
      <c r="D744" s="12"/>
      <c r="E744" s="94"/>
      <c r="F744" s="757"/>
      <c r="G744" s="752"/>
      <c r="H744" s="411"/>
      <c r="I744" s="411"/>
      <c r="J744" s="753"/>
      <c r="K744" s="753"/>
      <c r="L744" s="753"/>
      <c r="M744" s="510"/>
    </row>
    <row r="745" spans="1:13" ht="91.5" customHeight="1" x14ac:dyDescent="0.25">
      <c r="A745" s="1092"/>
      <c r="B745" s="1238"/>
      <c r="C745" s="757" t="s">
        <v>784</v>
      </c>
      <c r="D745" s="12">
        <v>2014</v>
      </c>
      <c r="E745" s="94" t="s">
        <v>1031</v>
      </c>
      <c r="F745" s="757"/>
      <c r="G745" s="752"/>
      <c r="H745" s="773"/>
      <c r="I745" s="755">
        <v>1</v>
      </c>
      <c r="J745" s="755">
        <v>1</v>
      </c>
      <c r="K745" s="753"/>
      <c r="L745" s="753"/>
      <c r="M745" s="510"/>
    </row>
    <row r="746" spans="1:13" ht="14.25" customHeight="1" x14ac:dyDescent="0.25">
      <c r="A746" s="1092"/>
      <c r="B746" s="1187" t="s">
        <v>493</v>
      </c>
      <c r="C746" s="772" t="s">
        <v>93</v>
      </c>
      <c r="D746" s="119"/>
      <c r="E746" s="125"/>
      <c r="F746" s="779"/>
      <c r="G746" s="779"/>
      <c r="H746" s="774"/>
      <c r="I746" s="774"/>
      <c r="J746" s="753"/>
      <c r="K746" s="753"/>
      <c r="L746" s="753"/>
      <c r="M746" s="510"/>
    </row>
    <row r="747" spans="1:13" ht="53.25" customHeight="1" x14ac:dyDescent="0.25">
      <c r="A747" s="1092"/>
      <c r="B747" s="1238"/>
      <c r="C747" s="150" t="s">
        <v>231</v>
      </c>
      <c r="D747" s="151" t="s">
        <v>2</v>
      </c>
      <c r="E747" s="152" t="s">
        <v>1051</v>
      </c>
      <c r="F747" s="94" t="s">
        <v>785</v>
      </c>
      <c r="G747" s="752" t="s">
        <v>287</v>
      </c>
      <c r="H747" s="774"/>
      <c r="I747" s="721">
        <v>2</v>
      </c>
      <c r="J747" s="753"/>
      <c r="K747" s="753"/>
      <c r="L747" s="753"/>
      <c r="M747" s="510"/>
    </row>
    <row r="748" spans="1:13" ht="15" customHeight="1" x14ac:dyDescent="0.25">
      <c r="A748" s="1092"/>
      <c r="B748" s="779"/>
      <c r="C748" s="757"/>
      <c r="D748" s="12"/>
      <c r="E748" s="94"/>
      <c r="F748" s="308"/>
      <c r="G748" s="752"/>
      <c r="H748" s="774"/>
      <c r="I748" s="774"/>
      <c r="J748" s="753"/>
      <c r="K748" s="753"/>
      <c r="L748" s="753"/>
      <c r="M748" s="510"/>
    </row>
    <row r="749" spans="1:13" ht="15" x14ac:dyDescent="0.25">
      <c r="A749" s="1092"/>
      <c r="B749" s="1119" t="s">
        <v>39</v>
      </c>
      <c r="C749" s="1119"/>
      <c r="D749" s="1119"/>
      <c r="E749" s="1119"/>
      <c r="F749" s="1119"/>
      <c r="G749" s="1119"/>
      <c r="H749" s="411"/>
      <c r="I749" s="411"/>
      <c r="J749" s="753"/>
      <c r="K749" s="753"/>
      <c r="L749" s="753"/>
      <c r="M749" s="510"/>
    </row>
    <row r="750" spans="1:13" ht="15" x14ac:dyDescent="0.25">
      <c r="A750" s="1092"/>
      <c r="B750" s="1187" t="s">
        <v>494</v>
      </c>
      <c r="C750" s="149" t="s">
        <v>781</v>
      </c>
      <c r="D750" s="12"/>
      <c r="E750" s="94"/>
      <c r="F750" s="757"/>
      <c r="G750" s="752"/>
      <c r="H750" s="411"/>
      <c r="I750" s="411"/>
      <c r="J750" s="753"/>
      <c r="K750" s="753"/>
      <c r="L750" s="753"/>
      <c r="M750" s="510"/>
    </row>
    <row r="751" spans="1:13" ht="59.25" customHeight="1" x14ac:dyDescent="0.25">
      <c r="A751" s="1092"/>
      <c r="B751" s="1187"/>
      <c r="C751" s="94" t="s">
        <v>786</v>
      </c>
      <c r="D751" s="12" t="s">
        <v>45</v>
      </c>
      <c r="E751" s="94"/>
      <c r="F751" s="757"/>
      <c r="G751" s="752"/>
      <c r="H751" s="774"/>
      <c r="I751" s="755">
        <v>1</v>
      </c>
      <c r="J751" s="753"/>
      <c r="K751" s="753"/>
      <c r="L751" s="753"/>
      <c r="M751" s="510"/>
    </row>
    <row r="752" spans="1:13" ht="9.75" customHeight="1" x14ac:dyDescent="0.25">
      <c r="A752" s="1092"/>
      <c r="B752" s="779"/>
      <c r="C752" s="772"/>
      <c r="D752" s="15"/>
      <c r="E752" s="772"/>
      <c r="F752" s="308"/>
      <c r="G752" s="752"/>
      <c r="H752" s="774"/>
      <c r="I752" s="774"/>
      <c r="J752" s="753"/>
      <c r="K752" s="753"/>
      <c r="L752" s="753"/>
      <c r="M752" s="510"/>
    </row>
    <row r="753" spans="1:13" ht="15" x14ac:dyDescent="0.25">
      <c r="A753" s="1092"/>
      <c r="B753" s="1119" t="s">
        <v>263</v>
      </c>
      <c r="C753" s="1119"/>
      <c r="D753" s="1119"/>
      <c r="E753" s="1119"/>
      <c r="F753" s="1119"/>
      <c r="G753" s="1119"/>
      <c r="H753" s="411"/>
      <c r="I753" s="411"/>
      <c r="J753" s="753"/>
      <c r="K753" s="753"/>
      <c r="L753" s="753"/>
      <c r="M753" s="510"/>
    </row>
    <row r="754" spans="1:13" ht="15" customHeight="1" x14ac:dyDescent="0.25">
      <c r="A754" s="1092"/>
      <c r="B754" s="1209" t="s">
        <v>94</v>
      </c>
      <c r="C754" s="1209"/>
      <c r="D754" s="1209"/>
      <c r="E754" s="1209"/>
      <c r="F754" s="1209"/>
      <c r="G754" s="1209"/>
      <c r="H754" s="411"/>
      <c r="I754" s="411"/>
      <c r="J754" s="753"/>
      <c r="K754" s="753"/>
      <c r="L754" s="753"/>
      <c r="M754" s="510"/>
    </row>
    <row r="755" spans="1:13" ht="15" customHeight="1" x14ac:dyDescent="0.25">
      <c r="A755" s="1092"/>
      <c r="B755" s="1080" t="s">
        <v>788</v>
      </c>
      <c r="C755" s="154" t="s">
        <v>781</v>
      </c>
      <c r="D755" s="15"/>
      <c r="E755" s="772"/>
      <c r="F755" s="756"/>
      <c r="G755" s="752"/>
      <c r="H755" s="411"/>
      <c r="I755" s="411"/>
      <c r="J755" s="753"/>
      <c r="K755" s="753"/>
      <c r="L755" s="753"/>
      <c r="M755" s="510"/>
    </row>
    <row r="756" spans="1:13" ht="99" customHeight="1" x14ac:dyDescent="0.25">
      <c r="A756" s="1092"/>
      <c r="B756" s="1082"/>
      <c r="C756" s="758" t="s">
        <v>789</v>
      </c>
      <c r="D756" s="12" t="s">
        <v>2</v>
      </c>
      <c r="E756" s="94" t="s">
        <v>4</v>
      </c>
      <c r="F756" s="94"/>
      <c r="G756" s="752" t="s">
        <v>1129</v>
      </c>
      <c r="H756" s="773"/>
      <c r="I756" s="755">
        <v>1</v>
      </c>
      <c r="J756" s="753"/>
      <c r="K756" s="330" t="s">
        <v>1181</v>
      </c>
      <c r="L756" s="753"/>
      <c r="M756" s="510"/>
    </row>
    <row r="757" spans="1:13" ht="15" customHeight="1" x14ac:dyDescent="0.25">
      <c r="A757" s="1104"/>
      <c r="B757" s="802"/>
      <c r="C757" s="111" t="s">
        <v>72</v>
      </c>
      <c r="D757" s="12"/>
      <c r="E757" s="94"/>
      <c r="F757" s="94"/>
      <c r="G757" s="752"/>
      <c r="H757" s="773"/>
      <c r="I757" s="773"/>
      <c r="J757" s="753"/>
      <c r="K757" s="753"/>
      <c r="L757" s="753"/>
      <c r="M757" s="510"/>
    </row>
    <row r="758" spans="1:13" ht="15" x14ac:dyDescent="0.25">
      <c r="A758" s="1104"/>
      <c r="B758" s="802"/>
      <c r="C758" s="150" t="s">
        <v>790</v>
      </c>
      <c r="D758" s="151" t="s">
        <v>2</v>
      </c>
      <c r="E758" s="152" t="s">
        <v>73</v>
      </c>
      <c r="F758" s="94" t="s">
        <v>838</v>
      </c>
      <c r="G758" s="752" t="s">
        <v>837</v>
      </c>
      <c r="H758" s="773"/>
      <c r="I758" s="755">
        <v>1</v>
      </c>
      <c r="J758" s="753"/>
      <c r="K758" s="753"/>
      <c r="L758" s="753"/>
      <c r="M758" s="755">
        <v>1</v>
      </c>
    </row>
    <row r="759" spans="1:13" ht="15" customHeight="1" x14ac:dyDescent="0.25">
      <c r="A759" s="1104"/>
      <c r="B759" s="802"/>
      <c r="C759" s="5" t="s">
        <v>44</v>
      </c>
      <c r="D759" s="12"/>
      <c r="E759" s="94"/>
      <c r="F759" s="94"/>
      <c r="G759" s="752"/>
      <c r="H759" s="773"/>
      <c r="I759" s="773"/>
      <c r="J759" s="753"/>
      <c r="K759" s="753"/>
      <c r="L759" s="753"/>
      <c r="M759" s="510"/>
    </row>
    <row r="760" spans="1:13" ht="15" x14ac:dyDescent="0.25">
      <c r="A760" s="1104"/>
      <c r="B760" s="802"/>
      <c r="C760" s="150" t="s">
        <v>791</v>
      </c>
      <c r="D760" s="151" t="s">
        <v>2</v>
      </c>
      <c r="E760" s="152" t="s">
        <v>73</v>
      </c>
      <c r="F760" s="94"/>
      <c r="G760" s="752" t="s">
        <v>1129</v>
      </c>
      <c r="H760" s="773"/>
      <c r="I760" s="755">
        <v>1</v>
      </c>
      <c r="J760" s="753"/>
      <c r="K760" s="753"/>
      <c r="L760" s="753"/>
      <c r="M760" s="510"/>
    </row>
    <row r="761" spans="1:13" ht="15" customHeight="1" x14ac:dyDescent="0.25">
      <c r="A761" s="1104"/>
      <c r="B761" s="802"/>
      <c r="C761" s="772" t="s">
        <v>93</v>
      </c>
      <c r="D761" s="12"/>
      <c r="E761" s="94"/>
      <c r="F761" s="94"/>
      <c r="G761" s="752"/>
      <c r="H761" s="773"/>
      <c r="I761" s="773"/>
      <c r="J761" s="753"/>
      <c r="K761" s="753"/>
      <c r="L761" s="753"/>
      <c r="M761" s="510"/>
    </row>
    <row r="762" spans="1:13" ht="54" customHeight="1" x14ac:dyDescent="0.25">
      <c r="A762" s="1104"/>
      <c r="B762" s="803"/>
      <c r="C762" s="150" t="s">
        <v>792</v>
      </c>
      <c r="D762" s="12" t="s">
        <v>45</v>
      </c>
      <c r="E762" s="94" t="s">
        <v>793</v>
      </c>
      <c r="F762" s="757" t="s">
        <v>690</v>
      </c>
      <c r="G762" s="752" t="s">
        <v>248</v>
      </c>
      <c r="H762" s="773"/>
      <c r="I762" s="755">
        <v>1</v>
      </c>
      <c r="J762" s="522">
        <v>2</v>
      </c>
      <c r="K762" s="753"/>
      <c r="L762" s="753"/>
      <c r="M762" s="510"/>
    </row>
    <row r="763" spans="1:13" ht="21" customHeight="1" x14ac:dyDescent="0.25">
      <c r="A763" s="1104"/>
      <c r="B763" s="1187" t="s">
        <v>495</v>
      </c>
      <c r="C763" s="154" t="s">
        <v>781</v>
      </c>
      <c r="D763" s="158"/>
      <c r="E763" s="164"/>
      <c r="F763" s="752"/>
      <c r="G763" s="752"/>
      <c r="H763" s="774"/>
      <c r="I763" s="774"/>
      <c r="J763" s="753"/>
      <c r="K763" s="753"/>
      <c r="L763" s="753"/>
      <c r="M763" s="510"/>
    </row>
    <row r="764" spans="1:13" ht="69.75" customHeight="1" x14ac:dyDescent="0.25">
      <c r="A764" s="1104"/>
      <c r="B764" s="1187"/>
      <c r="C764" s="758" t="s">
        <v>200</v>
      </c>
      <c r="D764" s="12" t="s">
        <v>36</v>
      </c>
      <c r="E764" s="94" t="s">
        <v>4</v>
      </c>
      <c r="F764" s="752"/>
      <c r="G764" s="752" t="s">
        <v>35</v>
      </c>
      <c r="H764" s="773"/>
      <c r="I764" s="773"/>
      <c r="J764" s="753"/>
      <c r="K764" s="753" t="s">
        <v>1182</v>
      </c>
      <c r="L764" s="753"/>
      <c r="M764" s="510"/>
    </row>
    <row r="765" spans="1:13" ht="12.75" customHeight="1" x14ac:dyDescent="0.25">
      <c r="A765" s="1104"/>
      <c r="B765" s="779"/>
      <c r="C765" s="772" t="s">
        <v>93</v>
      </c>
      <c r="D765" s="12"/>
      <c r="E765" s="94"/>
      <c r="F765" s="757"/>
      <c r="G765" s="752"/>
      <c r="H765" s="773"/>
      <c r="I765" s="773"/>
      <c r="J765" s="753"/>
      <c r="K765" s="753"/>
      <c r="L765" s="753"/>
      <c r="M765" s="510"/>
    </row>
    <row r="766" spans="1:13" ht="53.25" customHeight="1" x14ac:dyDescent="0.25">
      <c r="A766" s="1104"/>
      <c r="B766" s="779"/>
      <c r="C766" s="150" t="s">
        <v>320</v>
      </c>
      <c r="D766" s="12">
        <v>2014</v>
      </c>
      <c r="E766" s="94" t="s">
        <v>793</v>
      </c>
      <c r="F766" s="757" t="s">
        <v>690</v>
      </c>
      <c r="G766" s="752" t="s">
        <v>249</v>
      </c>
      <c r="H766" s="773"/>
      <c r="I766" s="720">
        <v>2</v>
      </c>
      <c r="J766" s="522">
        <v>2</v>
      </c>
      <c r="K766" s="753"/>
      <c r="L766" s="753"/>
      <c r="M766" s="510"/>
    </row>
    <row r="767" spans="1:13" ht="15" x14ac:dyDescent="0.25">
      <c r="A767" s="1104"/>
      <c r="B767" s="779"/>
      <c r="C767" s="5" t="s">
        <v>44</v>
      </c>
      <c r="D767" s="12"/>
      <c r="E767" s="94"/>
      <c r="F767" s="757"/>
      <c r="G767" s="752"/>
      <c r="H767" s="773"/>
      <c r="I767" s="773"/>
      <c r="J767" s="753"/>
      <c r="K767" s="753"/>
      <c r="L767" s="753"/>
      <c r="M767" s="510"/>
    </row>
    <row r="768" spans="1:13" ht="41.25" customHeight="1" x14ac:dyDescent="0.25">
      <c r="A768" s="1104"/>
      <c r="B768" s="779"/>
      <c r="C768" s="150" t="s">
        <v>794</v>
      </c>
      <c r="D768" s="12" t="s">
        <v>36</v>
      </c>
      <c r="E768" s="94" t="s">
        <v>73</v>
      </c>
      <c r="F768" s="757"/>
      <c r="G768" s="752" t="s">
        <v>1129</v>
      </c>
      <c r="H768" s="773"/>
      <c r="I768" s="773"/>
      <c r="J768" s="753"/>
      <c r="K768" s="753"/>
      <c r="L768" s="753"/>
      <c r="M768" s="510"/>
    </row>
    <row r="769" spans="1:13" ht="15" x14ac:dyDescent="0.25">
      <c r="A769" s="1104"/>
      <c r="B769" s="779"/>
      <c r="C769" s="111" t="s">
        <v>72</v>
      </c>
      <c r="D769" s="12"/>
      <c r="E769" s="94"/>
      <c r="F769" s="757"/>
      <c r="G769" s="752"/>
      <c r="H769" s="773"/>
      <c r="I769" s="720">
        <v>2</v>
      </c>
      <c r="J769" s="753"/>
      <c r="K769" s="753"/>
      <c r="L769" s="753"/>
      <c r="M769" s="510"/>
    </row>
    <row r="770" spans="1:13" ht="30" customHeight="1" x14ac:dyDescent="0.25">
      <c r="A770" s="1104"/>
      <c r="B770" s="779"/>
      <c r="C770" s="150" t="s">
        <v>795</v>
      </c>
      <c r="D770" s="12" t="s">
        <v>36</v>
      </c>
      <c r="E770" s="94" t="s">
        <v>73</v>
      </c>
      <c r="F770" s="757"/>
      <c r="G770" s="752" t="s">
        <v>1129</v>
      </c>
      <c r="H770" s="773"/>
      <c r="I770" s="720">
        <v>2</v>
      </c>
      <c r="J770" s="753"/>
      <c r="K770" s="753"/>
      <c r="L770" s="753"/>
      <c r="M770" s="720">
        <v>2</v>
      </c>
    </row>
    <row r="771" spans="1:13" ht="15" x14ac:dyDescent="0.25">
      <c r="A771" s="1104"/>
      <c r="B771" s="1187" t="s">
        <v>496</v>
      </c>
      <c r="C771" s="154" t="s">
        <v>781</v>
      </c>
      <c r="D771" s="12"/>
      <c r="E771" s="94"/>
      <c r="F771" s="757"/>
      <c r="G771" s="752"/>
      <c r="H771" s="773"/>
      <c r="I771" s="773"/>
      <c r="J771" s="753"/>
      <c r="K771" s="753"/>
      <c r="L771" s="753"/>
      <c r="M771" s="510"/>
    </row>
    <row r="772" spans="1:13" ht="25.5" x14ac:dyDescent="0.25">
      <c r="A772" s="1104"/>
      <c r="B772" s="1187"/>
      <c r="C772" s="150" t="s">
        <v>796</v>
      </c>
      <c r="D772" s="12" t="s">
        <v>2</v>
      </c>
      <c r="E772" s="94" t="s">
        <v>44</v>
      </c>
      <c r="F772" s="757"/>
      <c r="G772" s="752" t="s">
        <v>1129</v>
      </c>
      <c r="H772" s="1191"/>
      <c r="I772" s="720">
        <v>2</v>
      </c>
      <c r="J772" s="753"/>
      <c r="K772" s="753"/>
      <c r="L772" s="753"/>
      <c r="M772" s="510"/>
    </row>
    <row r="773" spans="1:13" ht="15" x14ac:dyDescent="0.25">
      <c r="A773" s="1104"/>
      <c r="B773" s="1187"/>
      <c r="C773" s="111"/>
      <c r="D773" s="12"/>
      <c r="E773" s="94"/>
      <c r="F773" s="757"/>
      <c r="G773" s="752"/>
      <c r="H773" s="1192"/>
      <c r="I773" s="720"/>
      <c r="J773" s="753"/>
      <c r="K773" s="753"/>
      <c r="L773" s="753"/>
      <c r="M773" s="510"/>
    </row>
    <row r="774" spans="1:13" ht="15" x14ac:dyDescent="0.25">
      <c r="A774" s="1104"/>
      <c r="B774" s="1187" t="s">
        <v>497</v>
      </c>
      <c r="C774" s="154" t="s">
        <v>781</v>
      </c>
      <c r="D774" s="167"/>
      <c r="E774" s="170"/>
      <c r="F774" s="157"/>
      <c r="G774" s="752"/>
      <c r="H774" s="774"/>
      <c r="I774" s="774"/>
      <c r="J774" s="753"/>
      <c r="K774" s="753"/>
      <c r="L774" s="753"/>
      <c r="M774" s="510"/>
    </row>
    <row r="775" spans="1:13" ht="61.5" customHeight="1" x14ac:dyDescent="0.25">
      <c r="A775" s="1104"/>
      <c r="B775" s="1187"/>
      <c r="C775" s="758" t="s">
        <v>797</v>
      </c>
      <c r="D775" s="12" t="s">
        <v>2</v>
      </c>
      <c r="E775" s="94" t="s">
        <v>4</v>
      </c>
      <c r="F775" s="757"/>
      <c r="G775" s="752" t="s">
        <v>37</v>
      </c>
      <c r="H775" s="773"/>
      <c r="I775" s="720">
        <v>2</v>
      </c>
      <c r="J775" s="753"/>
      <c r="K775" s="753" t="s">
        <v>1183</v>
      </c>
      <c r="L775" s="753"/>
      <c r="M775" s="510"/>
    </row>
    <row r="776" spans="1:13" ht="15" customHeight="1" x14ac:dyDescent="0.25">
      <c r="A776" s="1104"/>
      <c r="B776" s="1238"/>
      <c r="C776" s="111" t="s">
        <v>72</v>
      </c>
      <c r="D776" s="167"/>
      <c r="E776" s="170"/>
      <c r="F776" s="157"/>
      <c r="G776" s="752"/>
      <c r="H776" s="773"/>
      <c r="I776" s="773"/>
      <c r="J776" s="753"/>
      <c r="K776" s="753"/>
      <c r="L776" s="753"/>
      <c r="M776" s="510"/>
    </row>
    <row r="777" spans="1:13" ht="38.25" customHeight="1" x14ac:dyDescent="0.25">
      <c r="A777" s="1104"/>
      <c r="B777" s="1238"/>
      <c r="C777" s="157" t="s">
        <v>181</v>
      </c>
      <c r="D777" s="167">
        <v>2014</v>
      </c>
      <c r="E777" s="170" t="s">
        <v>73</v>
      </c>
      <c r="F777" s="157" t="s">
        <v>838</v>
      </c>
      <c r="G777" s="790" t="s">
        <v>334</v>
      </c>
      <c r="H777" s="773"/>
      <c r="I777" s="720">
        <v>2</v>
      </c>
      <c r="J777" s="753"/>
      <c r="K777" s="753"/>
      <c r="L777" s="753"/>
      <c r="M777" s="720">
        <v>2</v>
      </c>
    </row>
    <row r="778" spans="1:13" ht="15" x14ac:dyDescent="0.25">
      <c r="A778" s="1104"/>
      <c r="B778" s="1238"/>
      <c r="C778" s="157" t="s">
        <v>182</v>
      </c>
      <c r="D778" s="167">
        <v>2014</v>
      </c>
      <c r="E778" s="170" t="s">
        <v>73</v>
      </c>
      <c r="F778" s="157"/>
      <c r="G778" s="752" t="s">
        <v>839</v>
      </c>
      <c r="H778" s="773"/>
      <c r="I778" s="773"/>
      <c r="J778" s="753"/>
      <c r="K778" s="753"/>
      <c r="L778" s="753"/>
      <c r="M778" s="510"/>
    </row>
    <row r="779" spans="1:13" ht="12.75" customHeight="1" x14ac:dyDescent="0.25">
      <c r="A779" s="1104"/>
      <c r="B779" s="1238"/>
      <c r="C779" s="5" t="s">
        <v>44</v>
      </c>
      <c r="D779" s="167"/>
      <c r="E779" s="170"/>
      <c r="F779" s="157"/>
      <c r="G779" s="752"/>
      <c r="H779" s="773"/>
      <c r="I779" s="773"/>
      <c r="J779" s="753"/>
      <c r="K779" s="753"/>
      <c r="L779" s="753"/>
      <c r="M779" s="510"/>
    </row>
    <row r="780" spans="1:13" ht="30.75" customHeight="1" x14ac:dyDescent="0.25">
      <c r="A780" s="1105"/>
      <c r="B780" s="1238"/>
      <c r="C780" s="150" t="s">
        <v>798</v>
      </c>
      <c r="D780" s="151" t="s">
        <v>2</v>
      </c>
      <c r="E780" s="152" t="s">
        <v>73</v>
      </c>
      <c r="F780" s="157"/>
      <c r="G780" s="752"/>
      <c r="H780" s="773"/>
      <c r="I780" s="720">
        <v>2</v>
      </c>
      <c r="J780" s="753"/>
      <c r="K780" s="753"/>
      <c r="L780" s="753"/>
      <c r="M780" s="510"/>
    </row>
    <row r="781" spans="1:13" ht="12.75" customHeight="1" x14ac:dyDescent="0.25">
      <c r="A781" s="765"/>
      <c r="B781" s="1187" t="s">
        <v>498</v>
      </c>
      <c r="C781" s="154" t="s">
        <v>781</v>
      </c>
      <c r="D781" s="167"/>
      <c r="E781" s="170"/>
      <c r="F781" s="157"/>
      <c r="G781" s="752"/>
      <c r="H781" s="774"/>
      <c r="I781" s="774"/>
      <c r="J781" s="753"/>
      <c r="K781" s="753"/>
      <c r="L781" s="753"/>
      <c r="M781" s="510"/>
    </row>
    <row r="782" spans="1:13" ht="90" x14ac:dyDescent="0.25">
      <c r="A782" s="1103"/>
      <c r="B782" s="1187"/>
      <c r="C782" s="94" t="s">
        <v>925</v>
      </c>
      <c r="D782" s="12">
        <v>2015</v>
      </c>
      <c r="E782" s="94" t="s">
        <v>4</v>
      </c>
      <c r="F782" s="757"/>
      <c r="G782" s="752" t="s">
        <v>38</v>
      </c>
      <c r="H782" s="773"/>
      <c r="I782" s="720">
        <v>2</v>
      </c>
      <c r="J782" s="753"/>
      <c r="K782" s="330" t="s">
        <v>1184</v>
      </c>
      <c r="L782" s="753"/>
      <c r="M782" s="510"/>
    </row>
    <row r="783" spans="1:13" ht="15" customHeight="1" x14ac:dyDescent="0.25">
      <c r="A783" s="1104"/>
      <c r="B783" s="1238"/>
      <c r="C783" s="772" t="s">
        <v>93</v>
      </c>
      <c r="D783" s="12"/>
      <c r="E783" s="94"/>
      <c r="F783" s="757"/>
      <c r="G783" s="752"/>
      <c r="H783" s="773"/>
      <c r="I783" s="773"/>
      <c r="J783" s="753"/>
      <c r="K783" s="753"/>
      <c r="L783" s="753"/>
      <c r="M783" s="510"/>
    </row>
    <row r="784" spans="1:13" ht="54.75" customHeight="1" x14ac:dyDescent="0.25">
      <c r="A784" s="1104"/>
      <c r="B784" s="1238"/>
      <c r="C784" s="150" t="s">
        <v>1148</v>
      </c>
      <c r="D784" s="12">
        <v>2014</v>
      </c>
      <c r="E784" s="94" t="s">
        <v>793</v>
      </c>
      <c r="F784" s="757" t="s">
        <v>690</v>
      </c>
      <c r="G784" s="752" t="s">
        <v>254</v>
      </c>
      <c r="H784" s="773"/>
      <c r="I784" s="720">
        <v>2</v>
      </c>
      <c r="J784" s="720">
        <v>2</v>
      </c>
      <c r="K784" s="753"/>
      <c r="L784" s="753"/>
      <c r="M784" s="510"/>
    </row>
    <row r="785" spans="1:13" ht="25.5" x14ac:dyDescent="0.25">
      <c r="A785" s="1105"/>
      <c r="B785" s="779"/>
      <c r="C785" s="150" t="s">
        <v>1335</v>
      </c>
      <c r="D785" s="150" t="s">
        <v>45</v>
      </c>
      <c r="E785" s="150" t="s">
        <v>1336</v>
      </c>
      <c r="F785" s="150"/>
      <c r="G785" s="150" t="s">
        <v>1337</v>
      </c>
      <c r="H785" s="774"/>
      <c r="I785" s="774"/>
      <c r="J785" s="524">
        <v>3</v>
      </c>
      <c r="K785" s="753"/>
      <c r="L785" s="753"/>
      <c r="M785" s="510"/>
    </row>
    <row r="786" spans="1:13" ht="7.5" customHeight="1" x14ac:dyDescent="0.25">
      <c r="A786" s="749"/>
      <c r="B786" s="769"/>
      <c r="C786" s="239"/>
      <c r="D786" s="206"/>
      <c r="E786" s="239"/>
      <c r="F786" s="239"/>
      <c r="G786" s="239"/>
      <c r="H786" s="206"/>
      <c r="I786" s="206"/>
      <c r="J786" s="242"/>
      <c r="K786" s="239"/>
      <c r="L786" s="769"/>
      <c r="M786" s="504"/>
    </row>
    <row r="787" spans="1:13" ht="15" customHeight="1" x14ac:dyDescent="0.25">
      <c r="A787" s="1106" t="s">
        <v>59</v>
      </c>
      <c r="B787" s="1151" t="s">
        <v>273</v>
      </c>
      <c r="C787" s="1151"/>
      <c r="D787" s="1151"/>
      <c r="E787" s="1151"/>
      <c r="F787" s="1151"/>
      <c r="G787" s="1151"/>
      <c r="H787" s="1151"/>
      <c r="I787" s="732"/>
      <c r="J787" s="732"/>
      <c r="K787" s="732"/>
      <c r="L787" s="732"/>
      <c r="M787" s="505"/>
    </row>
    <row r="788" spans="1:13" ht="19.5" customHeight="1" x14ac:dyDescent="0.25">
      <c r="A788" s="1107"/>
      <c r="B788" s="1151" t="s">
        <v>265</v>
      </c>
      <c r="C788" s="1151"/>
      <c r="D788" s="1151"/>
      <c r="E788" s="1151"/>
      <c r="F788" s="1151"/>
      <c r="G788" s="1151"/>
      <c r="H788" s="1151"/>
      <c r="I788" s="732"/>
      <c r="J788" s="732"/>
      <c r="K788" s="732"/>
      <c r="L788" s="732"/>
      <c r="M788" s="505"/>
    </row>
    <row r="789" spans="1:13" ht="15" x14ac:dyDescent="0.25">
      <c r="A789" s="1107"/>
      <c r="B789" s="1151" t="s">
        <v>40</v>
      </c>
      <c r="C789" s="1151"/>
      <c r="D789" s="1151"/>
      <c r="E789" s="1151"/>
      <c r="F789" s="1151"/>
      <c r="G789" s="1151"/>
      <c r="H789" s="1151"/>
      <c r="I789" s="732"/>
      <c r="J789" s="732"/>
      <c r="K789" s="732"/>
      <c r="L789" s="732"/>
      <c r="M789" s="505"/>
    </row>
    <row r="790" spans="1:13" ht="15" x14ac:dyDescent="0.25">
      <c r="A790" s="1107"/>
      <c r="B790" s="1152" t="s">
        <v>499</v>
      </c>
      <c r="C790" s="771" t="s">
        <v>93</v>
      </c>
      <c r="D790" s="54"/>
      <c r="E790" s="792"/>
      <c r="F790" s="746"/>
      <c r="G790" s="746"/>
      <c r="H790" s="739"/>
      <c r="I790" s="739"/>
      <c r="J790" s="732"/>
      <c r="K790" s="732"/>
      <c r="L790" s="732"/>
      <c r="M790" s="505"/>
    </row>
    <row r="791" spans="1:13" ht="63" customHeight="1" x14ac:dyDescent="0.25">
      <c r="A791" s="1107"/>
      <c r="B791" s="1152"/>
      <c r="C791" s="784" t="s">
        <v>232</v>
      </c>
      <c r="D791" s="68">
        <v>2014</v>
      </c>
      <c r="E791" s="784" t="s">
        <v>73</v>
      </c>
      <c r="F791" s="784" t="s">
        <v>690</v>
      </c>
      <c r="G791" s="746" t="s">
        <v>237</v>
      </c>
      <c r="H791" s="739"/>
      <c r="I791" s="755">
        <v>1</v>
      </c>
      <c r="J791" s="524">
        <v>3</v>
      </c>
      <c r="K791" s="732"/>
      <c r="L791" s="732"/>
      <c r="M791" s="505"/>
    </row>
    <row r="792" spans="1:13" ht="12.75" customHeight="1" x14ac:dyDescent="0.25">
      <c r="A792" s="1107"/>
      <c r="B792" s="91"/>
      <c r="C792" s="792"/>
      <c r="D792" s="55"/>
      <c r="E792" s="792"/>
      <c r="F792" s="746"/>
      <c r="G792" s="746"/>
      <c r="H792" s="739"/>
      <c r="I792" s="739"/>
      <c r="J792" s="732"/>
      <c r="K792" s="732"/>
      <c r="L792" s="732"/>
      <c r="M792" s="505"/>
    </row>
    <row r="793" spans="1:13" ht="15" x14ac:dyDescent="0.25">
      <c r="A793" s="1107"/>
      <c r="B793" s="1151" t="s">
        <v>39</v>
      </c>
      <c r="C793" s="1151"/>
      <c r="D793" s="1151"/>
      <c r="E793" s="1151"/>
      <c r="F793" s="1151"/>
      <c r="G793" s="1151"/>
      <c r="H793" s="739"/>
      <c r="I793" s="739"/>
      <c r="J793" s="732"/>
      <c r="K793" s="732"/>
      <c r="L793" s="732"/>
      <c r="M793" s="505"/>
    </row>
    <row r="794" spans="1:13" ht="15" x14ac:dyDescent="0.25">
      <c r="A794" s="1107"/>
      <c r="B794" s="1152" t="s">
        <v>500</v>
      </c>
      <c r="C794" s="140" t="s">
        <v>668</v>
      </c>
      <c r="D794" s="56"/>
      <c r="E794" s="771"/>
      <c r="F794" s="766"/>
      <c r="G794" s="746"/>
      <c r="H794" s="739"/>
      <c r="I794" s="739"/>
      <c r="J794" s="732"/>
      <c r="K794" s="732"/>
      <c r="L794" s="732"/>
      <c r="M794" s="505"/>
    </row>
    <row r="795" spans="1:13" ht="25.5" x14ac:dyDescent="0.25">
      <c r="A795" s="1107"/>
      <c r="B795" s="1152"/>
      <c r="C795" s="792" t="s">
        <v>787</v>
      </c>
      <c r="D795" s="57" t="s">
        <v>45</v>
      </c>
      <c r="E795" s="61" t="s">
        <v>43</v>
      </c>
      <c r="F795" s="58" t="s">
        <v>75</v>
      </c>
      <c r="G795" s="746"/>
      <c r="H795" s="739"/>
      <c r="I795" s="720">
        <v>2</v>
      </c>
      <c r="J795" s="732"/>
      <c r="K795" s="732"/>
      <c r="L795" s="732"/>
      <c r="M795" s="505"/>
    </row>
    <row r="796" spans="1:13" ht="17.25" customHeight="1" x14ac:dyDescent="0.25">
      <c r="A796" s="1107"/>
      <c r="B796" s="1151" t="s">
        <v>260</v>
      </c>
      <c r="C796" s="1151"/>
      <c r="D796" s="1151"/>
      <c r="E796" s="1151"/>
      <c r="F796" s="1151"/>
      <c r="G796" s="1151"/>
      <c r="H796" s="739"/>
      <c r="I796" s="739"/>
      <c r="J796" s="732"/>
      <c r="K796" s="732"/>
      <c r="L796" s="732"/>
      <c r="M796" s="505"/>
    </row>
    <row r="797" spans="1:13" ht="18" customHeight="1" x14ac:dyDescent="0.25">
      <c r="A797" s="1107"/>
      <c r="B797" s="771" t="s">
        <v>300</v>
      </c>
      <c r="C797" s="771"/>
      <c r="D797" s="309"/>
      <c r="E797" s="732"/>
      <c r="F797" s="732"/>
      <c r="G797" s="732"/>
      <c r="H797" s="229"/>
      <c r="I797" s="229"/>
      <c r="J797" s="732"/>
      <c r="K797" s="732"/>
      <c r="L797" s="732"/>
      <c r="M797" s="505"/>
    </row>
    <row r="798" spans="1:13" ht="15" x14ac:dyDescent="0.25">
      <c r="A798" s="1107"/>
      <c r="B798" s="1152" t="s">
        <v>501</v>
      </c>
      <c r="C798" s="143" t="s">
        <v>668</v>
      </c>
      <c r="D798" s="56"/>
      <c r="E798" s="771"/>
      <c r="F798" s="766"/>
      <c r="G798" s="91"/>
      <c r="H798" s="739"/>
      <c r="I798" s="739"/>
      <c r="J798" s="732"/>
      <c r="K798" s="732"/>
      <c r="L798" s="732"/>
      <c r="M798" s="505"/>
    </row>
    <row r="799" spans="1:13" ht="75" customHeight="1" x14ac:dyDescent="0.25">
      <c r="A799" s="1107"/>
      <c r="B799" s="1152"/>
      <c r="C799" s="792" t="s">
        <v>201</v>
      </c>
      <c r="D799" s="57" t="s">
        <v>45</v>
      </c>
      <c r="E799" s="792" t="s">
        <v>71</v>
      </c>
      <c r="F799" s="746"/>
      <c r="G799" s="746" t="s">
        <v>1129</v>
      </c>
      <c r="H799" s="739"/>
      <c r="I799" s="755">
        <v>1</v>
      </c>
      <c r="J799" s="720">
        <v>2</v>
      </c>
      <c r="K799" s="331" t="s">
        <v>1184</v>
      </c>
      <c r="L799" s="732"/>
      <c r="M799" s="505"/>
    </row>
    <row r="800" spans="1:13" ht="19.5" customHeight="1" x14ac:dyDescent="0.25">
      <c r="A800" s="1107"/>
      <c r="B800" s="1151" t="s">
        <v>95</v>
      </c>
      <c r="C800" s="1151"/>
      <c r="D800" s="1151"/>
      <c r="E800" s="1151"/>
      <c r="F800" s="1151"/>
      <c r="G800" s="1151"/>
      <c r="H800" s="739"/>
      <c r="I800" s="739"/>
      <c r="J800" s="732"/>
      <c r="K800" s="732"/>
      <c r="L800" s="732"/>
      <c r="M800" s="505"/>
    </row>
    <row r="801" spans="1:13" ht="15" x14ac:dyDescent="0.25">
      <c r="A801" s="1107"/>
      <c r="B801" s="1152" t="s">
        <v>502</v>
      </c>
      <c r="C801" s="82" t="s">
        <v>4</v>
      </c>
      <c r="D801" s="54"/>
      <c r="E801" s="792"/>
      <c r="F801" s="746"/>
      <c r="G801" s="91"/>
      <c r="H801" s="739"/>
      <c r="I801" s="739"/>
      <c r="J801" s="732"/>
      <c r="K801" s="732"/>
      <c r="L801" s="732"/>
      <c r="M801" s="505"/>
    </row>
    <row r="802" spans="1:13" ht="78.75" customHeight="1" x14ac:dyDescent="0.25">
      <c r="A802" s="1107"/>
      <c r="B802" s="1152"/>
      <c r="C802" s="58" t="s">
        <v>801</v>
      </c>
      <c r="D802" s="54" t="s">
        <v>45</v>
      </c>
      <c r="E802" s="792" t="s">
        <v>73</v>
      </c>
      <c r="F802" s="746"/>
      <c r="G802" s="746" t="s">
        <v>42</v>
      </c>
      <c r="H802" s="739"/>
      <c r="I802" s="755">
        <v>1</v>
      </c>
      <c r="J802" s="732"/>
      <c r="K802" s="331" t="s">
        <v>1184</v>
      </c>
      <c r="L802" s="732"/>
      <c r="M802" s="505"/>
    </row>
    <row r="803" spans="1:13" ht="15" x14ac:dyDescent="0.25">
      <c r="A803" s="1107"/>
      <c r="B803" s="1160"/>
      <c r="C803" s="79" t="s">
        <v>72</v>
      </c>
      <c r="D803" s="54"/>
      <c r="E803" s="792"/>
      <c r="F803" s="746"/>
      <c r="G803" s="90"/>
      <c r="H803" s="230"/>
      <c r="I803" s="230"/>
      <c r="J803" s="732"/>
      <c r="K803" s="732"/>
      <c r="L803" s="732"/>
      <c r="M803" s="505"/>
    </row>
    <row r="804" spans="1:13" ht="32.25" customHeight="1" x14ac:dyDescent="0.25">
      <c r="A804" s="1107"/>
      <c r="B804" s="1160"/>
      <c r="C804" s="734" t="s">
        <v>802</v>
      </c>
      <c r="D804" s="55" t="s">
        <v>45</v>
      </c>
      <c r="E804" s="744" t="s">
        <v>73</v>
      </c>
      <c r="F804" s="746"/>
      <c r="G804" s="746" t="s">
        <v>840</v>
      </c>
      <c r="H804" s="230"/>
      <c r="I804" s="230"/>
      <c r="J804" s="732"/>
      <c r="K804" s="732"/>
      <c r="L804" s="732"/>
      <c r="M804" s="755">
        <v>1</v>
      </c>
    </row>
    <row r="805" spans="1:13" ht="15" x14ac:dyDescent="0.25">
      <c r="A805" s="1107"/>
      <c r="B805" s="1160"/>
      <c r="C805" s="83" t="s">
        <v>44</v>
      </c>
      <c r="D805" s="56"/>
      <c r="E805" s="771"/>
      <c r="F805" s="766"/>
      <c r="G805" s="89"/>
      <c r="H805" s="230"/>
      <c r="I805" s="230"/>
      <c r="J805" s="732"/>
      <c r="K805" s="732"/>
      <c r="L805" s="732"/>
      <c r="M805" s="505"/>
    </row>
    <row r="806" spans="1:13" ht="25.5" x14ac:dyDescent="0.25">
      <c r="A806" s="1108"/>
      <c r="B806" s="1160"/>
      <c r="C806" s="58" t="s">
        <v>799</v>
      </c>
      <c r="D806" s="57" t="s">
        <v>45</v>
      </c>
      <c r="E806" s="61" t="s">
        <v>73</v>
      </c>
      <c r="F806" s="58"/>
      <c r="G806" s="64" t="s">
        <v>800</v>
      </c>
      <c r="H806" s="230"/>
      <c r="I806" s="230"/>
      <c r="J806" s="732"/>
      <c r="K806" s="732"/>
      <c r="L806" s="732"/>
      <c r="M806" s="505"/>
    </row>
    <row r="807" spans="1:13" ht="12.75" customHeight="1" x14ac:dyDescent="0.25">
      <c r="A807" s="1117"/>
      <c r="B807" s="1235" t="s">
        <v>503</v>
      </c>
      <c r="C807" s="82" t="s">
        <v>4</v>
      </c>
      <c r="D807" s="783"/>
      <c r="E807" s="96"/>
      <c r="F807" s="96"/>
      <c r="G807" s="746"/>
      <c r="H807" s="739"/>
      <c r="I807" s="739"/>
      <c r="J807" s="732"/>
      <c r="K807" s="732"/>
      <c r="L807" s="732"/>
      <c r="M807" s="505"/>
    </row>
    <row r="808" spans="1:13" ht="49.5" customHeight="1" x14ac:dyDescent="0.25">
      <c r="A808" s="1109"/>
      <c r="B808" s="1235"/>
      <c r="C808" s="58" t="s">
        <v>202</v>
      </c>
      <c r="D808" s="54" t="s">
        <v>2</v>
      </c>
      <c r="E808" s="792" t="s">
        <v>73</v>
      </c>
      <c r="F808" s="734"/>
      <c r="G808" s="746" t="s">
        <v>207</v>
      </c>
      <c r="H808" s="739"/>
      <c r="I808" s="755">
        <v>1</v>
      </c>
      <c r="J808" s="732"/>
      <c r="K808" s="732" t="s">
        <v>1185</v>
      </c>
      <c r="L808" s="732"/>
      <c r="M808" s="505"/>
    </row>
    <row r="809" spans="1:13" ht="12.75" customHeight="1" x14ac:dyDescent="0.25">
      <c r="A809" s="1109"/>
      <c r="B809" s="1236"/>
      <c r="C809" s="79" t="s">
        <v>72</v>
      </c>
      <c r="D809" s="783"/>
      <c r="E809" s="96"/>
      <c r="F809" s="96"/>
      <c r="G809" s="746"/>
      <c r="H809" s="739"/>
      <c r="I809" s="739"/>
      <c r="J809" s="732"/>
      <c r="K809" s="732"/>
      <c r="L809" s="732"/>
      <c r="M809" s="505"/>
    </row>
    <row r="810" spans="1:13" ht="51.75" customHeight="1" x14ac:dyDescent="0.25">
      <c r="A810" s="1109"/>
      <c r="B810" s="1236"/>
      <c r="C810" s="734" t="s">
        <v>841</v>
      </c>
      <c r="D810" s="55">
        <v>2014</v>
      </c>
      <c r="E810" s="744" t="s">
        <v>72</v>
      </c>
      <c r="F810" s="746" t="s">
        <v>177</v>
      </c>
      <c r="G810" s="746" t="s">
        <v>322</v>
      </c>
      <c r="H810" s="739"/>
      <c r="I810" s="755">
        <v>1</v>
      </c>
      <c r="J810" s="732"/>
      <c r="K810" s="732"/>
      <c r="L810" s="732"/>
      <c r="M810" s="755" t="s">
        <v>1266</v>
      </c>
    </row>
    <row r="811" spans="1:13" ht="12.75" customHeight="1" x14ac:dyDescent="0.25">
      <c r="A811" s="1109"/>
      <c r="B811" s="1236"/>
      <c r="C811" s="83" t="s">
        <v>44</v>
      </c>
      <c r="D811" s="783"/>
      <c r="E811" s="96"/>
      <c r="F811" s="96"/>
      <c r="G811" s="746"/>
      <c r="H811" s="739"/>
      <c r="I811" s="739"/>
      <c r="J811" s="732"/>
      <c r="K811" s="732"/>
      <c r="L811" s="732"/>
      <c r="M811" s="505"/>
    </row>
    <row r="812" spans="1:13" ht="42.75" customHeight="1" x14ac:dyDescent="0.25">
      <c r="A812" s="1109"/>
      <c r="B812" s="1236"/>
      <c r="C812" s="134" t="s">
        <v>902</v>
      </c>
      <c r="D812" s="54" t="s">
        <v>2</v>
      </c>
      <c r="E812" s="792" t="s">
        <v>73</v>
      </c>
      <c r="F812" s="96"/>
      <c r="G812" s="746" t="s">
        <v>800</v>
      </c>
      <c r="H812" s="739"/>
      <c r="I812" s="755">
        <v>1</v>
      </c>
      <c r="J812" s="732"/>
      <c r="K812" s="732"/>
      <c r="L812" s="732"/>
      <c r="M812" s="505"/>
    </row>
    <row r="813" spans="1:13" ht="12.75" customHeight="1" x14ac:dyDescent="0.25">
      <c r="A813" s="1109"/>
      <c r="B813" s="1236"/>
      <c r="C813" s="771" t="s">
        <v>93</v>
      </c>
      <c r="D813" s="783"/>
      <c r="E813" s="96"/>
      <c r="F813" s="96"/>
      <c r="G813" s="746"/>
      <c r="H813" s="739"/>
      <c r="I813" s="739"/>
      <c r="J813" s="732"/>
      <c r="K813" s="732"/>
      <c r="L813" s="732"/>
      <c r="M813" s="505"/>
    </row>
    <row r="814" spans="1:13" ht="41.25" customHeight="1" x14ac:dyDescent="0.25">
      <c r="A814" s="1109"/>
      <c r="B814" s="1236"/>
      <c r="C814" s="784" t="s">
        <v>305</v>
      </c>
      <c r="D814" s="68">
        <v>2014</v>
      </c>
      <c r="E814" s="792" t="s">
        <v>73</v>
      </c>
      <c r="F814" s="784" t="s">
        <v>690</v>
      </c>
      <c r="G814" s="746" t="s">
        <v>246</v>
      </c>
      <c r="H814" s="739"/>
      <c r="I814" s="755">
        <v>1</v>
      </c>
      <c r="J814" s="522">
        <v>2</v>
      </c>
      <c r="K814" s="732"/>
      <c r="L814" s="732"/>
      <c r="M814" s="505"/>
    </row>
    <row r="815" spans="1:13" ht="15" x14ac:dyDescent="0.25">
      <c r="A815" s="1109"/>
      <c r="B815" s="1152" t="s">
        <v>504</v>
      </c>
      <c r="C815" s="143" t="s">
        <v>668</v>
      </c>
      <c r="D815" s="54"/>
      <c r="E815" s="792"/>
      <c r="F815" s="734"/>
      <c r="G815" s="746"/>
      <c r="H815" s="783"/>
      <c r="I815" s="783"/>
      <c r="J815" s="732"/>
      <c r="K815" s="732"/>
      <c r="L815" s="732"/>
      <c r="M815" s="505"/>
    </row>
    <row r="816" spans="1:13" ht="45" x14ac:dyDescent="0.25">
      <c r="A816" s="1109"/>
      <c r="B816" s="1160"/>
      <c r="C816" s="65" t="s">
        <v>803</v>
      </c>
      <c r="D816" s="54" t="s">
        <v>2</v>
      </c>
      <c r="E816" s="792" t="s">
        <v>71</v>
      </c>
      <c r="F816" s="734"/>
      <c r="G816" s="91" t="s">
        <v>1129</v>
      </c>
      <c r="H816" s="754"/>
      <c r="I816" s="755">
        <v>1</v>
      </c>
      <c r="J816" s="522">
        <v>2</v>
      </c>
      <c r="K816" s="732" t="s">
        <v>1186</v>
      </c>
      <c r="L816" s="732"/>
      <c r="M816" s="505"/>
    </row>
    <row r="817" spans="1:13" ht="15" x14ac:dyDescent="0.25">
      <c r="A817" s="1109"/>
      <c r="B817" s="1152" t="s">
        <v>804</v>
      </c>
      <c r="C817" s="143" t="s">
        <v>668</v>
      </c>
      <c r="D817" s="54"/>
      <c r="E817" s="792"/>
      <c r="F817" s="734"/>
      <c r="G817" s="746"/>
      <c r="H817" s="783"/>
      <c r="I817" s="783"/>
      <c r="J817" s="732"/>
      <c r="K817" s="732"/>
      <c r="L817" s="732"/>
      <c r="M817" s="505"/>
    </row>
    <row r="818" spans="1:13" ht="78.75" customHeight="1" x14ac:dyDescent="0.25">
      <c r="A818" s="1109"/>
      <c r="B818" s="1152"/>
      <c r="C818" s="58" t="s">
        <v>203</v>
      </c>
      <c r="D818" s="54" t="s">
        <v>2</v>
      </c>
      <c r="E818" s="792" t="s">
        <v>4</v>
      </c>
      <c r="F818" s="734"/>
      <c r="G818" s="746" t="s">
        <v>41</v>
      </c>
      <c r="H818" s="754"/>
      <c r="I818" s="755">
        <v>1</v>
      </c>
      <c r="J818" s="732"/>
      <c r="K818" s="732" t="s">
        <v>1186</v>
      </c>
      <c r="L818" s="732"/>
      <c r="M818" s="505"/>
    </row>
    <row r="819" spans="1:13" ht="18.75" customHeight="1" x14ac:dyDescent="0.25">
      <c r="A819" s="1109"/>
      <c r="B819" s="1160"/>
      <c r="C819" s="79" t="s">
        <v>72</v>
      </c>
      <c r="D819" s="54"/>
      <c r="E819" s="792"/>
      <c r="F819" s="746"/>
      <c r="G819" s="746"/>
      <c r="H819" s="754"/>
      <c r="I819" s="754"/>
      <c r="J819" s="732"/>
      <c r="K819" s="732"/>
      <c r="L819" s="732"/>
      <c r="M819" s="505"/>
    </row>
    <row r="820" spans="1:13" ht="46.5" customHeight="1" x14ac:dyDescent="0.25">
      <c r="A820" s="1109"/>
      <c r="B820" s="1160"/>
      <c r="C820" s="734" t="s">
        <v>183</v>
      </c>
      <c r="D820" s="54" t="s">
        <v>45</v>
      </c>
      <c r="E820" s="792" t="s">
        <v>73</v>
      </c>
      <c r="F820" s="746"/>
      <c r="G820" s="746" t="s">
        <v>337</v>
      </c>
      <c r="H820" s="754"/>
      <c r="I820" s="755">
        <v>1</v>
      </c>
      <c r="J820" s="732"/>
      <c r="K820" s="732"/>
      <c r="L820" s="732"/>
      <c r="M820" s="755">
        <v>1</v>
      </c>
    </row>
    <row r="821" spans="1:13" ht="15" x14ac:dyDescent="0.25">
      <c r="A821" s="1109"/>
      <c r="B821" s="1160"/>
      <c r="C821" s="83" t="s">
        <v>44</v>
      </c>
      <c r="D821" s="54"/>
      <c r="E821" s="792"/>
      <c r="F821" s="746"/>
      <c r="G821" s="746"/>
      <c r="H821" s="754"/>
      <c r="I821" s="754"/>
      <c r="J821" s="732"/>
      <c r="K821" s="732"/>
      <c r="L821" s="732"/>
      <c r="M821" s="505"/>
    </row>
    <row r="822" spans="1:13" ht="15" x14ac:dyDescent="0.25">
      <c r="A822" s="1109"/>
      <c r="B822" s="1160"/>
      <c r="C822" s="58" t="s">
        <v>805</v>
      </c>
      <c r="D822" s="57" t="s">
        <v>45</v>
      </c>
      <c r="E822" s="61" t="s">
        <v>73</v>
      </c>
      <c r="F822" s="58" t="s">
        <v>730</v>
      </c>
      <c r="G822" s="89"/>
      <c r="H822" s="754"/>
      <c r="I822" s="755">
        <v>1</v>
      </c>
      <c r="J822" s="732"/>
      <c r="K822" s="732"/>
      <c r="L822" s="732"/>
      <c r="M822" s="505"/>
    </row>
    <row r="823" spans="1:13" ht="15" x14ac:dyDescent="0.25">
      <c r="A823" s="1109"/>
      <c r="B823" s="1160"/>
      <c r="C823" s="771" t="s">
        <v>93</v>
      </c>
      <c r="D823" s="57"/>
      <c r="E823" s="61"/>
      <c r="F823" s="58"/>
      <c r="G823" s="89"/>
      <c r="H823" s="754"/>
      <c r="I823" s="754"/>
      <c r="J823" s="732"/>
      <c r="K823" s="732"/>
      <c r="L823" s="732"/>
      <c r="M823" s="505"/>
    </row>
    <row r="824" spans="1:13" ht="40.5" customHeight="1" x14ac:dyDescent="0.25">
      <c r="A824" s="1109"/>
      <c r="B824" s="1160"/>
      <c r="C824" s="784" t="s">
        <v>316</v>
      </c>
      <c r="D824" s="54" t="s">
        <v>2</v>
      </c>
      <c r="E824" s="784" t="s">
        <v>73</v>
      </c>
      <c r="F824" s="746" t="s">
        <v>690</v>
      </c>
      <c r="G824" s="746" t="s">
        <v>250</v>
      </c>
      <c r="H824" s="754"/>
      <c r="I824" s="755">
        <v>1</v>
      </c>
      <c r="J824" s="522">
        <v>2</v>
      </c>
      <c r="K824" s="732"/>
      <c r="L824" s="732"/>
      <c r="M824" s="505"/>
    </row>
    <row r="825" spans="1:13" ht="23.25" customHeight="1" x14ac:dyDescent="0.25">
      <c r="A825" s="1109"/>
      <c r="B825" s="1152" t="s">
        <v>505</v>
      </c>
      <c r="C825" s="143" t="s">
        <v>668</v>
      </c>
      <c r="D825" s="56"/>
      <c r="E825" s="771"/>
      <c r="F825" s="766"/>
      <c r="G825" s="89"/>
      <c r="H825" s="783"/>
      <c r="I825" s="783"/>
      <c r="J825" s="522">
        <v>2</v>
      </c>
      <c r="K825" s="732"/>
      <c r="L825" s="732"/>
      <c r="M825" s="505"/>
    </row>
    <row r="826" spans="1:13" ht="25.5" x14ac:dyDescent="0.25">
      <c r="A826" s="1109"/>
      <c r="B826" s="1152"/>
      <c r="C826" s="58" t="s">
        <v>806</v>
      </c>
      <c r="D826" s="54" t="s">
        <v>2</v>
      </c>
      <c r="E826" s="792" t="s">
        <v>73</v>
      </c>
      <c r="F826" s="734"/>
      <c r="G826" s="746" t="s">
        <v>1129</v>
      </c>
      <c r="H826" s="754"/>
      <c r="I826" s="755">
        <v>1</v>
      </c>
      <c r="J826" s="732"/>
      <c r="K826" s="732"/>
      <c r="L826" s="732"/>
      <c r="M826" s="505"/>
    </row>
    <row r="827" spans="1:13" ht="15" customHeight="1" x14ac:dyDescent="0.25">
      <c r="A827" s="1109"/>
      <c r="B827" s="1153" t="s">
        <v>807</v>
      </c>
      <c r="C827" s="143" t="s">
        <v>668</v>
      </c>
      <c r="D827" s="54"/>
      <c r="E827" s="792"/>
      <c r="F827" s="746"/>
      <c r="G827" s="90"/>
      <c r="H827" s="783"/>
      <c r="I827" s="783"/>
      <c r="J827" s="732"/>
      <c r="K827" s="732"/>
      <c r="L827" s="732"/>
      <c r="M827" s="505"/>
    </row>
    <row r="828" spans="1:13" ht="78" customHeight="1" x14ac:dyDescent="0.25">
      <c r="A828" s="1109"/>
      <c r="B828" s="1154"/>
      <c r="C828" s="58" t="s">
        <v>808</v>
      </c>
      <c r="D828" s="54" t="s">
        <v>2</v>
      </c>
      <c r="E828" s="792" t="s">
        <v>4</v>
      </c>
      <c r="F828" s="734"/>
      <c r="G828" s="746" t="s">
        <v>1129</v>
      </c>
      <c r="H828" s="754"/>
      <c r="I828" s="755">
        <v>1</v>
      </c>
      <c r="J828" s="732"/>
      <c r="K828" s="732" t="s">
        <v>1186</v>
      </c>
      <c r="L828" s="732"/>
      <c r="M828" s="505"/>
    </row>
    <row r="829" spans="1:13" ht="15" x14ac:dyDescent="0.25">
      <c r="A829" s="1109"/>
      <c r="B829" s="1154"/>
      <c r="C829" s="79" t="s">
        <v>72</v>
      </c>
      <c r="D829" s="54"/>
      <c r="E829" s="792"/>
      <c r="F829" s="746"/>
      <c r="G829" s="746"/>
      <c r="H829" s="754"/>
      <c r="I829" s="754"/>
      <c r="J829" s="732"/>
      <c r="K829" s="732"/>
      <c r="L829" s="732"/>
      <c r="M829" s="505"/>
    </row>
    <row r="830" spans="1:13" ht="39.75" customHeight="1" x14ac:dyDescent="0.25">
      <c r="A830" s="1110"/>
      <c r="B830" s="1237"/>
      <c r="C830" s="734" t="s">
        <v>809</v>
      </c>
      <c r="D830" s="55">
        <v>2014</v>
      </c>
      <c r="E830" s="744" t="s">
        <v>73</v>
      </c>
      <c r="F830" s="744" t="s">
        <v>177</v>
      </c>
      <c r="G830" s="746" t="s">
        <v>1129</v>
      </c>
      <c r="H830" s="754"/>
      <c r="I830" s="755">
        <v>1</v>
      </c>
      <c r="J830" s="732"/>
      <c r="K830" s="732"/>
      <c r="L830" s="732"/>
      <c r="M830" s="755">
        <v>1</v>
      </c>
    </row>
    <row r="831" spans="1:13" ht="15" x14ac:dyDescent="0.25">
      <c r="A831" s="759"/>
      <c r="B831" s="719"/>
      <c r="C831" s="83" t="s">
        <v>44</v>
      </c>
      <c r="D831" s="54"/>
      <c r="E831" s="792"/>
      <c r="F831" s="746"/>
      <c r="G831" s="746"/>
      <c r="H831" s="754"/>
      <c r="I831" s="755">
        <v>1</v>
      </c>
      <c r="J831" s="732"/>
      <c r="K831" s="732"/>
      <c r="L831" s="732"/>
      <c r="M831" s="505"/>
    </row>
    <row r="832" spans="1:13" ht="41.25" customHeight="1" x14ac:dyDescent="0.25">
      <c r="A832" s="1117"/>
      <c r="B832" s="91"/>
      <c r="C832" s="134" t="s">
        <v>810</v>
      </c>
      <c r="D832" s="54" t="s">
        <v>2</v>
      </c>
      <c r="E832" s="792" t="s">
        <v>73</v>
      </c>
      <c r="F832" s="746"/>
      <c r="G832" s="746" t="s">
        <v>1129</v>
      </c>
      <c r="H832" s="754"/>
      <c r="I832" s="755">
        <v>1</v>
      </c>
      <c r="J832" s="732"/>
      <c r="K832" s="732"/>
      <c r="L832" s="732"/>
      <c r="M832" s="505"/>
    </row>
    <row r="833" spans="1:13" ht="18" customHeight="1" x14ac:dyDescent="0.25">
      <c r="A833" s="1109"/>
      <c r="B833" s="1151" t="s">
        <v>102</v>
      </c>
      <c r="C833" s="1151"/>
      <c r="D833" s="1151"/>
      <c r="E833" s="1151"/>
      <c r="F833" s="1151"/>
      <c r="G833" s="1151"/>
      <c r="H833" s="739"/>
      <c r="I833" s="739"/>
      <c r="J833" s="732"/>
      <c r="K833" s="732"/>
      <c r="L833" s="732"/>
      <c r="M833" s="505"/>
    </row>
    <row r="834" spans="1:13" ht="15" x14ac:dyDescent="0.25">
      <c r="A834" s="1109"/>
      <c r="B834" s="1152" t="s">
        <v>506</v>
      </c>
      <c r="C834" s="140" t="s">
        <v>668</v>
      </c>
      <c r="D834" s="54"/>
      <c r="E834" s="792"/>
      <c r="F834" s="746"/>
      <c r="G834" s="746"/>
      <c r="H834" s="1164"/>
      <c r="I834" s="755">
        <v>1</v>
      </c>
      <c r="J834" s="732"/>
      <c r="K834" s="732"/>
      <c r="L834" s="732"/>
      <c r="M834" s="505"/>
    </row>
    <row r="835" spans="1:13" ht="38.25" customHeight="1" x14ac:dyDescent="0.25">
      <c r="A835" s="1109"/>
      <c r="B835" s="1152"/>
      <c r="C835" s="784" t="s">
        <v>814</v>
      </c>
      <c r="D835" s="54" t="s">
        <v>2</v>
      </c>
      <c r="E835" s="792" t="s">
        <v>812</v>
      </c>
      <c r="F835" s="746"/>
      <c r="G835" s="746" t="s">
        <v>811</v>
      </c>
      <c r="H835" s="1164"/>
      <c r="I835" s="1164"/>
      <c r="J835" s="732"/>
      <c r="K835" s="732"/>
      <c r="L835" s="732"/>
      <c r="M835" s="505"/>
    </row>
    <row r="836" spans="1:13" ht="15" x14ac:dyDescent="0.25">
      <c r="A836" s="1109"/>
      <c r="B836" s="1152"/>
      <c r="C836" s="140" t="s">
        <v>668</v>
      </c>
      <c r="D836" s="54"/>
      <c r="E836" s="792"/>
      <c r="F836" s="746"/>
      <c r="G836" s="746"/>
      <c r="H836" s="1164"/>
      <c r="I836" s="1164"/>
      <c r="J836" s="732"/>
      <c r="K836" s="732"/>
      <c r="L836" s="732"/>
      <c r="M836" s="505"/>
    </row>
    <row r="837" spans="1:13" ht="84" customHeight="1" x14ac:dyDescent="0.25">
      <c r="A837" s="1109"/>
      <c r="B837" s="1190"/>
      <c r="C837" s="65" t="s">
        <v>815</v>
      </c>
      <c r="D837" s="81" t="s">
        <v>2</v>
      </c>
      <c r="E837" s="792" t="s">
        <v>4</v>
      </c>
      <c r="F837" s="746"/>
      <c r="G837" s="746" t="s">
        <v>622</v>
      </c>
      <c r="H837" s="1183"/>
      <c r="I837" s="1164"/>
      <c r="J837" s="732"/>
      <c r="K837" s="331" t="s">
        <v>1184</v>
      </c>
      <c r="L837" s="732"/>
      <c r="M837" s="505"/>
    </row>
    <row r="838" spans="1:13" ht="15" x14ac:dyDescent="0.25">
      <c r="A838" s="1109"/>
      <c r="B838" s="1190"/>
      <c r="C838" s="79" t="s">
        <v>72</v>
      </c>
      <c r="D838" s="54"/>
      <c r="E838" s="792"/>
      <c r="F838" s="746"/>
      <c r="G838" s="746"/>
      <c r="H838" s="1183"/>
      <c r="I838" s="1183"/>
      <c r="J838" s="732"/>
      <c r="K838" s="732"/>
      <c r="L838" s="732"/>
      <c r="M838" s="505"/>
    </row>
    <row r="839" spans="1:13" ht="66" customHeight="1" x14ac:dyDescent="0.25">
      <c r="A839" s="1109"/>
      <c r="B839" s="1190"/>
      <c r="C839" s="784" t="s">
        <v>813</v>
      </c>
      <c r="D839" s="54" t="s">
        <v>2</v>
      </c>
      <c r="E839" s="792" t="s">
        <v>73</v>
      </c>
      <c r="F839" s="746" t="s">
        <v>842</v>
      </c>
      <c r="G839" s="746" t="s">
        <v>903</v>
      </c>
      <c r="H839" s="1183"/>
      <c r="I839" s="1183"/>
      <c r="J839" s="732"/>
      <c r="K839" s="732"/>
      <c r="L839" s="732"/>
      <c r="M839" s="755" t="s">
        <v>1267</v>
      </c>
    </row>
    <row r="840" spans="1:13" ht="15" x14ac:dyDescent="0.25">
      <c r="A840" s="1109"/>
      <c r="B840" s="1190"/>
      <c r="C840" s="771" t="s">
        <v>93</v>
      </c>
      <c r="D840" s="54"/>
      <c r="E840" s="792"/>
      <c r="F840" s="746"/>
      <c r="G840" s="746"/>
      <c r="H840" s="1183"/>
      <c r="I840" s="1183"/>
      <c r="J840" s="732"/>
      <c r="K840" s="732"/>
      <c r="L840" s="732"/>
      <c r="M840" s="505"/>
    </row>
    <row r="841" spans="1:13" ht="25.5" x14ac:dyDescent="0.25">
      <c r="A841" s="1109"/>
      <c r="B841" s="1190"/>
      <c r="C841" s="763" t="s">
        <v>816</v>
      </c>
      <c r="D841" s="54">
        <v>2014</v>
      </c>
      <c r="E841" s="792" t="s">
        <v>793</v>
      </c>
      <c r="F841" s="746"/>
      <c r="G841" s="746" t="s">
        <v>251</v>
      </c>
      <c r="H841" s="1183"/>
      <c r="I841" s="1183"/>
      <c r="J841" s="522">
        <v>2</v>
      </c>
      <c r="K841" s="732"/>
      <c r="L841" s="732"/>
      <c r="M841" s="505"/>
    </row>
    <row r="842" spans="1:13" ht="25.5" x14ac:dyDescent="0.25">
      <c r="A842" s="1109"/>
      <c r="B842" s="1190"/>
      <c r="C842" s="763" t="s">
        <v>1338</v>
      </c>
      <c r="D842" s="763" t="s">
        <v>45</v>
      </c>
      <c r="E842" s="763" t="s">
        <v>1336</v>
      </c>
      <c r="F842" s="763"/>
      <c r="G842" s="763" t="s">
        <v>1339</v>
      </c>
      <c r="H842" s="1183"/>
      <c r="I842" s="1183"/>
      <c r="J842" s="522">
        <v>2</v>
      </c>
      <c r="K842" s="732"/>
      <c r="L842" s="732"/>
      <c r="M842" s="505"/>
    </row>
    <row r="843" spans="1:13" ht="15" x14ac:dyDescent="0.25">
      <c r="A843" s="1109"/>
      <c r="B843" s="1190"/>
      <c r="C843" s="83" t="s">
        <v>89</v>
      </c>
      <c r="D843" s="54"/>
      <c r="E843" s="792"/>
      <c r="F843" s="746"/>
      <c r="G843" s="746"/>
      <c r="H843" s="1183"/>
      <c r="I843" s="1183"/>
      <c r="J843" s="732"/>
      <c r="K843" s="732"/>
      <c r="L843" s="732"/>
      <c r="M843" s="505"/>
    </row>
    <row r="844" spans="1:13" ht="40.5" customHeight="1" x14ac:dyDescent="0.25">
      <c r="A844" s="1109"/>
      <c r="B844" s="1190"/>
      <c r="C844" s="134" t="s">
        <v>817</v>
      </c>
      <c r="D844" s="68">
        <v>2015</v>
      </c>
      <c r="E844" s="784" t="s">
        <v>73</v>
      </c>
      <c r="F844" s="746"/>
      <c r="G844" s="746"/>
      <c r="H844" s="1183"/>
      <c r="I844" s="1183"/>
      <c r="J844" s="732"/>
      <c r="K844" s="732"/>
      <c r="L844" s="732"/>
      <c r="M844" s="505"/>
    </row>
    <row r="845" spans="1:13" ht="15" x14ac:dyDescent="0.25">
      <c r="A845" s="1109"/>
      <c r="B845" s="1152" t="s">
        <v>507</v>
      </c>
      <c r="C845" s="83" t="s">
        <v>89</v>
      </c>
      <c r="D845" s="54"/>
      <c r="E845" s="792"/>
      <c r="F845" s="746"/>
      <c r="G845" s="746"/>
      <c r="H845" s="1234"/>
      <c r="I845" s="755">
        <v>1</v>
      </c>
      <c r="J845" s="732"/>
      <c r="K845" s="732"/>
      <c r="L845" s="732"/>
      <c r="M845" s="505"/>
    </row>
    <row r="846" spans="1:13" ht="55.5" customHeight="1" x14ac:dyDescent="0.25">
      <c r="A846" s="1109"/>
      <c r="B846" s="1152"/>
      <c r="C846" s="134" t="s">
        <v>818</v>
      </c>
      <c r="D846" s="68">
        <v>2015</v>
      </c>
      <c r="E846" s="784" t="s">
        <v>73</v>
      </c>
      <c r="F846" s="746"/>
      <c r="G846" s="746" t="s">
        <v>325</v>
      </c>
      <c r="H846" s="1183"/>
      <c r="I846" s="755"/>
      <c r="J846" s="732"/>
      <c r="K846" s="732"/>
      <c r="L846" s="732"/>
      <c r="M846" s="505"/>
    </row>
    <row r="847" spans="1:13" ht="15" x14ac:dyDescent="0.25">
      <c r="A847" s="1109"/>
      <c r="B847" s="1152" t="s">
        <v>819</v>
      </c>
      <c r="C847" s="140" t="s">
        <v>668</v>
      </c>
      <c r="D847" s="81"/>
      <c r="E847" s="792"/>
      <c r="F847" s="746"/>
      <c r="G847" s="746"/>
      <c r="H847" s="739"/>
      <c r="I847" s="739"/>
      <c r="J847" s="732"/>
      <c r="K847" s="732"/>
      <c r="L847" s="732"/>
      <c r="M847" s="505"/>
    </row>
    <row r="848" spans="1:13" ht="135" customHeight="1" x14ac:dyDescent="0.25">
      <c r="A848" s="1109"/>
      <c r="B848" s="1152"/>
      <c r="C848" s="734" t="s">
        <v>820</v>
      </c>
      <c r="D848" s="81" t="s">
        <v>2</v>
      </c>
      <c r="E848" s="792" t="s">
        <v>71</v>
      </c>
      <c r="F848" s="746"/>
      <c r="G848" s="746" t="s">
        <v>1129</v>
      </c>
      <c r="H848" s="754"/>
      <c r="I848" s="755">
        <v>1</v>
      </c>
      <c r="J848" s="732"/>
      <c r="K848" s="732" t="s">
        <v>1182</v>
      </c>
      <c r="L848" s="732"/>
      <c r="M848" s="505"/>
    </row>
    <row r="849" spans="1:13" ht="15" customHeight="1" x14ac:dyDescent="0.25">
      <c r="A849" s="1109"/>
      <c r="B849" s="1153" t="s">
        <v>508</v>
      </c>
      <c r="C849" s="140" t="s">
        <v>668</v>
      </c>
      <c r="D849" s="54"/>
      <c r="E849" s="792"/>
      <c r="F849" s="746"/>
      <c r="G849" s="746"/>
      <c r="H849" s="739"/>
      <c r="I849" s="755"/>
      <c r="J849" s="732"/>
      <c r="K849" s="732"/>
      <c r="L849" s="732"/>
      <c r="M849" s="505"/>
    </row>
    <row r="850" spans="1:13" ht="84.75" customHeight="1" x14ac:dyDescent="0.25">
      <c r="A850" s="1110"/>
      <c r="B850" s="1154"/>
      <c r="C850" s="734" t="s">
        <v>205</v>
      </c>
      <c r="D850" s="81" t="s">
        <v>2</v>
      </c>
      <c r="E850" s="792" t="s">
        <v>4</v>
      </c>
      <c r="F850" s="746"/>
      <c r="G850" s="746" t="s">
        <v>207</v>
      </c>
      <c r="H850" s="754"/>
      <c r="I850" s="755">
        <v>1</v>
      </c>
      <c r="J850" s="732"/>
      <c r="K850" s="331" t="s">
        <v>1184</v>
      </c>
      <c r="L850" s="732"/>
      <c r="M850" s="505"/>
    </row>
    <row r="851" spans="1:13" ht="15" x14ac:dyDescent="0.25">
      <c r="A851" s="759"/>
      <c r="B851" s="798"/>
      <c r="C851" s="79" t="s">
        <v>72</v>
      </c>
      <c r="D851" s="54"/>
      <c r="E851" s="792"/>
      <c r="F851" s="746"/>
      <c r="G851" s="746"/>
      <c r="H851" s="754"/>
      <c r="I851" s="755"/>
      <c r="J851" s="732"/>
      <c r="K851" s="732"/>
      <c r="L851" s="732"/>
      <c r="M851" s="505"/>
    </row>
    <row r="852" spans="1:13" ht="51.75" customHeight="1" x14ac:dyDescent="0.25">
      <c r="A852" s="1117"/>
      <c r="B852" s="798"/>
      <c r="C852" s="134" t="s">
        <v>821</v>
      </c>
      <c r="D852" s="68" t="s">
        <v>2</v>
      </c>
      <c r="E852" s="784" t="s">
        <v>73</v>
      </c>
      <c r="F852" s="746"/>
      <c r="G852" s="746" t="s">
        <v>822</v>
      </c>
      <c r="H852" s="754"/>
      <c r="I852" s="755">
        <v>1</v>
      </c>
      <c r="J852" s="732"/>
      <c r="K852" s="732"/>
      <c r="L852" s="732"/>
      <c r="M852" s="512" t="s">
        <v>1268</v>
      </c>
    </row>
    <row r="853" spans="1:13" ht="15" x14ac:dyDescent="0.25">
      <c r="A853" s="1109"/>
      <c r="B853" s="798"/>
      <c r="C853" s="83" t="s">
        <v>89</v>
      </c>
      <c r="D853" s="54"/>
      <c r="E853" s="792"/>
      <c r="F853" s="746"/>
      <c r="G853" s="746"/>
      <c r="H853" s="754"/>
      <c r="I853" s="755"/>
      <c r="J853" s="732"/>
      <c r="K853" s="732"/>
      <c r="L853" s="732"/>
      <c r="M853" s="505"/>
    </row>
    <row r="854" spans="1:13" ht="42" customHeight="1" x14ac:dyDescent="0.25">
      <c r="A854" s="1109"/>
      <c r="B854" s="798"/>
      <c r="C854" s="134" t="s">
        <v>823</v>
      </c>
      <c r="D854" s="54" t="s">
        <v>2</v>
      </c>
      <c r="E854" s="792" t="s">
        <v>73</v>
      </c>
      <c r="F854" s="746"/>
      <c r="G854" s="746" t="s">
        <v>824</v>
      </c>
      <c r="H854" s="754"/>
      <c r="I854" s="755">
        <v>1</v>
      </c>
      <c r="J854" s="732"/>
      <c r="K854" s="732"/>
      <c r="L854" s="732"/>
      <c r="M854" s="505"/>
    </row>
    <row r="855" spans="1:13" ht="15" x14ac:dyDescent="0.25">
      <c r="A855" s="1109"/>
      <c r="B855" s="798"/>
      <c r="C855" s="771" t="s">
        <v>93</v>
      </c>
      <c r="D855" s="54"/>
      <c r="E855" s="792"/>
      <c r="F855" s="746"/>
      <c r="G855" s="746"/>
      <c r="H855" s="754"/>
      <c r="I855" s="755"/>
      <c r="J855" s="732"/>
      <c r="K855" s="732"/>
      <c r="L855" s="732"/>
      <c r="M855" s="505"/>
    </row>
    <row r="856" spans="1:13" ht="44.25" customHeight="1" x14ac:dyDescent="0.25">
      <c r="A856" s="1109"/>
      <c r="B856" s="799"/>
      <c r="C856" s="763" t="s">
        <v>825</v>
      </c>
      <c r="D856" s="54" t="s">
        <v>45</v>
      </c>
      <c r="E856" s="792" t="s">
        <v>793</v>
      </c>
      <c r="F856" s="746" t="s">
        <v>690</v>
      </c>
      <c r="G856" s="746" t="s">
        <v>252</v>
      </c>
      <c r="H856" s="754"/>
      <c r="I856" s="755">
        <v>1</v>
      </c>
      <c r="J856" s="522">
        <v>2</v>
      </c>
      <c r="K856" s="732"/>
      <c r="L856" s="732"/>
      <c r="M856" s="505"/>
    </row>
    <row r="857" spans="1:13" ht="15" x14ac:dyDescent="0.25">
      <c r="A857" s="1109"/>
      <c r="B857" s="1152" t="s">
        <v>509</v>
      </c>
      <c r="C857" s="140" t="s">
        <v>668</v>
      </c>
      <c r="D857" s="54"/>
      <c r="E857" s="785"/>
      <c r="F857" s="746"/>
      <c r="G857" s="746"/>
      <c r="H857" s="1164"/>
      <c r="I857" s="755">
        <v>1</v>
      </c>
      <c r="J857" s="732"/>
      <c r="K857" s="732"/>
      <c r="L857" s="732"/>
      <c r="M857" s="505"/>
    </row>
    <row r="858" spans="1:13" ht="114.75" x14ac:dyDescent="0.25">
      <c r="A858" s="1109"/>
      <c r="B858" s="1152"/>
      <c r="C858" s="734" t="s">
        <v>204</v>
      </c>
      <c r="D858" s="81" t="s">
        <v>2</v>
      </c>
      <c r="E858" s="792" t="s">
        <v>4</v>
      </c>
      <c r="F858" s="746"/>
      <c r="G858" s="746" t="s">
        <v>206</v>
      </c>
      <c r="H858" s="1183"/>
      <c r="I858" s="755"/>
      <c r="J858" s="732"/>
      <c r="K858" s="331" t="s">
        <v>1184</v>
      </c>
      <c r="L858" s="732"/>
      <c r="M858" s="505"/>
    </row>
    <row r="859" spans="1:13" ht="15" x14ac:dyDescent="0.25">
      <c r="A859" s="1109"/>
      <c r="B859" s="1160"/>
      <c r="C859" s="79" t="s">
        <v>72</v>
      </c>
      <c r="D859" s="54"/>
      <c r="E859" s="785"/>
      <c r="F859" s="746"/>
      <c r="G859" s="746"/>
      <c r="H859" s="1183"/>
      <c r="I859" s="755"/>
      <c r="J859" s="732"/>
      <c r="K859" s="732"/>
      <c r="L859" s="732"/>
      <c r="M859" s="505"/>
    </row>
    <row r="860" spans="1:13" ht="52.5" customHeight="1" x14ac:dyDescent="0.25">
      <c r="A860" s="1110"/>
      <c r="B860" s="1160"/>
      <c r="C860" s="763" t="s">
        <v>348</v>
      </c>
      <c r="D860" s="81" t="s">
        <v>2</v>
      </c>
      <c r="E860" s="106" t="s">
        <v>73</v>
      </c>
      <c r="F860" s="763"/>
      <c r="G860" s="746" t="s">
        <v>843</v>
      </c>
      <c r="H860" s="1183"/>
      <c r="I860" s="755"/>
      <c r="J860" s="732"/>
      <c r="K860" s="732"/>
      <c r="L860" s="732"/>
      <c r="M860" s="511" t="s">
        <v>1269</v>
      </c>
    </row>
    <row r="861" spans="1:13" ht="9" customHeight="1" x14ac:dyDescent="0.25">
      <c r="A861" s="749"/>
      <c r="B861" s="769"/>
      <c r="C861" s="239"/>
      <c r="D861" s="206"/>
      <c r="E861" s="239"/>
      <c r="F861" s="239"/>
      <c r="G861" s="310"/>
      <c r="H861" s="224"/>
      <c r="I861" s="224"/>
      <c r="J861" s="242"/>
      <c r="K861" s="748"/>
      <c r="L861" s="769"/>
      <c r="M861" s="504"/>
    </row>
    <row r="862" spans="1:13" ht="21.75" customHeight="1" x14ac:dyDescent="0.25">
      <c r="A862" s="1111" t="s">
        <v>60</v>
      </c>
      <c r="B862" s="1123" t="s">
        <v>122</v>
      </c>
      <c r="C862" s="1123"/>
      <c r="D862" s="1123"/>
      <c r="E862" s="1123"/>
      <c r="F862" s="1123"/>
      <c r="G862" s="1123"/>
      <c r="H862" s="1123"/>
      <c r="I862" s="729"/>
      <c r="J862" s="729"/>
      <c r="K862" s="729"/>
      <c r="L862" s="729"/>
      <c r="M862" s="507"/>
    </row>
    <row r="863" spans="1:13" ht="15" x14ac:dyDescent="0.25">
      <c r="A863" s="1112"/>
      <c r="B863" s="1123" t="s">
        <v>117</v>
      </c>
      <c r="C863" s="1123"/>
      <c r="D863" s="1123"/>
      <c r="E863" s="1123"/>
      <c r="F863" s="1123"/>
      <c r="G863" s="1123"/>
      <c r="H863" s="1123"/>
      <c r="I863" s="729"/>
      <c r="J863" s="729"/>
      <c r="K863" s="729"/>
      <c r="L863" s="729"/>
      <c r="M863" s="507"/>
    </row>
    <row r="864" spans="1:13" ht="12.75" customHeight="1" x14ac:dyDescent="0.25">
      <c r="A864" s="1112"/>
      <c r="B864" s="1125" t="s">
        <v>510</v>
      </c>
      <c r="C864" s="113" t="s">
        <v>668</v>
      </c>
      <c r="D864" s="27"/>
      <c r="E864" s="45"/>
      <c r="F864" s="28"/>
      <c r="G864" s="28"/>
      <c r="H864" s="730"/>
      <c r="I864" s="730"/>
      <c r="J864" s="729"/>
      <c r="K864" s="729"/>
      <c r="L864" s="729"/>
      <c r="M864" s="507"/>
    </row>
    <row r="865" spans="1:13" ht="27" customHeight="1" x14ac:dyDescent="0.25">
      <c r="A865" s="1112"/>
      <c r="B865" s="1125"/>
      <c r="C865" s="10" t="s">
        <v>336</v>
      </c>
      <c r="D865" s="33">
        <v>2015</v>
      </c>
      <c r="E865" s="10" t="s">
        <v>43</v>
      </c>
      <c r="F865" s="10" t="s">
        <v>76</v>
      </c>
      <c r="G865" s="28"/>
      <c r="H865" s="731"/>
      <c r="I865" s="755">
        <v>1</v>
      </c>
      <c r="J865" s="729"/>
      <c r="K865" s="729"/>
      <c r="L865" s="729"/>
      <c r="M865" s="507"/>
    </row>
    <row r="866" spans="1:13" ht="18.75" customHeight="1" x14ac:dyDescent="0.25">
      <c r="A866" s="1112"/>
      <c r="B866" s="724"/>
      <c r="C866" s="735"/>
      <c r="D866" s="27"/>
      <c r="E866" s="45"/>
      <c r="F866" s="8"/>
      <c r="G866" s="28"/>
      <c r="H866" s="731"/>
      <c r="I866" s="731"/>
      <c r="J866" s="729"/>
      <c r="K866" s="729"/>
      <c r="L866" s="729"/>
      <c r="M866" s="507"/>
    </row>
    <row r="867" spans="1:13" ht="15" x14ac:dyDescent="0.25">
      <c r="A867" s="1112"/>
      <c r="B867" s="1123" t="s">
        <v>265</v>
      </c>
      <c r="C867" s="1123"/>
      <c r="D867" s="1123"/>
      <c r="E867" s="1123"/>
      <c r="F867" s="1123"/>
      <c r="G867" s="1123"/>
      <c r="H867" s="730"/>
      <c r="I867" s="730"/>
      <c r="J867" s="729"/>
      <c r="K867" s="729"/>
      <c r="L867" s="729"/>
      <c r="M867" s="507"/>
    </row>
    <row r="868" spans="1:13" ht="15" x14ac:dyDescent="0.25">
      <c r="A868" s="1112"/>
      <c r="B868" s="1123" t="s">
        <v>40</v>
      </c>
      <c r="C868" s="1123"/>
      <c r="D868" s="1123"/>
      <c r="E868" s="1123"/>
      <c r="F868" s="1123"/>
      <c r="G868" s="1123"/>
      <c r="H868" s="730"/>
      <c r="I868" s="730"/>
      <c r="J868" s="729"/>
      <c r="K868" s="729"/>
      <c r="L868" s="729"/>
      <c r="M868" s="507"/>
    </row>
    <row r="869" spans="1:13" ht="12.75" customHeight="1" x14ac:dyDescent="0.25">
      <c r="A869" s="1112"/>
      <c r="B869" s="1125" t="s">
        <v>511</v>
      </c>
      <c r="C869" s="112" t="s">
        <v>72</v>
      </c>
      <c r="D869" s="27"/>
      <c r="E869" s="45"/>
      <c r="F869" s="8"/>
      <c r="G869" s="28"/>
      <c r="H869" s="730"/>
      <c r="I869" s="730"/>
      <c r="J869" s="729"/>
      <c r="K869" s="729"/>
      <c r="L869" s="729"/>
      <c r="M869" s="507"/>
    </row>
    <row r="870" spans="1:13" ht="12.75" customHeight="1" x14ac:dyDescent="0.25">
      <c r="A870" s="1112"/>
      <c r="B870" s="1127"/>
      <c r="C870" s="735" t="s">
        <v>93</v>
      </c>
      <c r="D870" s="27"/>
      <c r="E870" s="45"/>
      <c r="F870" s="8"/>
      <c r="G870" s="28"/>
      <c r="H870" s="731"/>
      <c r="I870" s="731"/>
      <c r="J870" s="729"/>
      <c r="K870" s="729"/>
      <c r="L870" s="729"/>
      <c r="M870" s="507"/>
    </row>
    <row r="871" spans="1:13" ht="50.25" customHeight="1" x14ac:dyDescent="0.25">
      <c r="A871" s="1112"/>
      <c r="B871" s="1127"/>
      <c r="C871" s="8" t="s">
        <v>306</v>
      </c>
      <c r="D871" s="33">
        <v>2014</v>
      </c>
      <c r="E871" s="10" t="s">
        <v>926</v>
      </c>
      <c r="F871" s="8" t="s">
        <v>690</v>
      </c>
      <c r="G871" s="93" t="s">
        <v>237</v>
      </c>
      <c r="H871" s="731"/>
      <c r="I871" s="731"/>
      <c r="J871" s="522">
        <v>2</v>
      </c>
      <c r="K871" s="729"/>
      <c r="L871" s="729"/>
      <c r="M871" s="507"/>
    </row>
    <row r="872" spans="1:13" ht="12.75" customHeight="1" x14ac:dyDescent="0.25">
      <c r="A872" s="1112"/>
      <c r="B872" s="724"/>
      <c r="C872" s="735"/>
      <c r="D872" s="27"/>
      <c r="E872" s="45"/>
      <c r="F872" s="28"/>
      <c r="G872" s="28"/>
      <c r="H872" s="730"/>
      <c r="I872" s="730"/>
      <c r="J872" s="729"/>
      <c r="K872" s="729"/>
      <c r="L872" s="729"/>
      <c r="M872" s="507"/>
    </row>
    <row r="873" spans="1:13" ht="15" x14ac:dyDescent="0.25">
      <c r="A873" s="1112"/>
      <c r="B873" s="1123" t="s">
        <v>121</v>
      </c>
      <c r="C873" s="1123"/>
      <c r="D873" s="1123"/>
      <c r="E873" s="1123"/>
      <c r="F873" s="1123"/>
      <c r="G873" s="1123"/>
      <c r="H873" s="730"/>
      <c r="I873" s="730"/>
      <c r="J873" s="729"/>
      <c r="K873" s="729"/>
      <c r="L873" s="729"/>
      <c r="M873" s="507"/>
    </row>
    <row r="874" spans="1:13" ht="15" x14ac:dyDescent="0.25">
      <c r="A874" s="1112"/>
      <c r="B874" s="1123" t="s">
        <v>184</v>
      </c>
      <c r="C874" s="1123"/>
      <c r="D874" s="1123"/>
      <c r="E874" s="1123"/>
      <c r="F874" s="1123"/>
      <c r="G874" s="1123"/>
      <c r="H874" s="217"/>
      <c r="I874" s="217"/>
      <c r="J874" s="729"/>
      <c r="K874" s="729"/>
      <c r="L874" s="729"/>
      <c r="M874" s="507"/>
    </row>
    <row r="875" spans="1:13" ht="15" x14ac:dyDescent="0.25">
      <c r="A875" s="1112"/>
      <c r="B875" s="1366" t="s">
        <v>110</v>
      </c>
      <c r="C875" s="1366"/>
      <c r="D875" s="1366"/>
      <c r="E875" s="1366"/>
      <c r="F875" s="1366"/>
      <c r="G875" s="1366"/>
      <c r="H875" s="730"/>
      <c r="I875" s="730"/>
      <c r="J875" s="729"/>
      <c r="K875" s="729"/>
      <c r="L875" s="729"/>
      <c r="M875" s="507"/>
    </row>
    <row r="876" spans="1:13" ht="18" customHeight="1" x14ac:dyDescent="0.25">
      <c r="A876" s="1112"/>
      <c r="B876" s="1366" t="s">
        <v>263</v>
      </c>
      <c r="C876" s="1366"/>
      <c r="D876" s="1366"/>
      <c r="E876" s="1366"/>
      <c r="F876" s="1366"/>
      <c r="G876" s="1366"/>
      <c r="H876" s="231"/>
      <c r="I876" s="231"/>
      <c r="J876" s="729"/>
      <c r="K876" s="729"/>
      <c r="L876" s="729"/>
      <c r="M876" s="507"/>
    </row>
    <row r="877" spans="1:13" ht="15" x14ac:dyDescent="0.25">
      <c r="A877" s="1112"/>
      <c r="B877" s="1123" t="s">
        <v>94</v>
      </c>
      <c r="C877" s="1123"/>
      <c r="D877" s="1123"/>
      <c r="E877" s="1123"/>
      <c r="F877" s="1123"/>
      <c r="G877" s="1123"/>
      <c r="H877" s="730"/>
      <c r="I877" s="730"/>
      <c r="J877" s="729"/>
      <c r="K877" s="729"/>
      <c r="L877" s="729"/>
      <c r="M877" s="507"/>
    </row>
    <row r="878" spans="1:13" ht="12.75" customHeight="1" x14ac:dyDescent="0.25">
      <c r="A878" s="1113"/>
      <c r="B878" s="724"/>
      <c r="C878" s="735"/>
      <c r="D878" s="27"/>
      <c r="E878" s="45"/>
      <c r="F878" s="28"/>
      <c r="G878" s="93"/>
      <c r="H878" s="730"/>
      <c r="I878" s="730"/>
      <c r="J878" s="729"/>
      <c r="K878" s="729"/>
      <c r="L878" s="729"/>
      <c r="M878" s="507"/>
    </row>
    <row r="879" spans="1:13" ht="17.25" customHeight="1" x14ac:dyDescent="0.25">
      <c r="A879" s="1364"/>
      <c r="B879" s="1123" t="s">
        <v>97</v>
      </c>
      <c r="C879" s="1123"/>
      <c r="D879" s="1123"/>
      <c r="E879" s="1123"/>
      <c r="F879" s="1123"/>
      <c r="G879" s="1123"/>
      <c r="H879" s="1123"/>
      <c r="I879" s="729"/>
      <c r="J879" s="729"/>
      <c r="K879" s="729"/>
      <c r="L879" s="729"/>
      <c r="M879" s="507"/>
    </row>
    <row r="880" spans="1:13" ht="18.75" customHeight="1" x14ac:dyDescent="0.25">
      <c r="A880" s="1115"/>
      <c r="B880" s="1123" t="s">
        <v>120</v>
      </c>
      <c r="C880" s="1123"/>
      <c r="D880" s="1123"/>
      <c r="E880" s="1123"/>
      <c r="F880" s="1123"/>
      <c r="G880" s="1123"/>
      <c r="H880" s="730"/>
      <c r="I880" s="730"/>
      <c r="J880" s="729"/>
      <c r="K880" s="729"/>
      <c r="L880" s="729"/>
      <c r="M880" s="507"/>
    </row>
    <row r="881" spans="1:13" ht="12.75" customHeight="1" x14ac:dyDescent="0.25">
      <c r="A881" s="1115"/>
      <c r="B881" s="1125" t="s">
        <v>829</v>
      </c>
      <c r="C881" s="136" t="s">
        <v>668</v>
      </c>
      <c r="D881" s="33"/>
      <c r="E881" s="10"/>
      <c r="F881" s="8"/>
      <c r="G881" s="8"/>
      <c r="H881" s="730"/>
      <c r="I881" s="730"/>
      <c r="J881" s="729"/>
      <c r="K881" s="729"/>
      <c r="L881" s="729"/>
      <c r="M881" s="507"/>
    </row>
    <row r="882" spans="1:13" ht="78.75" customHeight="1" x14ac:dyDescent="0.25">
      <c r="A882" s="1115"/>
      <c r="B882" s="1125"/>
      <c r="C882" s="142" t="s">
        <v>827</v>
      </c>
      <c r="D882" s="33" t="s">
        <v>45</v>
      </c>
      <c r="E882" s="10" t="s">
        <v>4</v>
      </c>
      <c r="F882" s="8"/>
      <c r="G882" s="8" t="s">
        <v>1129</v>
      </c>
      <c r="H882" s="731"/>
      <c r="I882" s="755">
        <v>1</v>
      </c>
      <c r="J882" s="729"/>
      <c r="K882" s="331" t="s">
        <v>1184</v>
      </c>
      <c r="L882" s="729"/>
      <c r="M882" s="507"/>
    </row>
    <row r="883" spans="1:13" ht="12.75" customHeight="1" x14ac:dyDescent="0.25">
      <c r="A883" s="1115"/>
      <c r="B883" s="1125"/>
      <c r="C883" s="171" t="s">
        <v>72</v>
      </c>
      <c r="D883" s="33"/>
      <c r="E883" s="10"/>
      <c r="F883" s="8"/>
      <c r="G883" s="8"/>
      <c r="H883" s="731"/>
      <c r="I883" s="731"/>
      <c r="J883" s="729"/>
      <c r="K883" s="729"/>
      <c r="L883" s="729"/>
      <c r="M883" s="507"/>
    </row>
    <row r="884" spans="1:13" ht="33" customHeight="1" x14ac:dyDescent="0.25">
      <c r="A884" s="1115"/>
      <c r="B884" s="1125"/>
      <c r="C884" s="131" t="s">
        <v>827</v>
      </c>
      <c r="D884" s="33" t="s">
        <v>45</v>
      </c>
      <c r="E884" s="10" t="s">
        <v>828</v>
      </c>
      <c r="F884" s="8"/>
      <c r="G884" s="8" t="s">
        <v>1129</v>
      </c>
      <c r="H884" s="731"/>
      <c r="I884" s="755">
        <v>1</v>
      </c>
      <c r="J884" s="729"/>
      <c r="K884" s="729"/>
      <c r="L884" s="729"/>
      <c r="M884" s="755" t="s">
        <v>1266</v>
      </c>
    </row>
    <row r="885" spans="1:13" ht="12.75" customHeight="1" x14ac:dyDescent="0.25">
      <c r="A885" s="1115"/>
      <c r="B885" s="1125"/>
      <c r="C885" s="108" t="s">
        <v>89</v>
      </c>
      <c r="D885" s="33"/>
      <c r="E885" s="10"/>
      <c r="F885" s="8"/>
      <c r="G885" s="8"/>
      <c r="H885" s="731"/>
      <c r="I885" s="731"/>
      <c r="J885" s="729"/>
      <c r="K885" s="729"/>
      <c r="L885" s="729"/>
      <c r="M885" s="507"/>
    </row>
    <row r="886" spans="1:13" ht="27" customHeight="1" x14ac:dyDescent="0.25">
      <c r="A886" s="1115"/>
      <c r="B886" s="1125"/>
      <c r="C886" s="131" t="s">
        <v>826</v>
      </c>
      <c r="D886" s="33" t="s">
        <v>45</v>
      </c>
      <c r="E886" s="10" t="s">
        <v>828</v>
      </c>
      <c r="F886" s="8"/>
      <c r="G886" s="8" t="s">
        <v>1129</v>
      </c>
      <c r="H886" s="731"/>
      <c r="I886" s="755">
        <v>1</v>
      </c>
      <c r="J886" s="729"/>
      <c r="K886" s="729"/>
      <c r="L886" s="729"/>
      <c r="M886" s="507"/>
    </row>
    <row r="887" spans="1:13" ht="15" x14ac:dyDescent="0.25">
      <c r="A887" s="1115"/>
      <c r="B887" s="1125"/>
      <c r="C887" s="71" t="s">
        <v>93</v>
      </c>
      <c r="D887" s="33"/>
      <c r="E887" s="10" t="s">
        <v>793</v>
      </c>
      <c r="F887" s="8"/>
      <c r="G887" s="8"/>
      <c r="H887" s="731"/>
      <c r="I887" s="731"/>
      <c r="J887" s="729"/>
      <c r="K887" s="729"/>
      <c r="L887" s="729"/>
      <c r="M887" s="507"/>
    </row>
    <row r="888" spans="1:13" ht="25.5" x14ac:dyDescent="0.25">
      <c r="A888" s="1115"/>
      <c r="B888" s="1125"/>
      <c r="C888" s="142" t="s">
        <v>827</v>
      </c>
      <c r="D888" s="33" t="s">
        <v>45</v>
      </c>
      <c r="E888" s="10"/>
      <c r="F888" s="8"/>
      <c r="G888" s="8" t="s">
        <v>1129</v>
      </c>
      <c r="H888" s="731"/>
      <c r="I888" s="755">
        <v>1</v>
      </c>
      <c r="J888" s="729"/>
      <c r="K888" s="729"/>
      <c r="L888" s="729"/>
      <c r="M888" s="507"/>
    </row>
    <row r="889" spans="1:13" ht="15" x14ac:dyDescent="0.25">
      <c r="A889" s="1365"/>
      <c r="B889" s="724"/>
      <c r="C889" s="735"/>
      <c r="D889" s="27"/>
      <c r="E889" s="10"/>
      <c r="F889" s="28"/>
      <c r="G889" s="93"/>
      <c r="H889" s="731"/>
      <c r="I889" s="731"/>
      <c r="J889" s="729"/>
      <c r="K889" s="729"/>
      <c r="L889" s="729"/>
      <c r="M889" s="507"/>
    </row>
    <row r="890" spans="1:13" s="26" customFormat="1" ht="12.75" customHeight="1" x14ac:dyDescent="0.25">
      <c r="A890" s="311"/>
      <c r="B890" s="748"/>
      <c r="C890" s="312"/>
      <c r="D890" s="313"/>
      <c r="E890" s="314"/>
      <c r="F890" s="312"/>
      <c r="G890" s="312"/>
      <c r="H890" s="224"/>
      <c r="I890" s="224"/>
      <c r="J890" s="242"/>
      <c r="K890" s="242"/>
      <c r="L890" s="242"/>
      <c r="M890" s="513"/>
    </row>
    <row r="891" spans="1:13" ht="15.75" x14ac:dyDescent="0.25">
      <c r="A891" s="1363" t="s">
        <v>17</v>
      </c>
      <c r="B891" s="1363"/>
      <c r="C891" s="1363"/>
      <c r="D891" s="1363"/>
      <c r="E891" s="1363"/>
      <c r="F891" s="1363"/>
      <c r="G891" s="1363"/>
      <c r="H891" s="1363"/>
      <c r="I891" s="775"/>
      <c r="J891" s="242"/>
      <c r="K891" s="242"/>
      <c r="L891" s="769"/>
      <c r="M891" s="504"/>
    </row>
    <row r="892" spans="1:13" s="197" customFormat="1" ht="6.75" customHeight="1" x14ac:dyDescent="0.25">
      <c r="A892" s="311"/>
      <c r="B892" s="748"/>
      <c r="C892" s="287"/>
      <c r="D892" s="1118"/>
      <c r="E892" s="1118"/>
      <c r="F892" s="1118"/>
      <c r="G892" s="787"/>
      <c r="H892" s="224"/>
      <c r="I892" s="224"/>
      <c r="J892" s="242"/>
      <c r="K892" s="242"/>
      <c r="L892" s="769"/>
      <c r="M892" s="504"/>
    </row>
    <row r="893" spans="1:13" ht="48.75" customHeight="1" x14ac:dyDescent="0.25">
      <c r="A893" s="254" t="s">
        <v>569</v>
      </c>
      <c r="B893" s="254" t="s">
        <v>573</v>
      </c>
      <c r="C893" s="254" t="s">
        <v>1028</v>
      </c>
      <c r="D893" s="255" t="s">
        <v>572</v>
      </c>
      <c r="E893" s="256" t="s">
        <v>722</v>
      </c>
      <c r="F893" s="256" t="s">
        <v>723</v>
      </c>
      <c r="G893" s="255" t="s">
        <v>1374</v>
      </c>
      <c r="H893" s="255" t="s">
        <v>1175</v>
      </c>
      <c r="I893" s="255" t="s">
        <v>1170</v>
      </c>
      <c r="J893" s="255" t="s">
        <v>1171</v>
      </c>
      <c r="K893" s="255" t="s">
        <v>1172</v>
      </c>
      <c r="L893" s="255" t="s">
        <v>1173</v>
      </c>
      <c r="M893" s="255" t="s">
        <v>1174</v>
      </c>
    </row>
    <row r="894" spans="1:13" ht="15" customHeight="1" x14ac:dyDescent="0.25">
      <c r="A894" s="1197" t="s">
        <v>61</v>
      </c>
      <c r="B894" s="1119" t="s">
        <v>122</v>
      </c>
      <c r="C894" s="1119"/>
      <c r="D894" s="1119"/>
      <c r="E894" s="1119"/>
      <c r="F894" s="1119"/>
      <c r="G894" s="1119"/>
      <c r="H894" s="1119"/>
      <c r="I894" s="753"/>
      <c r="J894" s="753"/>
      <c r="K894" s="753"/>
      <c r="L894" s="753"/>
      <c r="M894" s="510"/>
    </row>
    <row r="895" spans="1:13" ht="21" customHeight="1" x14ac:dyDescent="0.25">
      <c r="A895" s="1182"/>
      <c r="B895" s="1120" t="s">
        <v>24</v>
      </c>
      <c r="C895" s="1120"/>
      <c r="D895" s="1120"/>
      <c r="E895" s="1120"/>
      <c r="F895" s="1120"/>
      <c r="G895" s="1120"/>
      <c r="H895" s="1120"/>
      <c r="I895" s="777"/>
      <c r="J895" s="753"/>
      <c r="K895" s="753"/>
      <c r="L895" s="753"/>
      <c r="M895" s="510"/>
    </row>
    <row r="896" spans="1:13" ht="12.75" customHeight="1" x14ac:dyDescent="0.25">
      <c r="A896" s="1182"/>
      <c r="B896" s="1187" t="s">
        <v>512</v>
      </c>
      <c r="C896" s="149" t="s">
        <v>669</v>
      </c>
      <c r="D896" s="12"/>
      <c r="E896" s="94"/>
      <c r="F896" s="757"/>
      <c r="G896" s="757"/>
      <c r="H896" s="774"/>
      <c r="I896" s="774"/>
      <c r="J896" s="753"/>
      <c r="K896" s="753"/>
      <c r="L896" s="753"/>
      <c r="M896" s="510"/>
    </row>
    <row r="897" spans="1:13" ht="51" x14ac:dyDescent="0.25">
      <c r="A897" s="1182"/>
      <c r="B897" s="1187"/>
      <c r="C897" s="4" t="s">
        <v>670</v>
      </c>
      <c r="D897" s="165">
        <v>2014</v>
      </c>
      <c r="E897" s="758" t="s">
        <v>769</v>
      </c>
      <c r="F897" s="4" t="s">
        <v>18</v>
      </c>
      <c r="G897" s="4" t="s">
        <v>19</v>
      </c>
      <c r="H897" s="773"/>
      <c r="I897" s="755">
        <v>1</v>
      </c>
      <c r="J897" s="753"/>
      <c r="K897" s="753"/>
      <c r="L897" s="753"/>
      <c r="M897" s="510"/>
    </row>
    <row r="898" spans="1:13" ht="9" customHeight="1" x14ac:dyDescent="0.25">
      <c r="A898" s="1182"/>
      <c r="B898" s="779"/>
      <c r="C898" s="4"/>
      <c r="D898" s="116"/>
      <c r="E898" s="109"/>
      <c r="F898" s="4"/>
      <c r="G898" s="4"/>
      <c r="H898" s="773"/>
      <c r="I898" s="773"/>
      <c r="J898" s="753"/>
      <c r="K898" s="753"/>
      <c r="L898" s="753"/>
      <c r="M898" s="510"/>
    </row>
    <row r="899" spans="1:13" ht="17.25" customHeight="1" x14ac:dyDescent="0.25">
      <c r="A899" s="1182"/>
      <c r="B899" s="756" t="s">
        <v>265</v>
      </c>
      <c r="C899" s="756"/>
      <c r="D899" s="315"/>
      <c r="E899" s="753"/>
      <c r="F899" s="204"/>
      <c r="G899" s="204"/>
      <c r="H899" s="232"/>
      <c r="I899" s="232"/>
      <c r="J899" s="753"/>
      <c r="K899" s="753"/>
      <c r="L899" s="753"/>
      <c r="M899" s="510"/>
    </row>
    <row r="900" spans="1:13" ht="12.75" customHeight="1" x14ac:dyDescent="0.25">
      <c r="A900" s="1182"/>
      <c r="B900" s="772" t="s">
        <v>1</v>
      </c>
      <c r="C900" s="772"/>
      <c r="D900" s="315"/>
      <c r="E900" s="753"/>
      <c r="F900" s="753"/>
      <c r="G900" s="753"/>
      <c r="H900" s="232"/>
      <c r="I900" s="232"/>
      <c r="J900" s="753"/>
      <c r="K900" s="753"/>
      <c r="L900" s="753"/>
      <c r="M900" s="510"/>
    </row>
    <row r="901" spans="1:13" ht="12.75" customHeight="1" x14ac:dyDescent="0.25">
      <c r="A901" s="1182"/>
      <c r="B901" s="1187" t="s">
        <v>514</v>
      </c>
      <c r="C901" s="154" t="s">
        <v>669</v>
      </c>
      <c r="D901" s="15"/>
      <c r="E901" s="772"/>
      <c r="F901" s="756"/>
      <c r="G901" s="779"/>
      <c r="H901" s="774"/>
      <c r="I901" s="774"/>
      <c r="J901" s="753"/>
      <c r="K901" s="753"/>
      <c r="L901" s="753"/>
      <c r="M901" s="510"/>
    </row>
    <row r="902" spans="1:13" ht="63.75" x14ac:dyDescent="0.25">
      <c r="A902" s="1182"/>
      <c r="B902" s="1187"/>
      <c r="C902" s="758" t="s">
        <v>673</v>
      </c>
      <c r="D902" s="165" t="s">
        <v>2</v>
      </c>
      <c r="E902" s="758" t="s">
        <v>770</v>
      </c>
      <c r="F902" s="4" t="s">
        <v>20</v>
      </c>
      <c r="G902" s="4" t="s">
        <v>26</v>
      </c>
      <c r="H902" s="773"/>
      <c r="I902" s="762">
        <v>3</v>
      </c>
      <c r="J902" s="753"/>
      <c r="K902" s="331" t="s">
        <v>1184</v>
      </c>
      <c r="L902" s="753"/>
      <c r="M902" s="510"/>
    </row>
    <row r="903" spans="1:13" ht="12.75" customHeight="1" x14ac:dyDescent="0.25">
      <c r="A903" s="1182"/>
      <c r="B903" s="1187"/>
      <c r="C903" s="752"/>
      <c r="D903" s="158"/>
      <c r="E903" s="164"/>
      <c r="F903" s="752"/>
      <c r="G903" s="757"/>
      <c r="H903" s="773"/>
      <c r="I903" s="773"/>
      <c r="J903" s="753"/>
      <c r="K903" s="753"/>
      <c r="L903" s="753"/>
      <c r="M903" s="510"/>
    </row>
    <row r="904" spans="1:13" ht="12.75" customHeight="1" x14ac:dyDescent="0.25">
      <c r="A904" s="1182"/>
      <c r="B904" s="1187" t="s">
        <v>515</v>
      </c>
      <c r="C904" s="154" t="s">
        <v>669</v>
      </c>
      <c r="D904" s="158"/>
      <c r="E904" s="164"/>
      <c r="F904" s="752"/>
      <c r="G904" s="779"/>
      <c r="H904" s="774"/>
      <c r="I904" s="774"/>
      <c r="J904" s="753"/>
      <c r="K904" s="753"/>
      <c r="L904" s="753"/>
      <c r="M904" s="510"/>
    </row>
    <row r="905" spans="1:13" ht="78" customHeight="1" x14ac:dyDescent="0.25">
      <c r="A905" s="1182"/>
      <c r="B905" s="1187"/>
      <c r="C905" s="758" t="s">
        <v>674</v>
      </c>
      <c r="D905" s="165">
        <v>2015</v>
      </c>
      <c r="E905" s="758" t="s">
        <v>4</v>
      </c>
      <c r="F905" s="4" t="s">
        <v>20</v>
      </c>
      <c r="G905" s="4" t="s">
        <v>26</v>
      </c>
      <c r="H905" s="773"/>
      <c r="I905" s="762">
        <v>3</v>
      </c>
      <c r="J905" s="753"/>
      <c r="K905" s="331" t="s">
        <v>1184</v>
      </c>
      <c r="L905" s="753"/>
      <c r="M905" s="510"/>
    </row>
    <row r="906" spans="1:13" ht="21" customHeight="1" x14ac:dyDescent="0.25">
      <c r="A906" s="1182"/>
      <c r="B906" s="1119" t="s">
        <v>180</v>
      </c>
      <c r="C906" s="1119"/>
      <c r="D906" s="1119"/>
      <c r="E906" s="1119"/>
      <c r="F906" s="1119"/>
      <c r="G906" s="1119"/>
      <c r="H906" s="774"/>
      <c r="I906" s="774"/>
      <c r="J906" s="753"/>
      <c r="K906" s="753"/>
      <c r="L906" s="753"/>
      <c r="M906" s="510"/>
    </row>
    <row r="907" spans="1:13" ht="14.25" customHeight="1" x14ac:dyDescent="0.25">
      <c r="A907" s="1182"/>
      <c r="B907" s="1119" t="s">
        <v>263</v>
      </c>
      <c r="C907" s="1119"/>
      <c r="D907" s="1119"/>
      <c r="E907" s="1119"/>
      <c r="F907" s="1119"/>
      <c r="G907" s="1119"/>
      <c r="H907" s="774"/>
      <c r="I907" s="774"/>
      <c r="J907" s="753"/>
      <c r="K907" s="753"/>
      <c r="L907" s="753"/>
      <c r="M907" s="510"/>
    </row>
    <row r="908" spans="1:13" ht="15.75" customHeight="1" x14ac:dyDescent="0.25">
      <c r="A908" s="1182"/>
      <c r="B908" s="1209" t="s">
        <v>114</v>
      </c>
      <c r="C908" s="1209"/>
      <c r="D908" s="1209"/>
      <c r="E908" s="1209"/>
      <c r="F908" s="1209"/>
      <c r="G908" s="1209"/>
      <c r="H908" s="774"/>
      <c r="I908" s="774"/>
      <c r="J908" s="753"/>
      <c r="K908" s="753"/>
      <c r="L908" s="753"/>
      <c r="M908" s="510"/>
    </row>
    <row r="909" spans="1:13" ht="12.75" customHeight="1" x14ac:dyDescent="0.25">
      <c r="A909" s="1182"/>
      <c r="B909" s="1187" t="s">
        <v>516</v>
      </c>
      <c r="C909" s="110" t="s">
        <v>4</v>
      </c>
      <c r="D909" s="15"/>
      <c r="E909" s="772"/>
      <c r="F909" s="756"/>
      <c r="G909" s="779"/>
      <c r="H909" s="1192"/>
      <c r="I909" s="1396">
        <v>1</v>
      </c>
      <c r="J909" s="753"/>
      <c r="K909" s="753"/>
      <c r="L909" s="753"/>
      <c r="M909" s="510"/>
    </row>
    <row r="910" spans="1:13" ht="39" customHeight="1" x14ac:dyDescent="0.25">
      <c r="A910" s="1182"/>
      <c r="B910" s="1187"/>
      <c r="C910" s="758" t="s">
        <v>676</v>
      </c>
      <c r="D910" s="165" t="s">
        <v>2</v>
      </c>
      <c r="E910" s="758" t="s">
        <v>771</v>
      </c>
      <c r="F910" s="4" t="s">
        <v>21</v>
      </c>
      <c r="G910" s="4" t="s">
        <v>22</v>
      </c>
      <c r="H910" s="1192"/>
      <c r="I910" s="1396"/>
      <c r="J910" s="753"/>
      <c r="K910" s="753" t="s">
        <v>1187</v>
      </c>
      <c r="L910" s="753"/>
      <c r="M910" s="510"/>
    </row>
    <row r="911" spans="1:13" ht="12.75" customHeight="1" x14ac:dyDescent="0.25">
      <c r="A911" s="1182"/>
      <c r="B911" s="1187"/>
      <c r="C911" s="316" t="s">
        <v>668</v>
      </c>
      <c r="D911" s="779"/>
      <c r="E911" s="779"/>
      <c r="F911" s="779"/>
      <c r="G911" s="757"/>
      <c r="H911" s="1192"/>
      <c r="I911" s="1396"/>
      <c r="J911" s="753"/>
      <c r="K911" s="753"/>
      <c r="L911" s="753"/>
      <c r="M911" s="510"/>
    </row>
    <row r="912" spans="1:13" ht="25.5" customHeight="1" x14ac:dyDescent="0.25">
      <c r="A912" s="1182"/>
      <c r="B912" s="1187"/>
      <c r="C912" s="752" t="s">
        <v>1149</v>
      </c>
      <c r="D912" s="165" t="s">
        <v>45</v>
      </c>
      <c r="E912" s="758" t="s">
        <v>72</v>
      </c>
      <c r="F912" s="4" t="s">
        <v>20</v>
      </c>
      <c r="G912" s="757" t="s">
        <v>1150</v>
      </c>
      <c r="H912" s="1192"/>
      <c r="I912" s="1396"/>
      <c r="J912" s="753"/>
      <c r="K912" s="753"/>
      <c r="L912" s="753"/>
      <c r="M912" s="510"/>
    </row>
    <row r="913" spans="1:13" ht="25.5" customHeight="1" x14ac:dyDescent="0.25">
      <c r="A913" s="1182"/>
      <c r="B913" s="752"/>
      <c r="C913" s="4" t="s">
        <v>1340</v>
      </c>
      <c r="D913" s="4">
        <v>2014</v>
      </c>
      <c r="E913" s="4" t="s">
        <v>1341</v>
      </c>
      <c r="F913" s="4"/>
      <c r="G913" s="757" t="s">
        <v>1342</v>
      </c>
      <c r="H913" s="1192"/>
      <c r="I913" s="1396"/>
      <c r="J913" s="721">
        <v>2</v>
      </c>
      <c r="K913" s="753"/>
      <c r="L913" s="753"/>
      <c r="M913" s="510"/>
    </row>
    <row r="914" spans="1:13" ht="12.75" customHeight="1" x14ac:dyDescent="0.25">
      <c r="A914" s="1182"/>
      <c r="B914" s="779"/>
      <c r="C914" s="772"/>
      <c r="D914" s="12"/>
      <c r="E914" s="94"/>
      <c r="F914" s="757"/>
      <c r="G914" s="757"/>
      <c r="H914" s="1192"/>
      <c r="I914" s="1396"/>
      <c r="J914" s="753"/>
      <c r="K914" s="753"/>
      <c r="L914" s="753"/>
      <c r="M914" s="510"/>
    </row>
    <row r="915" spans="1:13" ht="21" customHeight="1" x14ac:dyDescent="0.25">
      <c r="A915" s="1182"/>
      <c r="B915" s="1119" t="s">
        <v>119</v>
      </c>
      <c r="C915" s="1119"/>
      <c r="D915" s="1119"/>
      <c r="E915" s="1119"/>
      <c r="F915" s="1119"/>
      <c r="G915" s="1119"/>
      <c r="H915" s="1119"/>
      <c r="I915" s="753"/>
      <c r="J915" s="753"/>
      <c r="K915" s="753"/>
      <c r="L915" s="753"/>
      <c r="M915" s="510"/>
    </row>
    <row r="916" spans="1:13" ht="12.75" customHeight="1" x14ac:dyDescent="0.25">
      <c r="A916" s="1182"/>
      <c r="B916" s="1187" t="s">
        <v>517</v>
      </c>
      <c r="C916" s="16" t="s">
        <v>4</v>
      </c>
      <c r="D916" s="15"/>
      <c r="E916" s="772"/>
      <c r="F916" s="756"/>
      <c r="G916" s="757"/>
      <c r="H916" s="774"/>
      <c r="I916" s="774"/>
      <c r="J916" s="753"/>
      <c r="K916" s="753"/>
      <c r="L916" s="753"/>
      <c r="M916" s="510"/>
    </row>
    <row r="917" spans="1:13" ht="84" customHeight="1" x14ac:dyDescent="0.25">
      <c r="A917" s="1182"/>
      <c r="B917" s="1187"/>
      <c r="C917" s="758" t="s">
        <v>1151</v>
      </c>
      <c r="D917" s="165" t="s">
        <v>2</v>
      </c>
      <c r="E917" s="758" t="s">
        <v>185</v>
      </c>
      <c r="F917" s="4" t="s">
        <v>23</v>
      </c>
      <c r="G917" s="757" t="s">
        <v>904</v>
      </c>
      <c r="H917" s="773"/>
      <c r="I917" s="721">
        <v>2</v>
      </c>
      <c r="J917" s="753"/>
      <c r="K917" s="331" t="s">
        <v>1184</v>
      </c>
      <c r="L917" s="753"/>
      <c r="M917" s="510"/>
    </row>
    <row r="918" spans="1:13" ht="25.5" x14ac:dyDescent="0.25">
      <c r="A918" s="1182"/>
      <c r="B918" s="779"/>
      <c r="C918" s="757" t="s">
        <v>1343</v>
      </c>
      <c r="D918" s="757">
        <v>2014</v>
      </c>
      <c r="E918" s="757" t="s">
        <v>1344</v>
      </c>
      <c r="F918" s="757"/>
      <c r="G918" s="757" t="s">
        <v>1345</v>
      </c>
      <c r="H918" s="773"/>
      <c r="I918" s="773"/>
      <c r="J918" s="721">
        <v>2</v>
      </c>
      <c r="K918" s="753"/>
      <c r="L918" s="753"/>
      <c r="M918" s="510"/>
    </row>
    <row r="919" spans="1:13" ht="18" customHeight="1" x14ac:dyDescent="0.25">
      <c r="A919" s="1103"/>
      <c r="B919" s="1119" t="s">
        <v>98</v>
      </c>
      <c r="C919" s="1119"/>
      <c r="D919" s="1119"/>
      <c r="E919" s="1119"/>
      <c r="F919" s="1119"/>
      <c r="G919" s="1119"/>
      <c r="H919" s="774"/>
      <c r="I919" s="774"/>
      <c r="J919" s="753"/>
      <c r="K919" s="753"/>
      <c r="L919" s="753"/>
      <c r="M919" s="510"/>
    </row>
    <row r="920" spans="1:13" ht="20.25" customHeight="1" x14ac:dyDescent="0.25">
      <c r="A920" s="1104"/>
      <c r="B920" s="1187" t="s">
        <v>518</v>
      </c>
      <c r="C920" s="110" t="s">
        <v>4</v>
      </c>
      <c r="D920" s="15"/>
      <c r="E920" s="772"/>
      <c r="F920" s="756"/>
      <c r="G920" s="779"/>
      <c r="H920" s="774"/>
      <c r="I920" s="774"/>
      <c r="J920" s="753"/>
      <c r="K920" s="753"/>
      <c r="L920" s="753"/>
      <c r="M920" s="510"/>
    </row>
    <row r="921" spans="1:13" ht="83.25" customHeight="1" x14ac:dyDescent="0.25">
      <c r="A921" s="1104"/>
      <c r="B921" s="1187"/>
      <c r="C921" s="758" t="s">
        <v>208</v>
      </c>
      <c r="D921" s="165" t="s">
        <v>2</v>
      </c>
      <c r="E921" s="758" t="s">
        <v>771</v>
      </c>
      <c r="F921" s="757"/>
      <c r="G921" s="4" t="s">
        <v>682</v>
      </c>
      <c r="H921" s="773"/>
      <c r="I921" s="755">
        <v>1</v>
      </c>
      <c r="J921" s="753"/>
      <c r="K921" s="331" t="s">
        <v>1184</v>
      </c>
      <c r="L921" s="753"/>
      <c r="M921" s="510"/>
    </row>
    <row r="922" spans="1:13" ht="12.75" customHeight="1" x14ac:dyDescent="0.25">
      <c r="A922" s="1104"/>
      <c r="B922" s="1187"/>
      <c r="C922" s="5" t="s">
        <v>89</v>
      </c>
      <c r="D922" s="165"/>
      <c r="E922" s="758"/>
      <c r="F922" s="4"/>
      <c r="G922" s="757"/>
      <c r="H922" s="774"/>
      <c r="I922" s="774"/>
      <c r="J922" s="753"/>
      <c r="K922" s="753"/>
      <c r="L922" s="753"/>
      <c r="M922" s="510"/>
    </row>
    <row r="923" spans="1:13" ht="31.5" customHeight="1" x14ac:dyDescent="0.25">
      <c r="A923" s="1104"/>
      <c r="B923" s="1187"/>
      <c r="C923" s="94" t="s">
        <v>684</v>
      </c>
      <c r="D923" s="165" t="s">
        <v>2</v>
      </c>
      <c r="E923" s="758" t="s">
        <v>771</v>
      </c>
      <c r="F923" s="4" t="s">
        <v>78</v>
      </c>
      <c r="G923" s="150" t="s">
        <v>683</v>
      </c>
      <c r="H923" s="773"/>
      <c r="I923" s="755">
        <v>1</v>
      </c>
      <c r="J923" s="753"/>
      <c r="K923" s="753"/>
      <c r="L923" s="753"/>
      <c r="M923" s="510"/>
    </row>
    <row r="924" spans="1:13" ht="12.75" customHeight="1" x14ac:dyDescent="0.25">
      <c r="A924" s="1104"/>
      <c r="B924" s="1187"/>
      <c r="C924" s="111" t="s">
        <v>72</v>
      </c>
      <c r="D924" s="12"/>
      <c r="E924" s="94"/>
      <c r="F924" s="757"/>
      <c r="G924" s="756"/>
      <c r="H924" s="774"/>
      <c r="I924" s="774"/>
      <c r="J924" s="753"/>
      <c r="K924" s="753"/>
      <c r="L924" s="753"/>
      <c r="M924" s="510"/>
    </row>
    <row r="925" spans="1:13" ht="40.5" customHeight="1" x14ac:dyDescent="0.25">
      <c r="A925" s="1104"/>
      <c r="B925" s="1187"/>
      <c r="C925" s="4" t="s">
        <v>685</v>
      </c>
      <c r="D925" s="165" t="s">
        <v>45</v>
      </c>
      <c r="E925" s="758" t="s">
        <v>771</v>
      </c>
      <c r="F925" s="4" t="s">
        <v>686</v>
      </c>
      <c r="G925" s="752" t="s">
        <v>687</v>
      </c>
      <c r="H925" s="773"/>
      <c r="I925" s="755">
        <v>1</v>
      </c>
      <c r="J925" s="753"/>
      <c r="K925" s="753"/>
      <c r="L925" s="753"/>
      <c r="M925" s="755" t="s">
        <v>1270</v>
      </c>
    </row>
    <row r="926" spans="1:13" ht="25.5" customHeight="1" x14ac:dyDescent="0.25">
      <c r="A926" s="1104"/>
      <c r="B926" s="1187"/>
      <c r="C926" s="752" t="s">
        <v>688</v>
      </c>
      <c r="D926" s="158">
        <v>2014</v>
      </c>
      <c r="E926" s="758" t="s">
        <v>771</v>
      </c>
      <c r="F926" s="758"/>
      <c r="G926" s="758" t="s">
        <v>689</v>
      </c>
      <c r="H926" s="773"/>
      <c r="I926" s="755">
        <v>1</v>
      </c>
      <c r="J926" s="753"/>
      <c r="K926" s="753"/>
      <c r="L926" s="753"/>
      <c r="M926" s="510"/>
    </row>
    <row r="927" spans="1:13" ht="12.75" customHeight="1" x14ac:dyDescent="0.25">
      <c r="A927" s="1104"/>
      <c r="B927" s="1187"/>
      <c r="C927" s="166" t="s">
        <v>93</v>
      </c>
      <c r="D927" s="165"/>
      <c r="E927" s="758"/>
      <c r="F927" s="4"/>
      <c r="G927" s="756"/>
      <c r="H927" s="1191"/>
      <c r="I927" s="1395">
        <v>1</v>
      </c>
      <c r="J927" s="753"/>
      <c r="K927" s="753"/>
      <c r="L927" s="753"/>
      <c r="M927" s="510"/>
    </row>
    <row r="928" spans="1:13" ht="68.25" customHeight="1" x14ac:dyDescent="0.25">
      <c r="A928" s="1105"/>
      <c r="B928" s="1187"/>
      <c r="C928" s="4" t="s">
        <v>314</v>
      </c>
      <c r="D928" s="165" t="s">
        <v>45</v>
      </c>
      <c r="E928" s="758" t="s">
        <v>772</v>
      </c>
      <c r="F928" s="4" t="s">
        <v>690</v>
      </c>
      <c r="G928" s="757" t="s">
        <v>233</v>
      </c>
      <c r="H928" s="1192"/>
      <c r="I928" s="1396"/>
      <c r="J928" s="721">
        <v>2</v>
      </c>
      <c r="K928" s="753"/>
      <c r="L928" s="753"/>
      <c r="M928" s="510"/>
    </row>
    <row r="929" spans="1:13" s="197" customFormat="1" ht="9.75" customHeight="1" x14ac:dyDescent="0.25">
      <c r="A929" s="749"/>
      <c r="B929" s="769"/>
      <c r="C929" s="787"/>
      <c r="D929" s="776"/>
      <c r="E929" s="317"/>
      <c r="F929" s="787"/>
      <c r="G929" s="787"/>
      <c r="H929" s="224"/>
      <c r="I929" s="224"/>
      <c r="J929" s="242"/>
      <c r="K929" s="748"/>
      <c r="L929" s="769"/>
      <c r="M929" s="504"/>
    </row>
    <row r="930" spans="1:13" ht="18" customHeight="1" x14ac:dyDescent="0.25">
      <c r="A930" s="1106" t="s">
        <v>62</v>
      </c>
      <c r="B930" s="1151" t="s">
        <v>0</v>
      </c>
      <c r="C930" s="1151"/>
      <c r="D930" s="1151"/>
      <c r="E930" s="1151"/>
      <c r="F930" s="1151"/>
      <c r="G930" s="1151"/>
      <c r="H930" s="1151"/>
      <c r="I930" s="732"/>
      <c r="J930" s="732"/>
      <c r="K930" s="732"/>
      <c r="L930" s="732"/>
      <c r="M930" s="505"/>
    </row>
    <row r="931" spans="1:13" ht="15" customHeight="1" x14ac:dyDescent="0.25">
      <c r="A931" s="1107"/>
      <c r="B931" s="1165" t="s">
        <v>24</v>
      </c>
      <c r="C931" s="1165"/>
      <c r="D931" s="1165"/>
      <c r="E931" s="1165"/>
      <c r="F931" s="1165"/>
      <c r="G931" s="1165"/>
      <c r="H931" s="1165"/>
      <c r="I931" s="740"/>
      <c r="J931" s="732"/>
      <c r="K931" s="732"/>
      <c r="L931" s="732"/>
      <c r="M931" s="505"/>
    </row>
    <row r="932" spans="1:13" ht="15" customHeight="1" x14ac:dyDescent="0.25">
      <c r="A932" s="1107"/>
      <c r="B932" s="89"/>
      <c r="C932" s="89"/>
      <c r="D932" s="318"/>
      <c r="E932" s="740"/>
      <c r="F932" s="740"/>
      <c r="G932" s="740"/>
      <c r="H932" s="229"/>
      <c r="I932" s="229"/>
      <c r="J932" s="732"/>
      <c r="K932" s="732"/>
      <c r="L932" s="732"/>
      <c r="M932" s="505"/>
    </row>
    <row r="933" spans="1:13" ht="12.75" customHeight="1" x14ac:dyDescent="0.25">
      <c r="A933" s="1107"/>
      <c r="B933" s="1152" t="s">
        <v>513</v>
      </c>
      <c r="C933" s="143" t="s">
        <v>671</v>
      </c>
      <c r="D933" s="56"/>
      <c r="E933" s="89"/>
      <c r="F933" s="60"/>
      <c r="G933" s="60"/>
      <c r="H933" s="739"/>
      <c r="I933" s="739"/>
      <c r="J933" s="732"/>
      <c r="K933" s="732"/>
      <c r="L933" s="732"/>
      <c r="M933" s="505"/>
    </row>
    <row r="934" spans="1:13" ht="25.5" customHeight="1" x14ac:dyDescent="0.25">
      <c r="A934" s="1107"/>
      <c r="B934" s="1152"/>
      <c r="C934" s="58" t="s">
        <v>137</v>
      </c>
      <c r="D934" s="57" t="s">
        <v>2</v>
      </c>
      <c r="E934" s="61" t="s">
        <v>44</v>
      </c>
      <c r="F934" s="61" t="s">
        <v>25</v>
      </c>
      <c r="G934" s="62" t="s">
        <v>26</v>
      </c>
      <c r="H934" s="754"/>
      <c r="I934" s="755">
        <v>1</v>
      </c>
      <c r="J934" s="732"/>
      <c r="K934" s="732"/>
      <c r="L934" s="732"/>
      <c r="M934" s="505"/>
    </row>
    <row r="935" spans="1:13" ht="12.75" customHeight="1" x14ac:dyDescent="0.25">
      <c r="A935" s="1107"/>
      <c r="B935" s="91"/>
      <c r="C935" s="771"/>
      <c r="D935" s="54"/>
      <c r="E935" s="792"/>
      <c r="F935" s="746"/>
      <c r="G935" s="746"/>
      <c r="H935" s="739"/>
      <c r="I935" s="739"/>
      <c r="J935" s="732"/>
      <c r="K935" s="732"/>
      <c r="L935" s="732"/>
      <c r="M935" s="505"/>
    </row>
    <row r="936" spans="1:13" ht="18.75" customHeight="1" x14ac:dyDescent="0.25">
      <c r="A936" s="1107"/>
      <c r="B936" s="1202" t="s">
        <v>265</v>
      </c>
      <c r="C936" s="1202"/>
      <c r="D936" s="1202"/>
      <c r="E936" s="1202"/>
      <c r="F936" s="1202"/>
      <c r="G936" s="1202"/>
      <c r="H936" s="739"/>
      <c r="I936" s="739"/>
      <c r="J936" s="732"/>
      <c r="K936" s="732"/>
      <c r="L936" s="732"/>
      <c r="M936" s="505"/>
    </row>
    <row r="937" spans="1:13" ht="15" customHeight="1" x14ac:dyDescent="0.25">
      <c r="A937" s="1107"/>
      <c r="B937" s="1202" t="s">
        <v>3</v>
      </c>
      <c r="C937" s="1202"/>
      <c r="D937" s="1202"/>
      <c r="E937" s="1202"/>
      <c r="F937" s="1202"/>
      <c r="G937" s="1202"/>
      <c r="H937" s="739"/>
      <c r="I937" s="739"/>
      <c r="J937" s="732"/>
      <c r="K937" s="732"/>
      <c r="L937" s="732"/>
      <c r="M937" s="505"/>
    </row>
    <row r="938" spans="1:13" ht="12.75" customHeight="1" x14ac:dyDescent="0.25">
      <c r="A938" s="1107"/>
      <c r="B938" s="1152" t="s">
        <v>519</v>
      </c>
      <c r="C938" s="143" t="s">
        <v>675</v>
      </c>
      <c r="D938" s="63"/>
      <c r="E938" s="89"/>
      <c r="F938" s="746"/>
      <c r="G938" s="60"/>
      <c r="H938" s="739"/>
      <c r="I938" s="739"/>
      <c r="J938" s="732"/>
      <c r="K938" s="732"/>
      <c r="L938" s="732"/>
      <c r="M938" s="505"/>
    </row>
    <row r="939" spans="1:13" ht="25.5" x14ac:dyDescent="0.25">
      <c r="A939" s="1107"/>
      <c r="B939" s="1160"/>
      <c r="C939" s="61" t="s">
        <v>138</v>
      </c>
      <c r="D939" s="57" t="s">
        <v>2</v>
      </c>
      <c r="E939" s="61" t="s">
        <v>773</v>
      </c>
      <c r="F939" s="61"/>
      <c r="G939" s="746" t="s">
        <v>26</v>
      </c>
      <c r="H939" s="754"/>
      <c r="I939" s="762">
        <v>3</v>
      </c>
      <c r="J939" s="732"/>
      <c r="K939" s="732"/>
      <c r="L939" s="732"/>
      <c r="M939" s="505"/>
    </row>
    <row r="940" spans="1:13" ht="15" x14ac:dyDescent="0.25">
      <c r="A940" s="1107"/>
      <c r="B940" s="1160"/>
      <c r="C940" s="771"/>
      <c r="D940" s="57"/>
      <c r="E940" s="744"/>
      <c r="F940" s="734"/>
      <c r="G940" s="60"/>
      <c r="H940" s="754"/>
      <c r="I940" s="754"/>
      <c r="J940" s="732"/>
      <c r="K940" s="732"/>
      <c r="L940" s="732"/>
      <c r="M940" s="505"/>
    </row>
    <row r="941" spans="1:13" ht="15" x14ac:dyDescent="0.25">
      <c r="A941" s="1107"/>
      <c r="B941" s="1152" t="s">
        <v>520</v>
      </c>
      <c r="C941" s="143" t="s">
        <v>668</v>
      </c>
      <c r="D941" s="63"/>
      <c r="E941" s="89"/>
      <c r="F941" s="746"/>
      <c r="G941" s="60"/>
      <c r="H941" s="739"/>
      <c r="I941" s="739"/>
      <c r="J941" s="732"/>
      <c r="K941" s="732"/>
      <c r="L941" s="732"/>
      <c r="M941" s="505"/>
    </row>
    <row r="942" spans="1:13" ht="25.5" x14ac:dyDescent="0.25">
      <c r="A942" s="1107"/>
      <c r="B942" s="1160"/>
      <c r="C942" s="61" t="s">
        <v>139</v>
      </c>
      <c r="D942" s="57" t="s">
        <v>2</v>
      </c>
      <c r="E942" s="61" t="s">
        <v>773</v>
      </c>
      <c r="F942" s="61"/>
      <c r="G942" s="746" t="s">
        <v>26</v>
      </c>
      <c r="H942" s="754"/>
      <c r="I942" s="762">
        <v>3</v>
      </c>
      <c r="J942" s="732"/>
      <c r="K942" s="732"/>
      <c r="L942" s="732"/>
      <c r="M942" s="505"/>
    </row>
    <row r="943" spans="1:13" ht="15" x14ac:dyDescent="0.25">
      <c r="A943" s="1107"/>
      <c r="B943" s="91"/>
      <c r="C943" s="746"/>
      <c r="D943" s="63"/>
      <c r="E943" s="89"/>
      <c r="F943" s="746"/>
      <c r="G943" s="60"/>
      <c r="H943" s="221"/>
      <c r="I943" s="221"/>
      <c r="J943" s="732"/>
      <c r="K943" s="732"/>
      <c r="L943" s="732"/>
      <c r="M943" s="505"/>
    </row>
    <row r="944" spans="1:13" ht="15" x14ac:dyDescent="0.25">
      <c r="A944" s="1107"/>
      <c r="B944" s="1151" t="s">
        <v>108</v>
      </c>
      <c r="C944" s="1151"/>
      <c r="D944" s="1151"/>
      <c r="E944" s="1151"/>
      <c r="F944" s="1151"/>
      <c r="G944" s="1151"/>
      <c r="H944" s="1151"/>
      <c r="I944" s="732"/>
      <c r="J944" s="732"/>
      <c r="K944" s="732"/>
      <c r="L944" s="732"/>
      <c r="M944" s="505"/>
    </row>
    <row r="945" spans="1:13" ht="15" x14ac:dyDescent="0.25">
      <c r="A945" s="1107"/>
      <c r="B945" s="1152" t="s">
        <v>521</v>
      </c>
      <c r="C945" s="143" t="s">
        <v>668</v>
      </c>
      <c r="D945" s="57"/>
      <c r="E945" s="61"/>
      <c r="F945" s="61"/>
      <c r="G945" s="91"/>
      <c r="H945" s="739"/>
      <c r="I945" s="739"/>
      <c r="J945" s="732"/>
      <c r="K945" s="732"/>
      <c r="L945" s="732"/>
      <c r="M945" s="505"/>
    </row>
    <row r="946" spans="1:13" ht="51" x14ac:dyDescent="0.25">
      <c r="A946" s="1107"/>
      <c r="B946" s="1152"/>
      <c r="C946" s="64" t="s">
        <v>140</v>
      </c>
      <c r="D946" s="54">
        <v>2014</v>
      </c>
      <c r="E946" s="65" t="s">
        <v>71</v>
      </c>
      <c r="F946" s="65"/>
      <c r="G946" s="65" t="s">
        <v>26</v>
      </c>
      <c r="H946" s="754"/>
      <c r="I946" s="762">
        <v>3</v>
      </c>
      <c r="J946" s="732"/>
      <c r="K946" s="732"/>
      <c r="L946" s="732"/>
      <c r="M946" s="505"/>
    </row>
    <row r="947" spans="1:13" ht="15" x14ac:dyDescent="0.25">
      <c r="A947" s="1107"/>
      <c r="B947" s="91"/>
      <c r="C947" s="746"/>
      <c r="D947" s="54"/>
      <c r="E947" s="792"/>
      <c r="F947" s="746"/>
      <c r="G947" s="746"/>
      <c r="H947" s="739"/>
      <c r="I947" s="739"/>
      <c r="J947" s="732"/>
      <c r="K947" s="732"/>
      <c r="L947" s="732"/>
      <c r="M947" s="505"/>
    </row>
    <row r="948" spans="1:13" ht="20.25" customHeight="1" x14ac:dyDescent="0.25">
      <c r="A948" s="805"/>
      <c r="B948" s="1151" t="s">
        <v>180</v>
      </c>
      <c r="C948" s="1151"/>
      <c r="D948" s="1151"/>
      <c r="E948" s="1151"/>
      <c r="F948" s="1151"/>
      <c r="G948" s="1151"/>
      <c r="H948" s="739"/>
      <c r="I948" s="739"/>
      <c r="J948" s="732"/>
      <c r="K948" s="732"/>
      <c r="L948" s="732"/>
      <c r="M948" s="505"/>
    </row>
    <row r="949" spans="1:13" ht="15" customHeight="1" x14ac:dyDescent="0.25">
      <c r="A949" s="805"/>
      <c r="B949" s="1202" t="s">
        <v>263</v>
      </c>
      <c r="C949" s="1202"/>
      <c r="D949" s="1202"/>
      <c r="E949" s="1202"/>
      <c r="F949" s="1202"/>
      <c r="G949" s="1202"/>
      <c r="H949" s="739"/>
      <c r="I949" s="739"/>
      <c r="J949" s="732"/>
      <c r="K949" s="732"/>
      <c r="L949" s="732"/>
      <c r="M949" s="505"/>
    </row>
    <row r="950" spans="1:13" ht="15" customHeight="1" x14ac:dyDescent="0.25">
      <c r="A950" s="805"/>
      <c r="B950" s="1202" t="s">
        <v>115</v>
      </c>
      <c r="C950" s="1202"/>
      <c r="D950" s="1202"/>
      <c r="E950" s="1202"/>
      <c r="F950" s="1202"/>
      <c r="G950" s="1202"/>
      <c r="H950" s="739"/>
      <c r="I950" s="739"/>
      <c r="J950" s="732"/>
      <c r="K950" s="732"/>
      <c r="L950" s="732"/>
      <c r="M950" s="505"/>
    </row>
    <row r="951" spans="1:13" ht="15" x14ac:dyDescent="0.25">
      <c r="A951" s="805"/>
      <c r="B951" s="1152" t="s">
        <v>677</v>
      </c>
      <c r="C951" s="143" t="s">
        <v>668</v>
      </c>
      <c r="D951" s="63"/>
      <c r="E951" s="89"/>
      <c r="F951" s="60"/>
      <c r="G951" s="91"/>
      <c r="H951" s="739"/>
      <c r="I951" s="739"/>
      <c r="J951" s="732"/>
      <c r="K951" s="732"/>
      <c r="L951" s="732"/>
      <c r="M951" s="505"/>
    </row>
    <row r="952" spans="1:13" ht="38.25" customHeight="1" x14ac:dyDescent="0.25">
      <c r="A952" s="805"/>
      <c r="B952" s="1152"/>
      <c r="C952" s="64" t="s">
        <v>1086</v>
      </c>
      <c r="D952" s="54" t="s">
        <v>2</v>
      </c>
      <c r="E952" s="64" t="s">
        <v>927</v>
      </c>
      <c r="F952" s="65" t="s">
        <v>678</v>
      </c>
      <c r="G952" s="65" t="s">
        <v>27</v>
      </c>
      <c r="H952" s="739"/>
      <c r="I952" s="760">
        <v>1</v>
      </c>
      <c r="J952" s="732"/>
      <c r="K952" s="732"/>
      <c r="L952" s="732"/>
      <c r="M952" s="505"/>
    </row>
    <row r="953" spans="1:13" ht="17.25" customHeight="1" x14ac:dyDescent="0.25">
      <c r="A953" s="805"/>
      <c r="B953" s="275" t="s">
        <v>93</v>
      </c>
      <c r="C953" s="64"/>
      <c r="D953" s="54"/>
      <c r="E953" s="64"/>
      <c r="F953" s="65"/>
      <c r="G953" s="65"/>
      <c r="H953" s="739"/>
      <c r="I953" s="739"/>
      <c r="J953" s="732"/>
      <c r="K953" s="732"/>
      <c r="L953" s="732"/>
      <c r="M953" s="505"/>
    </row>
    <row r="954" spans="1:13" ht="27" customHeight="1" x14ac:dyDescent="0.25">
      <c r="A954" s="805"/>
      <c r="B954" s="64" t="s">
        <v>1346</v>
      </c>
      <c r="C954" s="64" t="s">
        <v>45</v>
      </c>
      <c r="D954" s="64" t="s">
        <v>1348</v>
      </c>
      <c r="E954" s="64"/>
      <c r="F954" s="64"/>
      <c r="G954" s="64" t="s">
        <v>1349</v>
      </c>
      <c r="H954" s="64"/>
      <c r="I954" s="721">
        <v>2</v>
      </c>
      <c r="J954" s="732"/>
      <c r="K954" s="732"/>
      <c r="L954" s="732"/>
      <c r="M954" s="505"/>
    </row>
    <row r="955" spans="1:13" ht="15" customHeight="1" x14ac:dyDescent="0.25">
      <c r="A955" s="805"/>
      <c r="B955" s="64" t="s">
        <v>1347</v>
      </c>
      <c r="C955" s="64" t="s">
        <v>45</v>
      </c>
      <c r="D955" s="64"/>
      <c r="E955" s="64"/>
      <c r="F955" s="64"/>
      <c r="G955" s="64" t="s">
        <v>975</v>
      </c>
      <c r="H955" s="64"/>
      <c r="I955" s="721">
        <v>2</v>
      </c>
      <c r="J955" s="732"/>
      <c r="K955" s="732"/>
      <c r="L955" s="732"/>
      <c r="M955" s="505"/>
    </row>
    <row r="956" spans="1:13" ht="15" customHeight="1" x14ac:dyDescent="0.25">
      <c r="A956" s="805"/>
      <c r="B956" s="1151" t="s">
        <v>97</v>
      </c>
      <c r="C956" s="1151"/>
      <c r="D956" s="1151"/>
      <c r="E956" s="1151"/>
      <c r="F956" s="1151"/>
      <c r="G956" s="1151"/>
      <c r="H956" s="1151"/>
      <c r="I956" s="732"/>
      <c r="J956" s="732"/>
      <c r="K956" s="732"/>
      <c r="L956" s="732"/>
      <c r="M956" s="505"/>
    </row>
    <row r="957" spans="1:13" ht="15" x14ac:dyDescent="0.25">
      <c r="A957" s="805"/>
      <c r="B957" s="1152" t="s">
        <v>522</v>
      </c>
      <c r="C957" s="143" t="s">
        <v>679</v>
      </c>
      <c r="D957" s="56"/>
      <c r="E957" s="771"/>
      <c r="F957" s="766"/>
      <c r="G957" s="91"/>
      <c r="H957" s="739"/>
      <c r="I957" s="739"/>
      <c r="J957" s="732"/>
      <c r="K957" s="732"/>
      <c r="L957" s="732"/>
      <c r="M957" s="505"/>
    </row>
    <row r="958" spans="1:13" ht="83.25" customHeight="1" x14ac:dyDescent="0.25">
      <c r="A958" s="805"/>
      <c r="B958" s="1152"/>
      <c r="C958" s="792" t="s">
        <v>1087</v>
      </c>
      <c r="D958" s="739">
        <v>2015</v>
      </c>
      <c r="E958" s="64"/>
      <c r="F958" s="65"/>
      <c r="G958" s="746" t="s">
        <v>680</v>
      </c>
      <c r="H958" s="754"/>
      <c r="I958" s="721">
        <v>2</v>
      </c>
      <c r="J958" s="732"/>
      <c r="K958" s="331" t="s">
        <v>1184</v>
      </c>
      <c r="L958" s="732"/>
      <c r="M958" s="505"/>
    </row>
    <row r="959" spans="1:13" ht="79.5" customHeight="1" x14ac:dyDescent="0.25">
      <c r="A959" s="806"/>
      <c r="B959" s="91"/>
      <c r="C959" s="792" t="s">
        <v>1350</v>
      </c>
      <c r="D959" s="792">
        <v>2014</v>
      </c>
      <c r="E959" s="792" t="s">
        <v>1341</v>
      </c>
      <c r="F959" s="792" t="s">
        <v>1216</v>
      </c>
      <c r="G959" s="792" t="s">
        <v>975</v>
      </c>
      <c r="H959" s="739"/>
      <c r="I959" s="721">
        <v>2</v>
      </c>
      <c r="J959" s="732"/>
      <c r="K959" s="732"/>
      <c r="L959" s="732"/>
      <c r="M959" s="505"/>
    </row>
    <row r="960" spans="1:13" ht="15" x14ac:dyDescent="0.25">
      <c r="A960" s="1117"/>
      <c r="B960" s="1151" t="s">
        <v>102</v>
      </c>
      <c r="C960" s="1151"/>
      <c r="D960" s="1151"/>
      <c r="E960" s="1151"/>
      <c r="F960" s="1151"/>
      <c r="G960" s="1151"/>
      <c r="H960" s="739"/>
      <c r="I960" s="739"/>
      <c r="J960" s="732"/>
      <c r="K960" s="732"/>
      <c r="L960" s="732"/>
      <c r="M960" s="505"/>
    </row>
    <row r="961" spans="1:13" ht="15" x14ac:dyDescent="0.25">
      <c r="A961" s="1109"/>
      <c r="B961" s="1152" t="s">
        <v>523</v>
      </c>
      <c r="C961" s="82" t="s">
        <v>4</v>
      </c>
      <c r="D961" s="63"/>
      <c r="E961" s="89"/>
      <c r="F961" s="60"/>
      <c r="G961" s="91"/>
      <c r="H961" s="739"/>
      <c r="I961" s="739"/>
      <c r="J961" s="732"/>
      <c r="K961" s="732"/>
      <c r="L961" s="732"/>
      <c r="M961" s="505"/>
    </row>
    <row r="962" spans="1:13" ht="78.75" customHeight="1" x14ac:dyDescent="0.25">
      <c r="A962" s="1109"/>
      <c r="B962" s="1152"/>
      <c r="C962" s="64" t="s">
        <v>691</v>
      </c>
      <c r="D962" s="67" t="s">
        <v>45</v>
      </c>
      <c r="E962" s="64" t="s">
        <v>774</v>
      </c>
      <c r="F962" s="65"/>
      <c r="G962" s="746" t="s">
        <v>692</v>
      </c>
      <c r="H962" s="739"/>
      <c r="I962" s="760">
        <v>1</v>
      </c>
      <c r="J962" s="732"/>
      <c r="K962" s="331" t="s">
        <v>1184</v>
      </c>
      <c r="L962" s="732"/>
      <c r="M962" s="505"/>
    </row>
    <row r="963" spans="1:13" ht="24" customHeight="1" x14ac:dyDescent="0.25">
      <c r="A963" s="1109"/>
      <c r="B963" s="1152"/>
      <c r="C963" s="89" t="s">
        <v>93</v>
      </c>
      <c r="D963" s="67"/>
      <c r="E963" s="64"/>
      <c r="F963" s="65"/>
      <c r="G963" s="746"/>
      <c r="H963" s="739"/>
      <c r="I963" s="739"/>
      <c r="J963" s="732"/>
      <c r="K963" s="331"/>
      <c r="L963" s="732"/>
      <c r="M963" s="505"/>
    </row>
    <row r="964" spans="1:13" ht="29.25" customHeight="1" x14ac:dyDescent="0.25">
      <c r="A964" s="1109"/>
      <c r="B964" s="1152"/>
      <c r="C964" s="65" t="s">
        <v>1351</v>
      </c>
      <c r="D964" s="65" t="s">
        <v>2</v>
      </c>
      <c r="E964" s="65" t="s">
        <v>1352</v>
      </c>
      <c r="F964" s="65" t="s">
        <v>1216</v>
      </c>
      <c r="G964" s="65" t="s">
        <v>1353</v>
      </c>
      <c r="H964" s="739"/>
      <c r="I964" s="739"/>
      <c r="J964" s="721">
        <v>2</v>
      </c>
      <c r="K964" s="331"/>
      <c r="L964" s="732"/>
      <c r="M964" s="505"/>
    </row>
    <row r="965" spans="1:13" ht="15" x14ac:dyDescent="0.25">
      <c r="A965" s="1109"/>
      <c r="B965" s="1152"/>
      <c r="C965" s="83" t="s">
        <v>89</v>
      </c>
      <c r="D965" s="68"/>
      <c r="E965" s="784"/>
      <c r="F965" s="784"/>
      <c r="G965" s="62"/>
      <c r="H965" s="739"/>
      <c r="I965" s="739"/>
      <c r="J965" s="732"/>
      <c r="K965" s="732"/>
      <c r="L965" s="732"/>
      <c r="M965" s="505"/>
    </row>
    <row r="966" spans="1:13" ht="38.25" x14ac:dyDescent="0.25">
      <c r="A966" s="1109"/>
      <c r="B966" s="1152"/>
      <c r="C966" s="64" t="s">
        <v>693</v>
      </c>
      <c r="D966" s="68" t="s">
        <v>2</v>
      </c>
      <c r="E966" s="784" t="s">
        <v>774</v>
      </c>
      <c r="F966" s="784"/>
      <c r="G966" s="61" t="s">
        <v>694</v>
      </c>
      <c r="H966" s="739"/>
      <c r="I966" s="760">
        <v>1</v>
      </c>
      <c r="J966" s="732"/>
      <c r="K966" s="732"/>
      <c r="L966" s="732"/>
      <c r="M966" s="505"/>
    </row>
    <row r="967" spans="1:13" ht="15" x14ac:dyDescent="0.25">
      <c r="A967" s="1109"/>
      <c r="B967" s="1152"/>
      <c r="C967" s="84" t="s">
        <v>72</v>
      </c>
      <c r="D967" s="54"/>
      <c r="E967" s="792"/>
      <c r="F967" s="746"/>
      <c r="G967" s="746"/>
      <c r="H967" s="739"/>
      <c r="I967" s="739"/>
      <c r="J967" s="732"/>
      <c r="K967" s="732"/>
      <c r="L967" s="732"/>
      <c r="M967" s="505"/>
    </row>
    <row r="968" spans="1:13" ht="40.5" customHeight="1" x14ac:dyDescent="0.25">
      <c r="A968" s="1109"/>
      <c r="B968" s="1152"/>
      <c r="C968" s="64" t="s">
        <v>844</v>
      </c>
      <c r="D968" s="55" t="s">
        <v>45</v>
      </c>
      <c r="E968" s="744" t="s">
        <v>774</v>
      </c>
      <c r="F968" s="734"/>
      <c r="G968" s="746" t="s">
        <v>845</v>
      </c>
      <c r="H968" s="739"/>
      <c r="I968" s="760">
        <v>1</v>
      </c>
      <c r="J968" s="732"/>
      <c r="K968" s="732"/>
      <c r="L968" s="732"/>
      <c r="M968" s="760" t="s">
        <v>1271</v>
      </c>
    </row>
    <row r="969" spans="1:13" ht="15" x14ac:dyDescent="0.25">
      <c r="A969" s="1109"/>
      <c r="B969" s="1152"/>
      <c r="C969" s="766" t="s">
        <v>93</v>
      </c>
      <c r="D969" s="54"/>
      <c r="E969" s="792"/>
      <c r="F969" s="746"/>
      <c r="G969" s="746"/>
      <c r="H969" s="739"/>
      <c r="I969" s="739"/>
      <c r="J969" s="732"/>
      <c r="K969" s="732"/>
      <c r="L969" s="732"/>
      <c r="M969" s="505"/>
    </row>
    <row r="970" spans="1:13" ht="44.25" customHeight="1" x14ac:dyDescent="0.25">
      <c r="A970" s="1110"/>
      <c r="B970" s="1152"/>
      <c r="C970" s="106" t="s">
        <v>1152</v>
      </c>
      <c r="D970" s="81" t="s">
        <v>2</v>
      </c>
      <c r="E970" s="106" t="s">
        <v>774</v>
      </c>
      <c r="F970" s="106" t="s">
        <v>690</v>
      </c>
      <c r="G970" s="746" t="s">
        <v>695</v>
      </c>
      <c r="H970" s="739"/>
      <c r="I970" s="760">
        <v>1</v>
      </c>
      <c r="J970" s="732"/>
      <c r="K970" s="732"/>
      <c r="L970" s="732"/>
      <c r="M970" s="505"/>
    </row>
    <row r="971" spans="1:13" ht="9.75" customHeight="1" x14ac:dyDescent="0.25">
      <c r="A971" s="727"/>
      <c r="B971" s="205"/>
      <c r="C971" s="1233"/>
      <c r="D971" s="1233"/>
      <c r="E971" s="1233"/>
      <c r="F971" s="1233"/>
      <c r="G971" s="1233"/>
      <c r="H971" s="1233"/>
      <c r="I971" s="782"/>
      <c r="J971" s="748"/>
      <c r="K971" s="748"/>
      <c r="L971" s="769"/>
      <c r="M971" s="504"/>
    </row>
    <row r="972" spans="1:13" ht="12.75" customHeight="1" x14ac:dyDescent="0.25">
      <c r="A972" s="1121" t="s">
        <v>63</v>
      </c>
      <c r="B972" s="1123" t="s">
        <v>0</v>
      </c>
      <c r="C972" s="1123"/>
      <c r="D972" s="1123"/>
      <c r="E972" s="1123"/>
      <c r="F972" s="1123"/>
      <c r="G972" s="1123"/>
      <c r="H972" s="730"/>
      <c r="I972" s="730"/>
      <c r="J972" s="730"/>
      <c r="K972" s="730"/>
      <c r="L972" s="730"/>
      <c r="M972" s="731"/>
    </row>
    <row r="973" spans="1:13" s="101" customFormat="1" ht="12.75" customHeight="1" x14ac:dyDescent="0.25">
      <c r="A973" s="1122"/>
      <c r="B973" s="1123"/>
      <c r="C973" s="1123"/>
      <c r="D973" s="1123"/>
      <c r="E973" s="1123"/>
      <c r="F973" s="1123"/>
      <c r="G973" s="1123"/>
      <c r="H973" s="730"/>
      <c r="I973" s="730"/>
      <c r="J973" s="730"/>
      <c r="K973" s="730"/>
      <c r="L973" s="730"/>
      <c r="M973" s="731"/>
    </row>
    <row r="974" spans="1:13" ht="15" customHeight="1" x14ac:dyDescent="0.25">
      <c r="A974" s="1122"/>
      <c r="B974" s="1124" t="s">
        <v>274</v>
      </c>
      <c r="C974" s="1124"/>
      <c r="D974" s="1124"/>
      <c r="E974" s="1124"/>
      <c r="F974" s="1124"/>
      <c r="G974" s="1124"/>
      <c r="H974" s="730"/>
      <c r="I974" s="730"/>
      <c r="J974" s="730"/>
      <c r="K974" s="730"/>
      <c r="L974" s="730"/>
      <c r="M974" s="731"/>
    </row>
    <row r="975" spans="1:13" ht="15" x14ac:dyDescent="0.25">
      <c r="A975" s="1122"/>
      <c r="B975" s="1125" t="s">
        <v>524</v>
      </c>
      <c r="C975" s="113" t="s">
        <v>672</v>
      </c>
      <c r="D975" s="48"/>
      <c r="E975" s="71"/>
      <c r="F975" s="29"/>
      <c r="G975" s="9"/>
      <c r="H975" s="730"/>
      <c r="I975" s="730"/>
      <c r="J975" s="730"/>
      <c r="K975" s="730"/>
      <c r="L975" s="730"/>
      <c r="M975" s="731"/>
    </row>
    <row r="976" spans="1:13" ht="15" x14ac:dyDescent="0.25">
      <c r="A976" s="1122"/>
      <c r="B976" s="1126"/>
      <c r="C976" s="10" t="s">
        <v>141</v>
      </c>
      <c r="D976" s="33" t="s">
        <v>2</v>
      </c>
      <c r="E976" s="10" t="s">
        <v>44</v>
      </c>
      <c r="F976" s="10" t="s">
        <v>25</v>
      </c>
      <c r="G976" s="70" t="s">
        <v>26</v>
      </c>
      <c r="H976" s="730"/>
      <c r="I976" s="760">
        <v>1</v>
      </c>
      <c r="J976" s="730"/>
      <c r="K976" s="730"/>
      <c r="L976" s="730"/>
      <c r="M976" s="731"/>
    </row>
    <row r="977" spans="1:13" ht="15" x14ac:dyDescent="0.25">
      <c r="A977" s="1122"/>
      <c r="B977" s="9"/>
      <c r="C977" s="735"/>
      <c r="D977" s="27"/>
      <c r="E977" s="45"/>
      <c r="F977" s="28"/>
      <c r="G977" s="28"/>
      <c r="H977" s="217"/>
      <c r="I977" s="217"/>
      <c r="J977" s="730"/>
      <c r="K977" s="730"/>
      <c r="L977" s="730"/>
      <c r="M977" s="731"/>
    </row>
    <row r="978" spans="1:13" ht="15" x14ac:dyDescent="0.25">
      <c r="A978" s="1122"/>
      <c r="B978" s="1123" t="s">
        <v>163</v>
      </c>
      <c r="C978" s="1123"/>
      <c r="D978" s="1123"/>
      <c r="E978" s="1123"/>
      <c r="F978" s="1123"/>
      <c r="G978" s="1123"/>
      <c r="H978" s="1123"/>
      <c r="I978" s="729"/>
      <c r="J978" s="730"/>
      <c r="K978" s="730"/>
      <c r="L978" s="730"/>
      <c r="M978" s="731"/>
    </row>
    <row r="979" spans="1:13" ht="15" x14ac:dyDescent="0.25">
      <c r="A979" s="1122"/>
      <c r="B979" s="1123" t="s">
        <v>265</v>
      </c>
      <c r="C979" s="1123"/>
      <c r="D979" s="1123"/>
      <c r="E979" s="1123"/>
      <c r="F979" s="1123"/>
      <c r="G979" s="1123"/>
      <c r="H979" s="1123"/>
      <c r="I979" s="729"/>
      <c r="J979" s="730"/>
      <c r="K979" s="730"/>
      <c r="L979" s="730"/>
      <c r="M979" s="731"/>
    </row>
    <row r="980" spans="1:13" ht="15" x14ac:dyDescent="0.25">
      <c r="A980" s="1122"/>
      <c r="B980" s="1123" t="s">
        <v>100</v>
      </c>
      <c r="C980" s="1123"/>
      <c r="D980" s="1123"/>
      <c r="E980" s="1123"/>
      <c r="F980" s="1123"/>
      <c r="G980" s="1123"/>
      <c r="H980" s="1123"/>
      <c r="I980" s="729"/>
      <c r="J980" s="730"/>
      <c r="K980" s="730"/>
      <c r="L980" s="730"/>
      <c r="M980" s="731"/>
    </row>
    <row r="981" spans="1:13" ht="15" x14ac:dyDescent="0.25">
      <c r="A981" s="1122"/>
      <c r="B981" s="1125" t="s">
        <v>525</v>
      </c>
      <c r="C981" s="113" t="s">
        <v>668</v>
      </c>
      <c r="D981" s="27"/>
      <c r="E981" s="45"/>
      <c r="F981" s="28"/>
      <c r="G981" s="28"/>
      <c r="H981" s="730"/>
      <c r="I981" s="730"/>
      <c r="J981" s="730"/>
      <c r="K981" s="730"/>
      <c r="L981" s="730"/>
      <c r="M981" s="731"/>
    </row>
    <row r="982" spans="1:13" ht="15" x14ac:dyDescent="0.25">
      <c r="A982" s="1122"/>
      <c r="B982" s="1126"/>
      <c r="C982" s="10" t="s">
        <v>142</v>
      </c>
      <c r="D982" s="33" t="s">
        <v>2</v>
      </c>
      <c r="E982" s="10" t="s">
        <v>44</v>
      </c>
      <c r="F982" s="10"/>
      <c r="G982" s="70" t="s">
        <v>26</v>
      </c>
      <c r="H982" s="730"/>
      <c r="I982" s="720">
        <v>2</v>
      </c>
      <c r="J982" s="730"/>
      <c r="K982" s="730"/>
      <c r="L982" s="730"/>
      <c r="M982" s="731"/>
    </row>
    <row r="983" spans="1:13" ht="15" x14ac:dyDescent="0.25">
      <c r="A983" s="1122"/>
      <c r="B983" s="1123" t="s">
        <v>186</v>
      </c>
      <c r="C983" s="1123"/>
      <c r="D983" s="1123"/>
      <c r="E983" s="1123"/>
      <c r="F983" s="1123"/>
      <c r="G983" s="1123"/>
      <c r="H983" s="730"/>
      <c r="I983" s="730"/>
      <c r="J983" s="730"/>
      <c r="K983" s="730"/>
      <c r="L983" s="730"/>
      <c r="M983" s="731"/>
    </row>
    <row r="984" spans="1:13" ht="15" x14ac:dyDescent="0.25">
      <c r="A984" s="1122"/>
      <c r="B984" s="1123" t="s">
        <v>275</v>
      </c>
      <c r="C984" s="1123"/>
      <c r="D984" s="1123"/>
      <c r="E984" s="1123"/>
      <c r="F984" s="1123"/>
      <c r="G984" s="1123"/>
      <c r="H984" s="730"/>
      <c r="I984" s="730"/>
      <c r="J984" s="730"/>
      <c r="K984" s="730"/>
      <c r="L984" s="730"/>
      <c r="M984" s="731"/>
    </row>
    <row r="985" spans="1:13" ht="15" x14ac:dyDescent="0.25">
      <c r="A985" s="1122"/>
      <c r="B985" s="1125" t="s">
        <v>526</v>
      </c>
      <c r="C985" s="113" t="s">
        <v>668</v>
      </c>
      <c r="D985" s="27"/>
      <c r="E985" s="45"/>
      <c r="F985" s="28"/>
      <c r="G985" s="9"/>
      <c r="H985" s="730"/>
      <c r="I985" s="730"/>
      <c r="J985" s="730"/>
      <c r="K985" s="730"/>
      <c r="L985" s="730"/>
      <c r="M985" s="731"/>
    </row>
    <row r="986" spans="1:13" ht="80.25" customHeight="1" x14ac:dyDescent="0.25">
      <c r="A986" s="1122"/>
      <c r="B986" s="1126"/>
      <c r="C986" s="49" t="s">
        <v>1153</v>
      </c>
      <c r="D986" s="132" t="s">
        <v>2</v>
      </c>
      <c r="E986" s="49" t="s">
        <v>71</v>
      </c>
      <c r="F986" s="36" t="s">
        <v>28</v>
      </c>
      <c r="G986" s="36" t="s">
        <v>1155</v>
      </c>
      <c r="H986" s="731"/>
      <c r="I986" s="755">
        <v>1</v>
      </c>
      <c r="J986" s="721">
        <v>2</v>
      </c>
      <c r="K986" s="331" t="s">
        <v>1184</v>
      </c>
      <c r="L986" s="730"/>
      <c r="M986" s="731"/>
    </row>
    <row r="987" spans="1:13" ht="18" customHeight="1" x14ac:dyDescent="0.25">
      <c r="A987" s="1122"/>
      <c r="B987" s="1123" t="s">
        <v>95</v>
      </c>
      <c r="C987" s="1123"/>
      <c r="D987" s="1123"/>
      <c r="E987" s="1123"/>
      <c r="F987" s="1123"/>
      <c r="G987" s="1123"/>
      <c r="H987" s="730"/>
      <c r="I987" s="730"/>
      <c r="J987" s="730"/>
      <c r="K987" s="730"/>
      <c r="L987" s="730"/>
      <c r="M987" s="731"/>
    </row>
    <row r="988" spans="1:13" ht="20.25" customHeight="1" x14ac:dyDescent="0.25">
      <c r="A988" s="1122"/>
      <c r="B988" s="1125" t="s">
        <v>527</v>
      </c>
      <c r="C988" s="113" t="s">
        <v>668</v>
      </c>
      <c r="D988" s="27"/>
      <c r="E988" s="71"/>
      <c r="F988" s="29"/>
      <c r="G988" s="93"/>
      <c r="H988" s="730"/>
      <c r="I988" s="730"/>
      <c r="J988" s="730"/>
      <c r="K988" s="730"/>
      <c r="L988" s="730"/>
      <c r="M988" s="731"/>
    </row>
    <row r="989" spans="1:13" ht="90" customHeight="1" x14ac:dyDescent="0.25">
      <c r="A989" s="1122"/>
      <c r="B989" s="1182"/>
      <c r="C989" s="34" t="s">
        <v>1154</v>
      </c>
      <c r="D989" s="132" t="s">
        <v>2</v>
      </c>
      <c r="E989" s="49" t="s">
        <v>71</v>
      </c>
      <c r="F989" s="34"/>
      <c r="G989" s="93" t="s">
        <v>1129</v>
      </c>
      <c r="H989" s="730"/>
      <c r="I989" s="730"/>
      <c r="J989" s="721">
        <v>2</v>
      </c>
      <c r="K989" s="331" t="s">
        <v>1184</v>
      </c>
      <c r="L989" s="730"/>
      <c r="M989" s="731"/>
    </row>
    <row r="990" spans="1:13" ht="15" x14ac:dyDescent="0.25">
      <c r="A990" s="1122"/>
      <c r="B990" s="1123" t="s">
        <v>120</v>
      </c>
      <c r="C990" s="1123"/>
      <c r="D990" s="1123"/>
      <c r="E990" s="1123"/>
      <c r="F990" s="1123"/>
      <c r="G990" s="1123"/>
      <c r="H990" s="730"/>
      <c r="I990" s="720">
        <v>2</v>
      </c>
      <c r="J990" s="730"/>
      <c r="K990" s="730"/>
      <c r="L990" s="730"/>
      <c r="M990" s="731"/>
    </row>
    <row r="991" spans="1:13" ht="15" x14ac:dyDescent="0.25">
      <c r="A991" s="1122"/>
      <c r="B991" s="1125" t="s">
        <v>528</v>
      </c>
      <c r="C991" s="37" t="s">
        <v>4</v>
      </c>
      <c r="D991" s="27"/>
      <c r="E991" s="45"/>
      <c r="F991" s="28"/>
      <c r="G991" s="29"/>
      <c r="H991" s="1149"/>
      <c r="I991" s="1395">
        <v>1</v>
      </c>
      <c r="J991" s="730"/>
      <c r="K991" s="730"/>
      <c r="L991" s="730"/>
      <c r="M991" s="731"/>
    </row>
    <row r="992" spans="1:13" ht="63.75" x14ac:dyDescent="0.25">
      <c r="A992" s="1122"/>
      <c r="B992" s="1126"/>
      <c r="C992" s="49" t="s">
        <v>696</v>
      </c>
      <c r="D992" s="33" t="s">
        <v>2</v>
      </c>
      <c r="E992" s="49" t="s">
        <v>681</v>
      </c>
      <c r="F992" s="31"/>
      <c r="G992" s="93" t="s">
        <v>697</v>
      </c>
      <c r="H992" s="1179"/>
      <c r="I992" s="1396"/>
      <c r="J992" s="730"/>
      <c r="K992" s="331" t="s">
        <v>1184</v>
      </c>
      <c r="L992" s="730"/>
      <c r="M992" s="731"/>
    </row>
    <row r="993" spans="1:13" ht="12.75" customHeight="1" x14ac:dyDescent="0.25">
      <c r="A993" s="1122"/>
      <c r="B993" s="1126"/>
      <c r="C993" s="108" t="s">
        <v>89</v>
      </c>
      <c r="D993" s="27"/>
      <c r="E993" s="45"/>
      <c r="F993" s="28"/>
      <c r="G993" s="9"/>
      <c r="H993" s="1179"/>
      <c r="I993" s="1396"/>
      <c r="J993" s="730"/>
      <c r="K993" s="730"/>
      <c r="L993" s="730"/>
      <c r="M993" s="731"/>
    </row>
    <row r="994" spans="1:13" ht="40.5" customHeight="1" x14ac:dyDescent="0.25">
      <c r="A994" s="1122"/>
      <c r="B994" s="1126"/>
      <c r="C994" s="10" t="s">
        <v>1088</v>
      </c>
      <c r="D994" s="33" t="s">
        <v>2</v>
      </c>
      <c r="E994" s="10" t="s">
        <v>681</v>
      </c>
      <c r="F994" s="31"/>
      <c r="G994" s="70" t="s">
        <v>79</v>
      </c>
      <c r="H994" s="1179"/>
      <c r="I994" s="1396"/>
      <c r="J994" s="730"/>
      <c r="K994" s="730"/>
      <c r="L994" s="730"/>
      <c r="M994" s="731"/>
    </row>
    <row r="995" spans="1:13" ht="15" x14ac:dyDescent="0.25">
      <c r="A995" s="1122"/>
      <c r="B995" s="1126"/>
      <c r="C995" s="112" t="s">
        <v>72</v>
      </c>
      <c r="D995" s="27"/>
      <c r="E995" s="10"/>
      <c r="F995" s="28"/>
      <c r="G995" s="93"/>
      <c r="H995" s="1179"/>
      <c r="I995" s="1396"/>
      <c r="J995" s="730"/>
      <c r="K995" s="730"/>
      <c r="L995" s="730"/>
      <c r="M995" s="731"/>
    </row>
    <row r="996" spans="1:13" ht="68.25" customHeight="1" x14ac:dyDescent="0.25">
      <c r="A996" s="1122"/>
      <c r="B996" s="1126"/>
      <c r="C996" s="724" t="s">
        <v>1089</v>
      </c>
      <c r="D996" s="11" t="s">
        <v>45</v>
      </c>
      <c r="E996" s="121" t="s">
        <v>681</v>
      </c>
      <c r="F996" s="31"/>
      <c r="G996" s="93" t="s">
        <v>338</v>
      </c>
      <c r="H996" s="1179"/>
      <c r="I996" s="1396"/>
      <c r="J996" s="730"/>
      <c r="K996" s="730"/>
      <c r="L996" s="730"/>
      <c r="M996" s="760" t="s">
        <v>1272</v>
      </c>
    </row>
    <row r="997" spans="1:13" ht="15" x14ac:dyDescent="0.25">
      <c r="A997" s="1122"/>
      <c r="B997" s="1126"/>
      <c r="C997" s="32" t="s">
        <v>93</v>
      </c>
      <c r="D997" s="730"/>
      <c r="E997" s="122"/>
      <c r="F997" s="31"/>
      <c r="G997" s="70"/>
      <c r="H997" s="1179"/>
      <c r="I997" s="1396"/>
      <c r="J997" s="730"/>
      <c r="K997" s="730"/>
      <c r="L997" s="730"/>
      <c r="M997" s="731"/>
    </row>
    <row r="998" spans="1:13" ht="55.5" customHeight="1" x14ac:dyDescent="0.25">
      <c r="A998" s="1122"/>
      <c r="B998" s="1126"/>
      <c r="C998" s="31" t="s">
        <v>315</v>
      </c>
      <c r="D998" s="132">
        <v>2014</v>
      </c>
      <c r="E998" s="130" t="s">
        <v>698</v>
      </c>
      <c r="F998" s="31" t="s">
        <v>690</v>
      </c>
      <c r="G998" s="70" t="s">
        <v>699</v>
      </c>
      <c r="H998" s="1179"/>
      <c r="I998" s="1396"/>
      <c r="J998" s="721">
        <v>2</v>
      </c>
      <c r="K998" s="730"/>
      <c r="L998" s="730"/>
      <c r="M998" s="731"/>
    </row>
    <row r="999" spans="1:13" s="197" customFormat="1" ht="15" x14ac:dyDescent="0.25">
      <c r="A999" s="749"/>
      <c r="B999" s="769"/>
      <c r="C999" s="769"/>
      <c r="D999" s="299"/>
      <c r="E999" s="300"/>
      <c r="F999" s="769"/>
      <c r="G999" s="769"/>
      <c r="H999" s="233"/>
      <c r="I999" s="233"/>
      <c r="J999" s="242"/>
      <c r="K999" s="748"/>
      <c r="L999" s="769"/>
      <c r="M999" s="504"/>
    </row>
    <row r="1000" spans="1:13" s="197" customFormat="1" ht="15.75" x14ac:dyDescent="0.25">
      <c r="A1000" s="1363" t="s">
        <v>276</v>
      </c>
      <c r="B1000" s="1363"/>
      <c r="C1000" s="1363"/>
      <c r="D1000" s="1363"/>
      <c r="E1000" s="1363"/>
      <c r="F1000" s="1363"/>
      <c r="G1000" s="1363"/>
      <c r="H1000" s="1363"/>
      <c r="I1000" s="775"/>
      <c r="J1000" s="242"/>
      <c r="K1000" s="748"/>
      <c r="L1000" s="769"/>
      <c r="M1000" s="504"/>
    </row>
    <row r="1001" spans="1:13" s="197" customFormat="1" ht="4.5" customHeight="1" x14ac:dyDescent="0.25">
      <c r="A1001" s="749"/>
      <c r="B1001" s="769"/>
      <c r="C1001" s="287"/>
      <c r="D1001" s="1118"/>
      <c r="E1001" s="1118"/>
      <c r="F1001" s="1118"/>
      <c r="G1001" s="787"/>
      <c r="H1001" s="214"/>
      <c r="I1001" s="214"/>
      <c r="J1001" s="242"/>
      <c r="K1001" s="748"/>
      <c r="L1001" s="769"/>
      <c r="M1001" s="504"/>
    </row>
    <row r="1002" spans="1:13" ht="48.75" customHeight="1" x14ac:dyDescent="0.25">
      <c r="A1002" s="254" t="s">
        <v>569</v>
      </c>
      <c r="B1002" s="254" t="s">
        <v>573</v>
      </c>
      <c r="C1002" s="254" t="s">
        <v>1028</v>
      </c>
      <c r="D1002" s="255" t="s">
        <v>572</v>
      </c>
      <c r="E1002" s="256" t="s">
        <v>722</v>
      </c>
      <c r="F1002" s="256" t="s">
        <v>723</v>
      </c>
      <c r="G1002" s="255" t="s">
        <v>1374</v>
      </c>
      <c r="H1002" s="255" t="s">
        <v>1175</v>
      </c>
      <c r="I1002" s="255" t="s">
        <v>1170</v>
      </c>
      <c r="J1002" s="255" t="s">
        <v>1171</v>
      </c>
      <c r="K1002" s="255" t="s">
        <v>1172</v>
      </c>
      <c r="L1002" s="255" t="s">
        <v>1173</v>
      </c>
      <c r="M1002" s="255" t="s">
        <v>1174</v>
      </c>
    </row>
    <row r="1003" spans="1:13" ht="12.75" customHeight="1" x14ac:dyDescent="0.25">
      <c r="A1003" s="1214" t="s">
        <v>64</v>
      </c>
      <c r="B1003" s="1217" t="s">
        <v>0</v>
      </c>
      <c r="C1003" s="1218"/>
      <c r="D1003" s="1218"/>
      <c r="E1003" s="1218"/>
      <c r="F1003" s="1218"/>
      <c r="G1003" s="1219"/>
      <c r="H1003" s="13"/>
      <c r="I1003" s="13"/>
      <c r="J1003" s="13"/>
      <c r="K1003" s="13"/>
      <c r="L1003" s="13"/>
      <c r="M1003" s="514"/>
    </row>
    <row r="1004" spans="1:13" ht="6.75" customHeight="1" x14ac:dyDescent="0.25">
      <c r="A1004" s="1215"/>
      <c r="B1004" s="1220"/>
      <c r="C1004" s="1221"/>
      <c r="D1004" s="1221"/>
      <c r="E1004" s="1221"/>
      <c r="F1004" s="1221"/>
      <c r="G1004" s="1222"/>
      <c r="H1004" s="13"/>
      <c r="I1004" s="13"/>
      <c r="J1004" s="13"/>
      <c r="K1004" s="13"/>
      <c r="L1004" s="13"/>
      <c r="M1004" s="514"/>
    </row>
    <row r="1005" spans="1:13" ht="15" x14ac:dyDescent="0.25">
      <c r="A1005" s="1215"/>
      <c r="B1005" s="1223" t="s">
        <v>67</v>
      </c>
      <c r="C1005" s="1224"/>
      <c r="D1005" s="1224"/>
      <c r="E1005" s="1224"/>
      <c r="F1005" s="1224"/>
      <c r="G1005" s="1225"/>
      <c r="H1005" s="13"/>
      <c r="I1005" s="13"/>
      <c r="J1005" s="13"/>
      <c r="K1005" s="13"/>
      <c r="L1005" s="13"/>
      <c r="M1005" s="514"/>
    </row>
    <row r="1006" spans="1:13" ht="15" x14ac:dyDescent="0.25">
      <c r="A1006" s="1215"/>
      <c r="B1006" s="1223" t="s">
        <v>265</v>
      </c>
      <c r="C1006" s="1224"/>
      <c r="D1006" s="1224"/>
      <c r="E1006" s="1224"/>
      <c r="F1006" s="1224"/>
      <c r="G1006" s="1224"/>
      <c r="H1006" s="1225"/>
      <c r="I1006" s="768"/>
      <c r="J1006" s="13"/>
      <c r="K1006" s="13"/>
      <c r="L1006" s="13"/>
      <c r="M1006" s="514"/>
    </row>
    <row r="1007" spans="1:13" ht="4.5" customHeight="1" x14ac:dyDescent="0.25">
      <c r="A1007" s="1215"/>
      <c r="B1007" s="1226"/>
      <c r="C1007" s="1227"/>
      <c r="D1007" s="1227"/>
      <c r="E1007" s="1227"/>
      <c r="F1007" s="1227"/>
      <c r="G1007" s="1227"/>
      <c r="H1007" s="1228"/>
      <c r="I1007" s="456"/>
      <c r="J1007" s="13"/>
      <c r="K1007" s="13"/>
      <c r="L1007" s="13"/>
      <c r="M1007" s="514"/>
    </row>
    <row r="1008" spans="1:13" ht="15" x14ac:dyDescent="0.25">
      <c r="A1008" s="1215"/>
      <c r="B1008" s="767" t="s">
        <v>92</v>
      </c>
      <c r="C1008" s="20"/>
      <c r="D1008" s="22"/>
      <c r="E1008" s="23"/>
      <c r="F1008" s="20"/>
      <c r="G1008" s="20"/>
      <c r="H1008" s="13"/>
      <c r="I1008" s="13"/>
      <c r="J1008" s="13"/>
      <c r="K1008" s="13"/>
      <c r="L1008" s="13"/>
      <c r="M1008" s="514"/>
    </row>
    <row r="1009" spans="1:13" ht="12.75" customHeight="1" x14ac:dyDescent="0.25">
      <c r="A1009" s="1215"/>
      <c r="B1009" s="1166" t="s">
        <v>529</v>
      </c>
      <c r="C1009" s="319" t="s">
        <v>668</v>
      </c>
      <c r="D1009" s="119"/>
      <c r="E1009" s="125"/>
      <c r="F1009" s="757"/>
      <c r="G1009" s="20"/>
      <c r="H1009" s="1169" t="s">
        <v>1231</v>
      </c>
      <c r="I1009" s="1386">
        <v>2</v>
      </c>
      <c r="J1009" s="13"/>
      <c r="K1009" s="13"/>
      <c r="L1009" s="13"/>
      <c r="M1009" s="514"/>
    </row>
    <row r="1010" spans="1:13" ht="15" x14ac:dyDescent="0.25">
      <c r="A1010" s="1215"/>
      <c r="B1010" s="1168"/>
      <c r="C1010" s="139" t="s">
        <v>289</v>
      </c>
      <c r="D1010" s="22">
        <v>2015</v>
      </c>
      <c r="E1010" s="24"/>
      <c r="F1010" s="20"/>
      <c r="G1010" s="20"/>
      <c r="H1010" s="1229"/>
      <c r="I1010" s="1387"/>
      <c r="J1010" s="13"/>
      <c r="K1010" s="13"/>
      <c r="L1010" s="13"/>
      <c r="M1010" s="514"/>
    </row>
    <row r="1011" spans="1:13" ht="15" x14ac:dyDescent="0.25">
      <c r="A1011" s="1215"/>
      <c r="B1011" s="1167"/>
      <c r="C1011" s="24"/>
      <c r="D1011" s="22"/>
      <c r="E1011" s="23"/>
      <c r="F1011" s="20"/>
      <c r="G1011" s="20"/>
      <c r="H1011" s="1170"/>
      <c r="I1011" s="1388"/>
      <c r="J1011" s="13"/>
      <c r="K1011" s="13"/>
      <c r="L1011" s="13"/>
      <c r="M1011" s="514"/>
    </row>
    <row r="1012" spans="1:13" ht="15" customHeight="1" x14ac:dyDescent="0.25">
      <c r="A1012" s="1215"/>
      <c r="B1012" s="1166" t="s">
        <v>530</v>
      </c>
      <c r="C1012" s="138" t="s">
        <v>668</v>
      </c>
      <c r="D1012" s="22"/>
      <c r="E1012" s="23"/>
      <c r="F1012" s="20"/>
      <c r="G1012" s="20"/>
      <c r="H1012" s="411"/>
      <c r="I1012" s="411"/>
      <c r="J1012" s="13"/>
      <c r="K1012" s="13"/>
      <c r="L1012" s="13"/>
      <c r="M1012" s="514"/>
    </row>
    <row r="1013" spans="1:13" ht="66" customHeight="1" x14ac:dyDescent="0.25">
      <c r="A1013" s="1215"/>
      <c r="B1013" s="1167"/>
      <c r="C1013" s="7" t="s">
        <v>701</v>
      </c>
      <c r="D1013" s="22" t="s">
        <v>2</v>
      </c>
      <c r="E1013" s="23" t="s">
        <v>702</v>
      </c>
      <c r="F1013" s="20" t="s">
        <v>1232</v>
      </c>
      <c r="G1013" s="20" t="s">
        <v>1233</v>
      </c>
      <c r="H1013" s="773" t="s">
        <v>1234</v>
      </c>
      <c r="I1013" s="755">
        <v>1</v>
      </c>
      <c r="J1013" s="527"/>
      <c r="K1013" s="13"/>
      <c r="L1013" s="13"/>
      <c r="M1013" s="514"/>
    </row>
    <row r="1014" spans="1:13" ht="18.75" customHeight="1" x14ac:dyDescent="0.25">
      <c r="A1014" s="1215"/>
      <c r="B1014" s="1166" t="s">
        <v>531</v>
      </c>
      <c r="C1014" s="41" t="s">
        <v>4</v>
      </c>
      <c r="D1014" s="22"/>
      <c r="E1014" s="23"/>
      <c r="F1014" s="20"/>
      <c r="G1014" s="20"/>
      <c r="H1014" s="234"/>
      <c r="I1014" s="234"/>
      <c r="J1014" s="528"/>
      <c r="K1014" s="13"/>
      <c r="L1014" s="13"/>
      <c r="M1014" s="514"/>
    </row>
    <row r="1015" spans="1:13" ht="87" customHeight="1" x14ac:dyDescent="0.25">
      <c r="A1015" s="1215"/>
      <c r="B1015" s="1168"/>
      <c r="C1015" s="7" t="s">
        <v>222</v>
      </c>
      <c r="D1015" s="22" t="s">
        <v>2</v>
      </c>
      <c r="E1015" s="23" t="s">
        <v>30</v>
      </c>
      <c r="F1015" s="20"/>
      <c r="G1015" s="20"/>
      <c r="H1015" s="234"/>
      <c r="I1015" s="234"/>
      <c r="J1015" s="529"/>
      <c r="K1015" s="331" t="s">
        <v>1184</v>
      </c>
      <c r="L1015" s="13"/>
      <c r="M1015" s="514"/>
    </row>
    <row r="1016" spans="1:13" ht="12.75" customHeight="1" x14ac:dyDescent="0.25">
      <c r="A1016" s="1215"/>
      <c r="B1016" s="1167"/>
      <c r="C1016" s="24"/>
      <c r="D1016" s="22"/>
      <c r="E1016" s="23"/>
      <c r="F1016" s="20"/>
      <c r="G1016" s="20"/>
      <c r="H1016" s="234"/>
      <c r="I1016" s="234"/>
      <c r="J1016" s="13"/>
      <c r="K1016" s="13"/>
      <c r="L1016" s="13"/>
      <c r="M1016" s="514"/>
    </row>
    <row r="1017" spans="1:13" ht="12.75" customHeight="1" x14ac:dyDescent="0.25">
      <c r="A1017" s="1215"/>
      <c r="B1017" s="1166" t="s">
        <v>533</v>
      </c>
      <c r="C1017" s="41" t="s">
        <v>4</v>
      </c>
      <c r="D1017" s="22"/>
      <c r="E1017" s="23"/>
      <c r="F1017" s="20"/>
      <c r="G1017" s="20"/>
      <c r="H1017" s="234"/>
      <c r="I1017" s="234"/>
      <c r="J1017" s="13"/>
      <c r="K1017" s="13"/>
      <c r="L1017" s="13"/>
      <c r="M1017" s="514"/>
    </row>
    <row r="1018" spans="1:13" ht="63.75" x14ac:dyDescent="0.25">
      <c r="A1018" s="1215"/>
      <c r="B1018" s="1168"/>
      <c r="C1018" s="7" t="s">
        <v>223</v>
      </c>
      <c r="D1018" s="22" t="s">
        <v>2</v>
      </c>
      <c r="E1018" s="23" t="s">
        <v>30</v>
      </c>
      <c r="F1018" s="20"/>
      <c r="G1018" s="20"/>
      <c r="H1018" s="234"/>
      <c r="I1018" s="234"/>
      <c r="J1018" s="13"/>
      <c r="K1018" s="331" t="s">
        <v>1184</v>
      </c>
      <c r="L1018" s="13"/>
      <c r="M1018" s="514"/>
    </row>
    <row r="1019" spans="1:13" ht="12.75" customHeight="1" x14ac:dyDescent="0.25">
      <c r="A1019" s="1215"/>
      <c r="B1019" s="1167"/>
      <c r="C1019" s="42"/>
      <c r="D1019" s="22"/>
      <c r="E1019" s="23"/>
      <c r="F1019" s="20"/>
      <c r="G1019" s="20"/>
      <c r="H1019" s="234"/>
      <c r="I1019" s="234"/>
      <c r="J1019" s="13"/>
      <c r="K1019" s="13"/>
      <c r="L1019" s="13"/>
      <c r="M1019" s="514"/>
    </row>
    <row r="1020" spans="1:13" ht="12.75" customHeight="1" x14ac:dyDescent="0.25">
      <c r="A1020" s="1215"/>
      <c r="B1020" s="1166" t="s">
        <v>532</v>
      </c>
      <c r="C1020" s="43" t="s">
        <v>72</v>
      </c>
      <c r="D1020" s="22"/>
      <c r="E1020" s="23"/>
      <c r="F1020" s="20"/>
      <c r="G1020" s="20"/>
      <c r="H1020" s="234"/>
      <c r="I1020" s="234"/>
      <c r="J1020" s="13"/>
      <c r="K1020" s="13"/>
      <c r="L1020" s="13"/>
      <c r="M1020" s="514"/>
    </row>
    <row r="1021" spans="1:13" ht="15" x14ac:dyDescent="0.25">
      <c r="A1021" s="1215"/>
      <c r="B1021" s="1168"/>
      <c r="C1021" s="138" t="s">
        <v>668</v>
      </c>
      <c r="D1021" s="22"/>
      <c r="E1021" s="23"/>
      <c r="F1021" s="20"/>
      <c r="G1021" s="20"/>
      <c r="H1021" s="212"/>
      <c r="I1021" s="212"/>
      <c r="J1021" s="13"/>
      <c r="K1021" s="13"/>
      <c r="L1021" s="13"/>
      <c r="M1021" s="514"/>
    </row>
    <row r="1022" spans="1:13" ht="25.5" x14ac:dyDescent="0.25">
      <c r="A1022" s="1215"/>
      <c r="B1022" s="1167"/>
      <c r="C1022" s="7" t="s">
        <v>339</v>
      </c>
      <c r="D1022" s="22">
        <v>2014</v>
      </c>
      <c r="E1022" s="7"/>
      <c r="F1022" s="7" t="s">
        <v>80</v>
      </c>
      <c r="G1022" s="137" t="s">
        <v>929</v>
      </c>
      <c r="H1022" s="212" t="s">
        <v>1235</v>
      </c>
      <c r="I1022" s="755">
        <v>1</v>
      </c>
      <c r="J1022" s="13"/>
      <c r="K1022" s="13"/>
      <c r="L1022" s="13"/>
      <c r="M1022" s="514"/>
    </row>
    <row r="1023" spans="1:13" ht="15" customHeight="1" x14ac:dyDescent="0.25">
      <c r="A1023" s="1215"/>
      <c r="B1023" s="1144" t="s">
        <v>534</v>
      </c>
      <c r="C1023" s="154" t="s">
        <v>668</v>
      </c>
      <c r="D1023" s="12"/>
      <c r="E1023" s="94"/>
      <c r="F1023" s="12"/>
      <c r="G1023" s="12"/>
      <c r="H1023" s="411"/>
      <c r="I1023" s="411"/>
      <c r="J1023" s="13"/>
      <c r="K1023" s="13"/>
      <c r="L1023" s="13"/>
      <c r="M1023" s="514"/>
    </row>
    <row r="1024" spans="1:13" ht="77.25" customHeight="1" x14ac:dyDescent="0.25">
      <c r="A1024" s="1215"/>
      <c r="B1024" s="1146"/>
      <c r="C1024" s="758" t="s">
        <v>143</v>
      </c>
      <c r="D1024" s="12">
        <v>2015</v>
      </c>
      <c r="E1024" s="94" t="s">
        <v>703</v>
      </c>
      <c r="F1024" s="12" t="s">
        <v>928</v>
      </c>
      <c r="G1024" s="94" t="s">
        <v>29</v>
      </c>
      <c r="H1024" s="773" t="s">
        <v>1236</v>
      </c>
      <c r="I1024" s="755">
        <v>1</v>
      </c>
      <c r="J1024" s="755">
        <v>1</v>
      </c>
      <c r="K1024" s="13"/>
      <c r="L1024" s="13"/>
      <c r="M1024" s="514"/>
    </row>
    <row r="1025" spans="1:13" ht="15" customHeight="1" x14ac:dyDescent="0.25">
      <c r="A1025" s="1215"/>
      <c r="B1025" s="1144" t="s">
        <v>535</v>
      </c>
      <c r="C1025" s="316" t="s">
        <v>668</v>
      </c>
      <c r="D1025" s="119"/>
      <c r="E1025" s="125"/>
      <c r="F1025" s="12"/>
      <c r="G1025" s="12"/>
      <c r="H1025" s="1169" t="s">
        <v>1235</v>
      </c>
      <c r="I1025" s="1397">
        <v>1</v>
      </c>
      <c r="J1025" s="12"/>
      <c r="K1025" s="13"/>
      <c r="L1025" s="13"/>
      <c r="M1025" s="514"/>
    </row>
    <row r="1026" spans="1:13" ht="12.75" customHeight="1" x14ac:dyDescent="0.25">
      <c r="A1026" s="1215"/>
      <c r="B1026" s="1146"/>
      <c r="C1026" s="152" t="s">
        <v>352</v>
      </c>
      <c r="D1026" s="151">
        <v>2014</v>
      </c>
      <c r="E1026" s="152"/>
      <c r="F1026" s="12"/>
      <c r="G1026" s="12"/>
      <c r="H1026" s="1170"/>
      <c r="I1026" s="1398"/>
      <c r="J1026" s="12"/>
      <c r="K1026" s="13"/>
      <c r="L1026" s="13"/>
      <c r="M1026" s="514"/>
    </row>
    <row r="1027" spans="1:13" ht="15" x14ac:dyDescent="0.25">
      <c r="A1027" s="1215"/>
      <c r="B1027" s="320" t="s">
        <v>706</v>
      </c>
      <c r="C1027" s="109"/>
      <c r="D1027" s="192"/>
      <c r="E1027" s="193"/>
      <c r="F1027" s="12"/>
      <c r="G1027" s="12"/>
      <c r="H1027" s="773"/>
      <c r="I1027" s="773"/>
      <c r="J1027" s="13"/>
      <c r="K1027" s="13"/>
      <c r="L1027" s="13"/>
      <c r="M1027" s="514"/>
    </row>
    <row r="1028" spans="1:13" ht="15" x14ac:dyDescent="0.25">
      <c r="A1028" s="1216"/>
      <c r="B1028" s="1230" t="s">
        <v>102</v>
      </c>
      <c r="C1028" s="1231"/>
      <c r="D1028" s="1231"/>
      <c r="E1028" s="1231"/>
      <c r="F1028" s="1231"/>
      <c r="G1028" s="1231"/>
      <c r="H1028" s="1232"/>
      <c r="I1028" s="753"/>
      <c r="J1028" s="13"/>
      <c r="K1028" s="13"/>
      <c r="L1028" s="13"/>
      <c r="M1028" s="514"/>
    </row>
    <row r="1029" spans="1:13" ht="76.5" customHeight="1" x14ac:dyDescent="0.25">
      <c r="A1029" s="781"/>
      <c r="B1029" s="531" t="s">
        <v>1354</v>
      </c>
      <c r="C1029" s="531" t="s">
        <v>1351</v>
      </c>
      <c r="D1029" s="531" t="s">
        <v>2</v>
      </c>
      <c r="E1029" s="531" t="s">
        <v>1352</v>
      </c>
      <c r="F1029" s="531" t="s">
        <v>1216</v>
      </c>
      <c r="G1029" s="531" t="s">
        <v>1353</v>
      </c>
      <c r="H1029" s="781"/>
      <c r="I1029" s="753"/>
      <c r="J1029" s="741">
        <v>2</v>
      </c>
      <c r="K1029" s="13"/>
      <c r="L1029" s="13"/>
      <c r="M1029" s="514"/>
    </row>
    <row r="1030" spans="1:13" ht="9" customHeight="1" x14ac:dyDescent="0.25">
      <c r="A1030" s="727"/>
      <c r="B1030" s="205"/>
      <c r="C1030" s="743"/>
      <c r="D1030" s="321"/>
      <c r="E1030" s="745"/>
      <c r="F1030" s="743"/>
      <c r="G1030" s="743"/>
      <c r="H1030" s="214"/>
      <c r="I1030" s="214"/>
      <c r="J1030" s="214"/>
      <c r="K1030" s="748"/>
      <c r="L1030" s="769"/>
      <c r="M1030" s="504"/>
    </row>
    <row r="1031" spans="1:13" ht="16.5" customHeight="1" x14ac:dyDescent="0.25">
      <c r="A1031" s="1106" t="s">
        <v>65</v>
      </c>
      <c r="B1031" s="1151" t="s">
        <v>0</v>
      </c>
      <c r="C1031" s="1151"/>
      <c r="D1031" s="1151"/>
      <c r="E1031" s="1151"/>
      <c r="F1031" s="1151"/>
      <c r="G1031" s="1151"/>
      <c r="H1031" s="1151"/>
      <c r="I1031" s="732"/>
      <c r="J1031" s="732"/>
      <c r="K1031" s="732"/>
      <c r="L1031" s="732"/>
      <c r="M1031" s="505"/>
    </row>
    <row r="1032" spans="1:13" ht="15" x14ac:dyDescent="0.25">
      <c r="A1032" s="1107"/>
      <c r="B1032" s="1151" t="s">
        <v>117</v>
      </c>
      <c r="C1032" s="1151"/>
      <c r="D1032" s="1151"/>
      <c r="E1032" s="1151"/>
      <c r="F1032" s="1151"/>
      <c r="G1032" s="1151"/>
      <c r="H1032" s="1151"/>
      <c r="I1032" s="732"/>
      <c r="J1032" s="732"/>
      <c r="K1032" s="732"/>
      <c r="L1032" s="732"/>
      <c r="M1032" s="505"/>
    </row>
    <row r="1033" spans="1:13" ht="33" customHeight="1" x14ac:dyDescent="0.25">
      <c r="A1033" s="1107"/>
      <c r="B1033" s="1152" t="s">
        <v>536</v>
      </c>
      <c r="C1033" s="143" t="s">
        <v>668</v>
      </c>
      <c r="D1033" s="54"/>
      <c r="E1033" s="792"/>
      <c r="F1033" s="746"/>
      <c r="G1033" s="746"/>
      <c r="H1033" s="1164" t="s">
        <v>1237</v>
      </c>
      <c r="I1033" s="1389" t="s">
        <v>1238</v>
      </c>
      <c r="J1033" s="732"/>
      <c r="K1033" s="732"/>
      <c r="L1033" s="732"/>
      <c r="M1033" s="505"/>
    </row>
    <row r="1034" spans="1:13" ht="31.5" customHeight="1" x14ac:dyDescent="0.25">
      <c r="A1034" s="1107"/>
      <c r="B1034" s="1152"/>
      <c r="C1034" s="734" t="s">
        <v>307</v>
      </c>
      <c r="D1034" s="54" t="s">
        <v>45</v>
      </c>
      <c r="E1034" s="792" t="s">
        <v>93</v>
      </c>
      <c r="F1034" s="746" t="s">
        <v>255</v>
      </c>
      <c r="G1034" s="746" t="s">
        <v>256</v>
      </c>
      <c r="H1034" s="1183"/>
      <c r="I1034" s="1390"/>
      <c r="J1034" s="738">
        <v>3</v>
      </c>
      <c r="K1034" s="732"/>
      <c r="L1034" s="732"/>
      <c r="M1034" s="505"/>
    </row>
    <row r="1035" spans="1:13" ht="18.75" customHeight="1" x14ac:dyDescent="0.25">
      <c r="A1035" s="1107"/>
      <c r="B1035" s="1152"/>
      <c r="C1035" s="734" t="s">
        <v>308</v>
      </c>
      <c r="D1035" s="54" t="s">
        <v>45</v>
      </c>
      <c r="E1035" s="792" t="s">
        <v>93</v>
      </c>
      <c r="F1035" s="746" t="s">
        <v>255</v>
      </c>
      <c r="G1035" s="746" t="s">
        <v>256</v>
      </c>
      <c r="H1035" s="1183"/>
      <c r="I1035" s="1390"/>
      <c r="J1035" s="732"/>
      <c r="K1035" s="732"/>
      <c r="L1035" s="732"/>
      <c r="M1035" s="505"/>
    </row>
    <row r="1036" spans="1:13" ht="10.5" customHeight="1" x14ac:dyDescent="0.25">
      <c r="A1036" s="1107"/>
      <c r="B1036" s="1160"/>
      <c r="C1036" s="91"/>
      <c r="D1036" s="295"/>
      <c r="E1036" s="168"/>
      <c r="F1036" s="91"/>
      <c r="G1036" s="91"/>
      <c r="H1036" s="1183"/>
      <c r="I1036" s="1391"/>
      <c r="J1036" s="732"/>
      <c r="K1036" s="732"/>
      <c r="L1036" s="732"/>
      <c r="M1036" s="505"/>
    </row>
    <row r="1037" spans="1:13" ht="15" x14ac:dyDescent="0.25">
      <c r="A1037" s="1107"/>
      <c r="B1037" s="1152" t="s">
        <v>537</v>
      </c>
      <c r="C1037" s="90" t="s">
        <v>668</v>
      </c>
      <c r="D1037" s="91"/>
      <c r="E1037" s="91"/>
      <c r="F1037" s="91"/>
      <c r="G1037" s="91"/>
      <c r="H1037" s="739" t="s">
        <v>1239</v>
      </c>
      <c r="I1037" s="1392">
        <v>3</v>
      </c>
      <c r="J1037" s="732"/>
      <c r="K1037" s="732"/>
      <c r="L1037" s="732"/>
      <c r="M1037" s="505"/>
    </row>
    <row r="1038" spans="1:13" ht="38.25" x14ac:dyDescent="0.25">
      <c r="A1038" s="1107"/>
      <c r="B1038" s="1160"/>
      <c r="C1038" s="734" t="s">
        <v>281</v>
      </c>
      <c r="D1038" s="54" t="s">
        <v>45</v>
      </c>
      <c r="E1038" s="792" t="s">
        <v>93</v>
      </c>
      <c r="F1038" s="746" t="s">
        <v>255</v>
      </c>
      <c r="G1038" s="746" t="s">
        <v>256</v>
      </c>
      <c r="H1038" s="1164"/>
      <c r="I1038" s="1393"/>
      <c r="J1038" s="738">
        <v>3</v>
      </c>
      <c r="K1038" s="732"/>
      <c r="L1038" s="732"/>
      <c r="M1038" s="505"/>
    </row>
    <row r="1039" spans="1:13" ht="12.75" customHeight="1" x14ac:dyDescent="0.25">
      <c r="A1039" s="1107"/>
      <c r="B1039" s="1160"/>
      <c r="C1039" s="91"/>
      <c r="D1039" s="91"/>
      <c r="E1039" s="91"/>
      <c r="F1039" s="91"/>
      <c r="G1039" s="91"/>
      <c r="H1039" s="1164"/>
      <c r="I1039" s="1393"/>
      <c r="J1039" s="732"/>
      <c r="K1039" s="732"/>
      <c r="L1039" s="732"/>
      <c r="M1039" s="505"/>
    </row>
    <row r="1040" spans="1:13" ht="15" x14ac:dyDescent="0.25">
      <c r="A1040" s="1107"/>
      <c r="B1040" s="1152" t="s">
        <v>538</v>
      </c>
      <c r="C1040" s="143" t="s">
        <v>668</v>
      </c>
      <c r="D1040" s="55"/>
      <c r="E1040" s="744"/>
      <c r="F1040" s="734"/>
      <c r="G1040" s="746"/>
      <c r="H1040" s="739"/>
      <c r="I1040" s="1394"/>
      <c r="J1040" s="732"/>
      <c r="K1040" s="732"/>
      <c r="L1040" s="732"/>
      <c r="M1040" s="505"/>
    </row>
    <row r="1041" spans="1:13" ht="38.25" x14ac:dyDescent="0.25">
      <c r="A1041" s="1107"/>
      <c r="B1041" s="1160"/>
      <c r="C1041" s="734" t="s">
        <v>290</v>
      </c>
      <c r="D1041" s="54" t="s">
        <v>45</v>
      </c>
      <c r="E1041" s="792" t="s">
        <v>93</v>
      </c>
      <c r="F1041" s="746" t="s">
        <v>255</v>
      </c>
      <c r="G1041" s="746" t="s">
        <v>256</v>
      </c>
      <c r="H1041" s="739" t="s">
        <v>1240</v>
      </c>
      <c r="I1041" s="738">
        <v>3</v>
      </c>
      <c r="J1041" s="738">
        <v>3</v>
      </c>
      <c r="K1041" s="732"/>
      <c r="L1041" s="732"/>
      <c r="M1041" s="505"/>
    </row>
    <row r="1042" spans="1:13" ht="15" x14ac:dyDescent="0.25">
      <c r="A1042" s="1107"/>
      <c r="B1042" s="91"/>
      <c r="C1042" s="771"/>
      <c r="D1042" s="54"/>
      <c r="E1042" s="89"/>
      <c r="F1042" s="746"/>
      <c r="G1042" s="746"/>
      <c r="H1042" s="739"/>
      <c r="I1042" s="732"/>
      <c r="J1042" s="732"/>
      <c r="K1042" s="732"/>
      <c r="L1042" s="732"/>
      <c r="M1042" s="505"/>
    </row>
    <row r="1043" spans="1:13" ht="15" x14ac:dyDescent="0.25">
      <c r="A1043" s="1107"/>
      <c r="B1043" s="1151" t="s">
        <v>265</v>
      </c>
      <c r="C1043" s="1151"/>
      <c r="D1043" s="1151"/>
      <c r="E1043" s="1151"/>
      <c r="F1043" s="1151"/>
      <c r="G1043" s="1151"/>
      <c r="H1043" s="739"/>
      <c r="I1043" s="732"/>
      <c r="J1043" s="732"/>
      <c r="K1043" s="732"/>
      <c r="L1043" s="732"/>
      <c r="M1043" s="505"/>
    </row>
    <row r="1044" spans="1:13" ht="15" x14ac:dyDescent="0.25">
      <c r="A1044" s="1107"/>
      <c r="B1044" s="1165" t="s">
        <v>116</v>
      </c>
      <c r="C1044" s="1165"/>
      <c r="D1044" s="1165"/>
      <c r="E1044" s="1165"/>
      <c r="F1044" s="1165"/>
      <c r="G1044" s="1165"/>
      <c r="H1044" s="739"/>
      <c r="I1044" s="732"/>
      <c r="J1044" s="732"/>
      <c r="K1044" s="732"/>
      <c r="L1044" s="732"/>
      <c r="M1044" s="505"/>
    </row>
    <row r="1045" spans="1:13" ht="15" x14ac:dyDescent="0.25">
      <c r="A1045" s="1107"/>
      <c r="B1045" s="1152" t="s">
        <v>539</v>
      </c>
      <c r="C1045" s="140" t="s">
        <v>668</v>
      </c>
      <c r="D1045" s="54"/>
      <c r="E1045" s="792"/>
      <c r="F1045" s="746"/>
      <c r="G1045" s="91"/>
      <c r="H1045" s="739"/>
      <c r="I1045" s="1382">
        <v>1</v>
      </c>
      <c r="J1045" s="732"/>
      <c r="K1045" s="732"/>
      <c r="L1045" s="732"/>
      <c r="M1045" s="505"/>
    </row>
    <row r="1046" spans="1:13" ht="25.5" x14ac:dyDescent="0.25">
      <c r="A1046" s="1107"/>
      <c r="B1046" s="1152"/>
      <c r="C1046" s="64" t="s">
        <v>144</v>
      </c>
      <c r="D1046" s="54" t="s">
        <v>2</v>
      </c>
      <c r="E1046" s="64" t="s">
        <v>930</v>
      </c>
      <c r="F1046" s="746"/>
      <c r="G1046" s="746"/>
      <c r="H1046" s="739" t="s">
        <v>1241</v>
      </c>
      <c r="I1046" s="1384"/>
      <c r="J1046" s="732"/>
      <c r="K1046" s="732"/>
      <c r="L1046" s="732"/>
      <c r="M1046" s="505"/>
    </row>
    <row r="1047" spans="1:13" ht="15" x14ac:dyDescent="0.25">
      <c r="A1047" s="1107"/>
      <c r="B1047" s="1151" t="s">
        <v>103</v>
      </c>
      <c r="C1047" s="1151"/>
      <c r="D1047" s="1151"/>
      <c r="E1047" s="1151"/>
      <c r="F1047" s="1151"/>
      <c r="G1047" s="1151"/>
      <c r="H1047" s="1151"/>
      <c r="I1047" s="732"/>
      <c r="J1047" s="732"/>
      <c r="K1047" s="732"/>
      <c r="L1047" s="732"/>
      <c r="M1047" s="505"/>
    </row>
    <row r="1048" spans="1:13" ht="15" x14ac:dyDescent="0.25">
      <c r="A1048" s="1107"/>
      <c r="B1048" s="1152" t="s">
        <v>540</v>
      </c>
      <c r="C1048" s="90" t="s">
        <v>668</v>
      </c>
      <c r="D1048" s="91"/>
      <c r="E1048" s="91"/>
      <c r="F1048" s="734"/>
      <c r="G1048" s="734"/>
      <c r="H1048" s="221"/>
      <c r="I1048" s="1137">
        <v>2</v>
      </c>
      <c r="J1048" s="732"/>
      <c r="K1048" s="732"/>
      <c r="L1048" s="732"/>
      <c r="M1048" s="505"/>
    </row>
    <row r="1049" spans="1:13" ht="15" x14ac:dyDescent="0.25">
      <c r="A1049" s="1107"/>
      <c r="B1049" s="1160"/>
      <c r="C1049" s="784" t="s">
        <v>291</v>
      </c>
      <c r="D1049" s="55">
        <v>2015</v>
      </c>
      <c r="E1049" s="89"/>
      <c r="F1049" s="65"/>
      <c r="G1049" s="60"/>
      <c r="H1049" s="739"/>
      <c r="I1049" s="1138"/>
      <c r="J1049" s="732"/>
      <c r="K1049" s="732"/>
      <c r="L1049" s="732"/>
      <c r="M1049" s="505"/>
    </row>
    <row r="1050" spans="1:13" ht="15" x14ac:dyDescent="0.25">
      <c r="A1050" s="1107"/>
      <c r="B1050" s="1160"/>
      <c r="C1050" s="771"/>
      <c r="D1050" s="55"/>
      <c r="E1050" s="89"/>
      <c r="F1050" s="65"/>
      <c r="G1050" s="60"/>
      <c r="H1050" s="739"/>
      <c r="I1050" s="739"/>
      <c r="J1050" s="732"/>
      <c r="K1050" s="732"/>
      <c r="L1050" s="732"/>
      <c r="M1050" s="505"/>
    </row>
    <row r="1051" spans="1:13" ht="17.25" customHeight="1" x14ac:dyDescent="0.25">
      <c r="A1051" s="1107"/>
      <c r="B1051" s="1152" t="s">
        <v>541</v>
      </c>
      <c r="C1051" s="90" t="s">
        <v>668</v>
      </c>
      <c r="D1051" s="91"/>
      <c r="E1051" s="91"/>
      <c r="F1051" s="83"/>
      <c r="G1051" s="83"/>
      <c r="H1051" s="1161" t="s">
        <v>1242</v>
      </c>
      <c r="I1051" s="1385">
        <v>3</v>
      </c>
      <c r="J1051" s="732"/>
      <c r="K1051" s="732"/>
      <c r="L1051" s="732"/>
      <c r="M1051" s="505"/>
    </row>
    <row r="1052" spans="1:13" ht="15" x14ac:dyDescent="0.25">
      <c r="A1052" s="1107"/>
      <c r="B1052" s="1160"/>
      <c r="C1052" s="784" t="s">
        <v>353</v>
      </c>
      <c r="D1052" s="55">
        <v>2015</v>
      </c>
      <c r="E1052" s="89"/>
      <c r="F1052" s="99"/>
      <c r="G1052" s="99"/>
      <c r="H1052" s="1157"/>
      <c r="I1052" s="1381"/>
      <c r="J1052" s="732"/>
      <c r="K1052" s="732"/>
      <c r="L1052" s="732"/>
      <c r="M1052" s="505"/>
    </row>
    <row r="1053" spans="1:13" ht="15" x14ac:dyDescent="0.25">
      <c r="A1053" s="1107"/>
      <c r="B1053" s="1152" t="s">
        <v>542</v>
      </c>
      <c r="C1053" s="77" t="s">
        <v>4</v>
      </c>
      <c r="D1053" s="55"/>
      <c r="E1053" s="64"/>
      <c r="F1053" s="65"/>
      <c r="G1053" s="734"/>
      <c r="H1053" s="739"/>
      <c r="I1053" s="739"/>
      <c r="J1053" s="732"/>
      <c r="K1053" s="732"/>
      <c r="L1053" s="732"/>
      <c r="M1053" s="505"/>
    </row>
    <row r="1054" spans="1:13" ht="94.5" customHeight="1" x14ac:dyDescent="0.25">
      <c r="A1054" s="1107"/>
      <c r="B1054" s="1152"/>
      <c r="C1054" s="64" t="s">
        <v>340</v>
      </c>
      <c r="D1054" s="55" t="s">
        <v>2</v>
      </c>
      <c r="E1054" s="64"/>
      <c r="F1054" s="65" t="s">
        <v>82</v>
      </c>
      <c r="G1054" s="60"/>
      <c r="H1054" s="739" t="s">
        <v>1243</v>
      </c>
      <c r="I1054" s="739"/>
      <c r="J1054" s="732"/>
      <c r="K1054" s="330" t="s">
        <v>1188</v>
      </c>
      <c r="L1054" s="732"/>
      <c r="M1054" s="505"/>
    </row>
    <row r="1055" spans="1:13" ht="15" x14ac:dyDescent="0.25">
      <c r="A1055" s="1107"/>
      <c r="B1055" s="1152"/>
      <c r="C1055" s="79" t="s">
        <v>72</v>
      </c>
      <c r="D1055" s="55"/>
      <c r="E1055" s="64"/>
      <c r="F1055" s="65"/>
      <c r="G1055" s="734"/>
      <c r="H1055" s="754"/>
      <c r="I1055" s="754"/>
      <c r="J1055" s="732"/>
      <c r="K1055" s="732"/>
      <c r="L1055" s="732"/>
      <c r="M1055" s="505"/>
    </row>
    <row r="1056" spans="1:13" ht="15" x14ac:dyDescent="0.25">
      <c r="A1056" s="1107"/>
      <c r="B1056" s="1152"/>
      <c r="C1056" s="734" t="s">
        <v>1156</v>
      </c>
      <c r="D1056" s="55">
        <v>2014</v>
      </c>
      <c r="E1056" s="744"/>
      <c r="F1056" s="734" t="s">
        <v>187</v>
      </c>
      <c r="G1056" s="734"/>
      <c r="H1056" s="754" t="s">
        <v>1243</v>
      </c>
      <c r="I1056" s="754"/>
      <c r="J1056" s="732"/>
      <c r="K1056" s="732"/>
      <c r="L1056" s="732"/>
      <c r="M1056" s="760">
        <v>1</v>
      </c>
    </row>
    <row r="1057" spans="1:13" ht="15" x14ac:dyDescent="0.25">
      <c r="A1057" s="1107"/>
      <c r="B1057" s="1152"/>
      <c r="C1057" s="771" t="s">
        <v>93</v>
      </c>
      <c r="D1057" s="55"/>
      <c r="E1057" s="64"/>
      <c r="F1057" s="65"/>
      <c r="G1057" s="734"/>
      <c r="H1057" s="754"/>
      <c r="I1057" s="754"/>
      <c r="J1057" s="732"/>
      <c r="K1057" s="732"/>
      <c r="L1057" s="732"/>
      <c r="M1057" s="505"/>
    </row>
    <row r="1058" spans="1:13" ht="52.5" customHeight="1" x14ac:dyDescent="0.25">
      <c r="A1058" s="1108"/>
      <c r="B1058" s="1152"/>
      <c r="C1058" s="734" t="s">
        <v>1157</v>
      </c>
      <c r="D1058" s="55" t="s">
        <v>2</v>
      </c>
      <c r="E1058" s="744" t="s">
        <v>777</v>
      </c>
      <c r="F1058" s="734" t="s">
        <v>690</v>
      </c>
      <c r="G1058" s="734" t="s">
        <v>253</v>
      </c>
      <c r="H1058" s="754" t="s">
        <v>1243</v>
      </c>
      <c r="I1058" s="754"/>
      <c r="J1058" s="1137">
        <v>2</v>
      </c>
      <c r="K1058" s="732"/>
      <c r="L1058" s="732"/>
      <c r="M1058" s="505"/>
    </row>
    <row r="1059" spans="1:13" ht="15" x14ac:dyDescent="0.25">
      <c r="A1059" s="1117"/>
      <c r="B1059" s="1152" t="s">
        <v>1068</v>
      </c>
      <c r="C1059" s="79" t="s">
        <v>72</v>
      </c>
      <c r="D1059" s="55"/>
      <c r="E1059" s="64"/>
      <c r="F1059" s="65"/>
      <c r="G1059" s="734"/>
      <c r="H1059" s="754"/>
      <c r="I1059" s="754"/>
      <c r="J1059" s="1138"/>
      <c r="K1059" s="732"/>
      <c r="L1059" s="732"/>
      <c r="M1059" s="505"/>
    </row>
    <row r="1060" spans="1:13" ht="51.75" customHeight="1" x14ac:dyDescent="0.25">
      <c r="A1060" s="1109"/>
      <c r="B1060" s="1160"/>
      <c r="C1060" s="734" t="s">
        <v>1090</v>
      </c>
      <c r="D1060" s="55" t="s">
        <v>45</v>
      </c>
      <c r="E1060" s="744"/>
      <c r="F1060" s="763" t="s">
        <v>846</v>
      </c>
      <c r="G1060" s="734" t="s">
        <v>847</v>
      </c>
      <c r="H1060" s="754" t="s">
        <v>1243</v>
      </c>
      <c r="I1060" s="754"/>
      <c r="J1060" s="732"/>
      <c r="K1060" s="732"/>
      <c r="L1060" s="732"/>
      <c r="M1060" s="509">
        <v>3</v>
      </c>
    </row>
    <row r="1061" spans="1:13" ht="15" x14ac:dyDescent="0.25">
      <c r="A1061" s="1109"/>
      <c r="B1061" s="1160" t="s">
        <v>1069</v>
      </c>
      <c r="C1061" s="79" t="s">
        <v>72</v>
      </c>
      <c r="D1061" s="55"/>
      <c r="E1061" s="744"/>
      <c r="F1061" s="734"/>
      <c r="G1061" s="734"/>
      <c r="H1061" s="739"/>
      <c r="I1061" s="739"/>
      <c r="J1061" s="732"/>
      <c r="K1061" s="732"/>
      <c r="L1061" s="732"/>
      <c r="M1061" s="505"/>
    </row>
    <row r="1062" spans="1:13" ht="15" x14ac:dyDescent="0.25">
      <c r="A1062" s="1109"/>
      <c r="B1062" s="1160"/>
      <c r="C1062" s="734" t="s">
        <v>188</v>
      </c>
      <c r="D1062" s="55">
        <v>2015</v>
      </c>
      <c r="E1062" s="734" t="s">
        <v>81</v>
      </c>
      <c r="F1062" s="734"/>
      <c r="G1062" s="734"/>
      <c r="H1062" s="739" t="s">
        <v>1243</v>
      </c>
      <c r="I1062" s="739"/>
      <c r="J1062" s="718">
        <v>2</v>
      </c>
      <c r="K1062" s="732"/>
      <c r="L1062" s="732"/>
      <c r="M1062" s="511">
        <v>2</v>
      </c>
    </row>
    <row r="1063" spans="1:13" ht="30" customHeight="1" x14ac:dyDescent="0.25">
      <c r="A1063" s="1109"/>
      <c r="B1063" s="734" t="s">
        <v>543</v>
      </c>
      <c r="C1063" s="90" t="s">
        <v>668</v>
      </c>
      <c r="D1063" s="91"/>
      <c r="E1063" s="91"/>
      <c r="F1063" s="734"/>
      <c r="G1063" s="229"/>
      <c r="H1063" s="739" t="s">
        <v>1243</v>
      </c>
      <c r="I1063" s="739"/>
      <c r="J1063" s="739"/>
      <c r="K1063" s="732"/>
      <c r="L1063" s="732"/>
      <c r="M1063" s="505"/>
    </row>
    <row r="1064" spans="1:13" ht="15" x14ac:dyDescent="0.25">
      <c r="A1064" s="1109"/>
      <c r="B1064" s="734"/>
      <c r="C1064" s="784" t="s">
        <v>292</v>
      </c>
      <c r="D1064" s="55" t="s">
        <v>2</v>
      </c>
      <c r="E1064" s="744"/>
      <c r="F1064" s="734"/>
      <c r="G1064" s="229"/>
      <c r="H1064" s="739" t="s">
        <v>1243</v>
      </c>
      <c r="I1064" s="739"/>
      <c r="J1064" s="732"/>
      <c r="K1064" s="732"/>
      <c r="L1064" s="732"/>
      <c r="M1064" s="505"/>
    </row>
    <row r="1065" spans="1:13" ht="15" x14ac:dyDescent="0.25">
      <c r="A1065" s="1109"/>
      <c r="B1065" s="1152" t="s">
        <v>544</v>
      </c>
      <c r="C1065" s="140" t="s">
        <v>668</v>
      </c>
      <c r="D1065" s="783"/>
      <c r="E1065" s="96"/>
      <c r="F1065" s="96"/>
      <c r="G1065" s="734"/>
      <c r="H1065" s="739"/>
      <c r="I1065" s="739"/>
      <c r="J1065" s="732"/>
      <c r="K1065" s="732"/>
      <c r="L1065" s="732"/>
      <c r="M1065" s="505"/>
    </row>
    <row r="1066" spans="1:13" ht="36" customHeight="1" x14ac:dyDescent="0.25">
      <c r="A1066" s="1109"/>
      <c r="B1066" s="1152"/>
      <c r="C1066" s="64" t="s">
        <v>145</v>
      </c>
      <c r="D1066" s="55">
        <v>2015</v>
      </c>
      <c r="E1066" s="64" t="s">
        <v>700</v>
      </c>
      <c r="F1066" s="766" t="s">
        <v>1244</v>
      </c>
      <c r="G1066" s="60"/>
      <c r="H1066" s="754" t="s">
        <v>1236</v>
      </c>
      <c r="I1066" s="755">
        <v>1</v>
      </c>
      <c r="J1066" s="718">
        <v>2</v>
      </c>
      <c r="K1066" s="732"/>
      <c r="L1066" s="732"/>
      <c r="M1066" s="505"/>
    </row>
    <row r="1067" spans="1:13" ht="15" x14ac:dyDescent="0.25">
      <c r="A1067" s="1109"/>
      <c r="B1067" s="1151" t="s">
        <v>184</v>
      </c>
      <c r="C1067" s="1151"/>
      <c r="D1067" s="1151"/>
      <c r="E1067" s="1151"/>
      <c r="F1067" s="1151"/>
      <c r="G1067" s="1151"/>
      <c r="H1067" s="739"/>
      <c r="I1067" s="739"/>
      <c r="J1067" s="739"/>
      <c r="K1067" s="732"/>
      <c r="L1067" s="732"/>
      <c r="M1067" s="505"/>
    </row>
    <row r="1068" spans="1:13" ht="15" x14ac:dyDescent="0.25">
      <c r="A1068" s="1109"/>
      <c r="B1068" s="1151" t="s">
        <v>92</v>
      </c>
      <c r="C1068" s="1151"/>
      <c r="D1068" s="1151"/>
      <c r="E1068" s="1151"/>
      <c r="F1068" s="1151"/>
      <c r="G1068" s="1151"/>
      <c r="H1068" s="739"/>
      <c r="I1068" s="739"/>
      <c r="J1068" s="732"/>
      <c r="K1068" s="732"/>
      <c r="L1068" s="732"/>
      <c r="M1068" s="505"/>
    </row>
    <row r="1069" spans="1:13" ht="15" x14ac:dyDescent="0.25">
      <c r="A1069" s="1109"/>
      <c r="B1069" s="1152" t="s">
        <v>545</v>
      </c>
      <c r="C1069" s="82" t="s">
        <v>4</v>
      </c>
      <c r="D1069" s="54"/>
      <c r="E1069" s="792"/>
      <c r="F1069" s="746"/>
      <c r="G1069" s="734"/>
      <c r="H1069" s="739"/>
      <c r="I1069" s="739"/>
      <c r="J1069" s="732"/>
      <c r="K1069" s="732"/>
      <c r="L1069" s="732"/>
      <c r="M1069" s="505"/>
    </row>
    <row r="1070" spans="1:13" ht="38.25" x14ac:dyDescent="0.25">
      <c r="A1070" s="1109"/>
      <c r="B1070" s="1128"/>
      <c r="C1070" s="734" t="s">
        <v>209</v>
      </c>
      <c r="D1070" s="54" t="s">
        <v>2</v>
      </c>
      <c r="E1070" s="792"/>
      <c r="F1070" s="746"/>
      <c r="G1070" s="734"/>
      <c r="H1070" s="734" t="s">
        <v>1245</v>
      </c>
      <c r="I1070" s="720">
        <v>2</v>
      </c>
      <c r="J1070" s="718">
        <v>2</v>
      </c>
      <c r="K1070" s="732"/>
      <c r="L1070" s="732"/>
      <c r="M1070" s="505"/>
    </row>
    <row r="1071" spans="1:13" ht="15" x14ac:dyDescent="0.25">
      <c r="A1071" s="1109"/>
      <c r="B1071" s="736"/>
      <c r="C1071" s="83"/>
      <c r="D1071" s="54"/>
      <c r="E1071" s="792"/>
      <c r="F1071" s="746"/>
      <c r="G1071" s="734"/>
      <c r="H1071" s="734"/>
      <c r="I1071" s="739"/>
      <c r="J1071" s="732"/>
      <c r="K1071" s="732"/>
      <c r="L1071" s="732"/>
      <c r="M1071" s="505"/>
    </row>
    <row r="1072" spans="1:13" ht="15" x14ac:dyDescent="0.25">
      <c r="A1072" s="1109"/>
      <c r="B1072" s="1152" t="s">
        <v>547</v>
      </c>
      <c r="C1072" s="322" t="s">
        <v>668</v>
      </c>
      <c r="D1072" s="91"/>
      <c r="E1072" s="91"/>
      <c r="F1072" s="766"/>
      <c r="G1072" s="60"/>
      <c r="H1072" s="734"/>
      <c r="I1072" s="739"/>
      <c r="J1072" s="732"/>
      <c r="K1072" s="732"/>
      <c r="L1072" s="732"/>
      <c r="M1072" s="505"/>
    </row>
    <row r="1073" spans="1:13" ht="74.25" customHeight="1" x14ac:dyDescent="0.25">
      <c r="A1073" s="1109"/>
      <c r="B1073" s="1152"/>
      <c r="C1073" s="134" t="s">
        <v>1158</v>
      </c>
      <c r="D1073" s="68" t="s">
        <v>2</v>
      </c>
      <c r="E1073" s="784"/>
      <c r="F1073" s="766"/>
      <c r="G1073" s="60"/>
      <c r="H1073" s="734" t="s">
        <v>1246</v>
      </c>
      <c r="I1073" s="761">
        <v>3</v>
      </c>
      <c r="J1073" s="732"/>
      <c r="K1073" s="732"/>
      <c r="L1073" s="732"/>
      <c r="M1073" s="505"/>
    </row>
    <row r="1074" spans="1:13" ht="15" x14ac:dyDescent="0.25">
      <c r="A1074" s="1109"/>
      <c r="B1074" s="1160"/>
      <c r="C1074" s="771"/>
      <c r="D1074" s="54"/>
      <c r="E1074" s="792"/>
      <c r="F1074" s="792"/>
      <c r="G1074" s="100"/>
      <c r="H1074" s="734"/>
      <c r="I1074" s="739"/>
      <c r="J1074" s="732"/>
      <c r="K1074" s="732"/>
      <c r="L1074" s="732"/>
      <c r="M1074" s="505"/>
    </row>
    <row r="1075" spans="1:13" ht="15" x14ac:dyDescent="0.25">
      <c r="A1075" s="1109"/>
      <c r="B1075" s="1152" t="s">
        <v>546</v>
      </c>
      <c r="C1075" s="143" t="s">
        <v>668</v>
      </c>
      <c r="D1075" s="54"/>
      <c r="E1075" s="792"/>
      <c r="F1075" s="746"/>
      <c r="G1075" s="746"/>
      <c r="H1075" s="734"/>
      <c r="I1075" s="739"/>
      <c r="J1075" s="732"/>
      <c r="K1075" s="732"/>
      <c r="L1075" s="732"/>
      <c r="M1075" s="505"/>
    </row>
    <row r="1076" spans="1:13" ht="38.25" x14ac:dyDescent="0.25">
      <c r="A1076" s="1109"/>
      <c r="B1076" s="1152"/>
      <c r="C1076" s="784" t="s">
        <v>704</v>
      </c>
      <c r="D1076" s="54"/>
      <c r="E1076" s="106"/>
      <c r="F1076" s="746"/>
      <c r="G1076" s="746"/>
      <c r="H1076" s="734" t="s">
        <v>1247</v>
      </c>
      <c r="I1076" s="761" t="s">
        <v>1248</v>
      </c>
      <c r="J1076" s="732"/>
      <c r="K1076" s="732"/>
      <c r="L1076" s="732"/>
      <c r="M1076" s="505"/>
    </row>
    <row r="1077" spans="1:13" ht="38.25" x14ac:dyDescent="0.25">
      <c r="A1077" s="1109"/>
      <c r="B1077" s="1152"/>
      <c r="C1077" s="784" t="s">
        <v>1355</v>
      </c>
      <c r="D1077" s="784">
        <v>2014</v>
      </c>
      <c r="E1077" s="784" t="s">
        <v>1356</v>
      </c>
      <c r="F1077" s="784"/>
      <c r="G1077" s="784" t="s">
        <v>1358</v>
      </c>
      <c r="H1077" s="734"/>
      <c r="I1077" s="221"/>
      <c r="J1077" s="718">
        <v>2</v>
      </c>
      <c r="K1077" s="732"/>
      <c r="L1077" s="732"/>
      <c r="M1077" s="505"/>
    </row>
    <row r="1078" spans="1:13" ht="25.5" x14ac:dyDescent="0.25">
      <c r="A1078" s="1109"/>
      <c r="B1078" s="1152"/>
      <c r="C1078" s="784" t="s">
        <v>1357</v>
      </c>
      <c r="D1078" s="784">
        <v>2015</v>
      </c>
      <c r="E1078" s="784" t="s">
        <v>1356</v>
      </c>
      <c r="F1078" s="784"/>
      <c r="G1078" s="784" t="s">
        <v>1359</v>
      </c>
      <c r="H1078" s="734"/>
      <c r="I1078" s="221"/>
      <c r="J1078" s="755">
        <v>1</v>
      </c>
      <c r="K1078" s="732"/>
      <c r="L1078" s="732"/>
      <c r="M1078" s="505"/>
    </row>
    <row r="1079" spans="1:13" ht="25.5" customHeight="1" x14ac:dyDescent="0.25">
      <c r="A1079" s="1109"/>
      <c r="B1079" s="1152" t="s">
        <v>548</v>
      </c>
      <c r="C1079" s="90" t="s">
        <v>668</v>
      </c>
      <c r="D1079" s="295"/>
      <c r="E1079" s="168"/>
      <c r="F1079" s="87"/>
      <c r="G1079" s="169"/>
      <c r="H1079" s="734" t="s">
        <v>1239</v>
      </c>
      <c r="I1079" s="1385" t="s">
        <v>1249</v>
      </c>
      <c r="J1079" s="732"/>
      <c r="K1079" s="732"/>
      <c r="L1079" s="732"/>
      <c r="M1079" s="505"/>
    </row>
    <row r="1080" spans="1:13" ht="15" x14ac:dyDescent="0.25">
      <c r="A1080" s="1109"/>
      <c r="B1080" s="1152"/>
      <c r="C1080" s="134" t="s">
        <v>327</v>
      </c>
      <c r="D1080" s="81" t="s">
        <v>2</v>
      </c>
      <c r="E1080" s="106"/>
      <c r="F1080" s="87"/>
      <c r="G1080" s="87"/>
      <c r="H1080" s="739"/>
      <c r="I1080" s="1157"/>
      <c r="J1080" s="732"/>
      <c r="K1080" s="732"/>
      <c r="L1080" s="732"/>
      <c r="M1080" s="505"/>
    </row>
    <row r="1081" spans="1:13" ht="15" x14ac:dyDescent="0.25">
      <c r="A1081" s="1109"/>
      <c r="B1081" s="1151" t="s">
        <v>111</v>
      </c>
      <c r="C1081" s="1151"/>
      <c r="D1081" s="1151"/>
      <c r="E1081" s="1151"/>
      <c r="F1081" s="1151"/>
      <c r="G1081" s="1151"/>
      <c r="H1081" s="1151"/>
      <c r="I1081" s="732"/>
      <c r="J1081" s="732"/>
      <c r="K1081" s="732"/>
      <c r="L1081" s="732"/>
      <c r="M1081" s="505"/>
    </row>
    <row r="1082" spans="1:13" ht="15" x14ac:dyDescent="0.25">
      <c r="A1082" s="1109"/>
      <c r="B1082" s="1151" t="s">
        <v>263</v>
      </c>
      <c r="C1082" s="1151"/>
      <c r="D1082" s="1151"/>
      <c r="E1082" s="1151"/>
      <c r="F1082" s="1151"/>
      <c r="G1082" s="1151"/>
      <c r="H1082" s="739"/>
      <c r="I1082" s="739"/>
      <c r="J1082" s="732"/>
      <c r="K1082" s="732"/>
      <c r="L1082" s="732"/>
      <c r="M1082" s="505"/>
    </row>
    <row r="1083" spans="1:13" ht="15" x14ac:dyDescent="0.25">
      <c r="A1083" s="1109"/>
      <c r="B1083" s="1151"/>
      <c r="C1083" s="1151"/>
      <c r="D1083" s="1151"/>
      <c r="E1083" s="1151"/>
      <c r="F1083" s="1151"/>
      <c r="G1083" s="1151"/>
      <c r="H1083" s="739"/>
      <c r="I1083" s="739"/>
      <c r="J1083" s="732"/>
      <c r="K1083" s="732"/>
      <c r="L1083" s="732"/>
      <c r="M1083" s="505"/>
    </row>
    <row r="1084" spans="1:13" ht="20.25" customHeight="1" x14ac:dyDescent="0.25">
      <c r="A1084" s="1109"/>
      <c r="B1084" s="1151" t="s">
        <v>97</v>
      </c>
      <c r="C1084" s="1151"/>
      <c r="D1084" s="1151"/>
      <c r="E1084" s="1151"/>
      <c r="F1084" s="1151"/>
      <c r="G1084" s="1151"/>
      <c r="H1084" s="739"/>
      <c r="I1084" s="739"/>
      <c r="J1084" s="732"/>
      <c r="K1084" s="732"/>
      <c r="L1084" s="732"/>
      <c r="M1084" s="505"/>
    </row>
    <row r="1085" spans="1:13" ht="15" x14ac:dyDescent="0.25">
      <c r="A1085" s="1109"/>
      <c r="B1085" s="1139" t="s">
        <v>549</v>
      </c>
      <c r="C1085" s="78" t="s">
        <v>44</v>
      </c>
      <c r="D1085" s="54"/>
      <c r="E1085" s="792"/>
      <c r="F1085" s="746"/>
      <c r="G1085" s="746"/>
      <c r="H1085" s="739"/>
      <c r="I1085" s="1382" t="s">
        <v>1250</v>
      </c>
      <c r="J1085" s="732"/>
      <c r="K1085" s="732"/>
      <c r="L1085" s="732"/>
      <c r="M1085" s="505"/>
    </row>
    <row r="1086" spans="1:13" ht="25.5" x14ac:dyDescent="0.25">
      <c r="A1086" s="1109"/>
      <c r="B1086" s="1140"/>
      <c r="C1086" s="734" t="s">
        <v>707</v>
      </c>
      <c r="D1086" s="54">
        <v>2014</v>
      </c>
      <c r="E1086" s="96" t="s">
        <v>30</v>
      </c>
      <c r="F1086" s="115"/>
      <c r="G1086" s="746"/>
      <c r="H1086" s="739" t="s">
        <v>1251</v>
      </c>
      <c r="I1086" s="1383"/>
      <c r="J1086" s="732"/>
      <c r="K1086" s="732"/>
      <c r="L1086" s="732"/>
      <c r="M1086" s="505"/>
    </row>
    <row r="1087" spans="1:13" ht="15" x14ac:dyDescent="0.25">
      <c r="A1087" s="1109"/>
      <c r="B1087" s="1140"/>
      <c r="C1087" s="79" t="s">
        <v>72</v>
      </c>
      <c r="D1087" s="54"/>
      <c r="E1087" s="746"/>
      <c r="F1087" s="746"/>
      <c r="G1087" s="746"/>
      <c r="H1087" s="739"/>
      <c r="I1087" s="1383"/>
      <c r="J1087" s="732"/>
      <c r="K1087" s="732"/>
      <c r="L1087" s="732"/>
      <c r="M1087" s="505"/>
    </row>
    <row r="1088" spans="1:13" ht="40.5" x14ac:dyDescent="0.25">
      <c r="A1088" s="1110"/>
      <c r="B1088" s="1140"/>
      <c r="C1088" s="784" t="s">
        <v>708</v>
      </c>
      <c r="D1088" s="54">
        <v>2015</v>
      </c>
      <c r="E1088" s="96" t="s">
        <v>30</v>
      </c>
      <c r="F1088" s="115"/>
      <c r="G1088" s="746"/>
      <c r="H1088" s="739"/>
      <c r="I1088" s="1383"/>
      <c r="J1088" s="732"/>
      <c r="K1088" s="732"/>
      <c r="L1088" s="732"/>
      <c r="M1088" s="509" t="s">
        <v>1273</v>
      </c>
    </row>
    <row r="1089" spans="1:13" ht="25.5" x14ac:dyDescent="0.25">
      <c r="A1089" s="759"/>
      <c r="B1089" s="1141"/>
      <c r="C1089" s="784" t="s">
        <v>1360</v>
      </c>
      <c r="D1089" s="784" t="s">
        <v>1361</v>
      </c>
      <c r="E1089" s="784" t="s">
        <v>1362</v>
      </c>
      <c r="F1089" s="784" t="s">
        <v>30</v>
      </c>
      <c r="G1089" s="784" t="s">
        <v>253</v>
      </c>
      <c r="H1089" s="739"/>
      <c r="I1089" s="1383"/>
      <c r="J1089" s="718">
        <v>2</v>
      </c>
      <c r="K1089" s="732"/>
      <c r="L1089" s="732"/>
      <c r="M1089" s="509"/>
    </row>
    <row r="1090" spans="1:13" ht="15" customHeight="1" x14ac:dyDescent="0.25">
      <c r="A1090" s="759"/>
      <c r="B1090" s="115" t="s">
        <v>278</v>
      </c>
      <c r="C1090" s="115"/>
      <c r="D1090" s="783"/>
      <c r="E1090" s="96"/>
      <c r="F1090" s="746"/>
      <c r="G1090" s="746"/>
      <c r="H1090" s="739"/>
      <c r="I1090" s="1384"/>
      <c r="J1090" s="732"/>
      <c r="K1090" s="732"/>
      <c r="L1090" s="732"/>
      <c r="M1090" s="505"/>
    </row>
    <row r="1091" spans="1:13" ht="15" x14ac:dyDescent="0.25">
      <c r="A1091" s="759"/>
      <c r="B1091" s="1152" t="s">
        <v>550</v>
      </c>
      <c r="C1091" s="322" t="s">
        <v>668</v>
      </c>
      <c r="D1091" s="295"/>
      <c r="E1091" s="168"/>
      <c r="F1091" s="91"/>
      <c r="G1091" s="169"/>
      <c r="H1091" s="221"/>
      <c r="I1091" s="221"/>
      <c r="J1091" s="732"/>
      <c r="K1091" s="732"/>
      <c r="L1091" s="732"/>
      <c r="M1091" s="505"/>
    </row>
    <row r="1092" spans="1:13" ht="64.5" customHeight="1" x14ac:dyDescent="0.25">
      <c r="A1092" s="759"/>
      <c r="B1092" s="1152"/>
      <c r="C1092" s="134" t="s">
        <v>714</v>
      </c>
      <c r="D1092" s="68" t="s">
        <v>2</v>
      </c>
      <c r="E1092" s="784" t="s">
        <v>1029</v>
      </c>
      <c r="F1092" s="140" t="s">
        <v>1252</v>
      </c>
      <c r="G1092" s="746"/>
      <c r="H1092" s="739" t="s">
        <v>1253</v>
      </c>
      <c r="I1092" s="222">
        <v>1</v>
      </c>
      <c r="J1092" s="732"/>
      <c r="K1092" s="732"/>
      <c r="L1092" s="732"/>
      <c r="M1092" s="505"/>
    </row>
    <row r="1093" spans="1:13" s="197" customFormat="1" ht="7.5" customHeight="1" x14ac:dyDescent="0.25">
      <c r="A1093" s="749"/>
      <c r="B1093" s="769"/>
      <c r="C1093" s="323"/>
      <c r="D1093" s="324"/>
      <c r="E1093" s="325"/>
      <c r="F1093" s="323"/>
      <c r="G1093" s="323"/>
      <c r="H1093" s="214"/>
      <c r="I1093" s="214"/>
      <c r="J1093" s="242"/>
      <c r="K1093" s="748"/>
      <c r="L1093" s="769"/>
      <c r="M1093" s="504"/>
    </row>
    <row r="1094" spans="1:13" ht="22.5" customHeight="1" x14ac:dyDescent="0.25">
      <c r="A1094" s="1111" t="s">
        <v>66</v>
      </c>
      <c r="B1094" s="1123" t="s">
        <v>122</v>
      </c>
      <c r="C1094" s="1123"/>
      <c r="D1094" s="1123"/>
      <c r="E1094" s="1123"/>
      <c r="F1094" s="1123"/>
      <c r="G1094" s="1123"/>
      <c r="H1094" s="730"/>
      <c r="I1094" s="730"/>
      <c r="J1094" s="730"/>
      <c r="K1094" s="730"/>
      <c r="L1094" s="730"/>
      <c r="M1094" s="731"/>
    </row>
    <row r="1095" spans="1:13" ht="15" x14ac:dyDescent="0.25">
      <c r="A1095" s="1112"/>
      <c r="B1095" s="1123" t="s">
        <v>111</v>
      </c>
      <c r="C1095" s="1123"/>
      <c r="D1095" s="1123"/>
      <c r="E1095" s="1123"/>
      <c r="F1095" s="1123"/>
      <c r="G1095" s="1123"/>
      <c r="H1095" s="1123"/>
      <c r="I1095" s="729"/>
      <c r="J1095" s="730"/>
      <c r="K1095" s="730"/>
      <c r="L1095" s="730"/>
      <c r="M1095" s="731"/>
    </row>
    <row r="1096" spans="1:13" ht="15" x14ac:dyDescent="0.25">
      <c r="A1096" s="1112"/>
      <c r="B1096" s="1125" t="s">
        <v>551</v>
      </c>
      <c r="C1096" s="326" t="s">
        <v>668</v>
      </c>
      <c r="D1096" s="114"/>
      <c r="E1096" s="45"/>
      <c r="F1096" s="29"/>
      <c r="G1096" s="38"/>
      <c r="H1096" s="730"/>
      <c r="I1096" s="730"/>
      <c r="J1096" s="730"/>
      <c r="K1096" s="730"/>
      <c r="L1096" s="730"/>
      <c r="M1096" s="731"/>
    </row>
    <row r="1097" spans="1:13" ht="15" x14ac:dyDescent="0.25">
      <c r="A1097" s="1112"/>
      <c r="B1097" s="1127"/>
      <c r="C1097" s="131" t="s">
        <v>1159</v>
      </c>
      <c r="D1097" s="33" t="s">
        <v>2</v>
      </c>
      <c r="E1097" s="29"/>
      <c r="F1097" s="8"/>
      <c r="G1097" s="28"/>
      <c r="H1097" s="730" t="s">
        <v>1235</v>
      </c>
      <c r="I1097" s="222">
        <v>1</v>
      </c>
      <c r="J1097" s="730"/>
      <c r="K1097" s="730"/>
      <c r="L1097" s="730"/>
      <c r="M1097" s="731"/>
    </row>
    <row r="1098" spans="1:13" ht="15" x14ac:dyDescent="0.25">
      <c r="A1098" s="1112"/>
      <c r="B1098" s="1125" t="s">
        <v>552</v>
      </c>
      <c r="C1098" s="113" t="s">
        <v>668</v>
      </c>
      <c r="D1098" s="27"/>
      <c r="E1098" s="45"/>
      <c r="F1098" s="8"/>
      <c r="G1098" s="28"/>
      <c r="H1098" s="730"/>
      <c r="I1098" s="730"/>
      <c r="J1098" s="730"/>
      <c r="K1098" s="730"/>
      <c r="L1098" s="730"/>
      <c r="M1098" s="731"/>
    </row>
    <row r="1099" spans="1:13" ht="68.25" customHeight="1" x14ac:dyDescent="0.25">
      <c r="A1099" s="1112"/>
      <c r="B1099" s="1127"/>
      <c r="C1099" s="131" t="s">
        <v>1169</v>
      </c>
      <c r="D1099" s="141" t="s">
        <v>2</v>
      </c>
      <c r="E1099" s="29"/>
      <c r="F1099" s="29"/>
      <c r="G1099" s="38"/>
      <c r="H1099" s="730" t="s">
        <v>1235</v>
      </c>
      <c r="I1099" s="222">
        <v>1</v>
      </c>
      <c r="J1099" s="730"/>
      <c r="K1099" s="730"/>
      <c r="L1099" s="730"/>
      <c r="M1099" s="731"/>
    </row>
    <row r="1100" spans="1:13" ht="15" x14ac:dyDescent="0.25">
      <c r="A1100" s="1112"/>
      <c r="B1100" s="1123" t="s">
        <v>104</v>
      </c>
      <c r="C1100" s="1123"/>
      <c r="D1100" s="1123"/>
      <c r="E1100" s="1123"/>
      <c r="F1100" s="1123"/>
      <c r="G1100" s="1123"/>
      <c r="H1100" s="1123"/>
      <c r="I1100" s="729"/>
      <c r="J1100" s="730"/>
      <c r="K1100" s="730"/>
      <c r="L1100" s="730"/>
      <c r="M1100" s="731"/>
    </row>
    <row r="1101" spans="1:13" ht="15" x14ac:dyDescent="0.25">
      <c r="A1101" s="1112"/>
      <c r="B1101" s="1125" t="s">
        <v>553</v>
      </c>
      <c r="C1101" s="113" t="s">
        <v>668</v>
      </c>
      <c r="D1101" s="27"/>
      <c r="E1101" s="45"/>
      <c r="F1101" s="28"/>
      <c r="G1101" s="28"/>
      <c r="H1101" s="730"/>
      <c r="I1101" s="730"/>
      <c r="J1101" s="730"/>
      <c r="K1101" s="730"/>
      <c r="L1101" s="730"/>
      <c r="M1101" s="731"/>
    </row>
    <row r="1102" spans="1:13" ht="51" customHeight="1" x14ac:dyDescent="0.25">
      <c r="A1102" s="1112"/>
      <c r="B1102" s="1125"/>
      <c r="C1102" s="49" t="s">
        <v>293</v>
      </c>
      <c r="D1102" s="33" t="s">
        <v>2</v>
      </c>
      <c r="E1102" s="49"/>
      <c r="F1102" s="93" t="s">
        <v>31</v>
      </c>
      <c r="G1102" s="28"/>
      <c r="H1102" s="731" t="s">
        <v>1236</v>
      </c>
      <c r="I1102" s="721">
        <v>2</v>
      </c>
      <c r="J1102" s="721">
        <v>2</v>
      </c>
      <c r="K1102" s="730"/>
      <c r="L1102" s="730"/>
      <c r="M1102" s="731"/>
    </row>
    <row r="1103" spans="1:13" ht="12.75" customHeight="1" x14ac:dyDescent="0.25">
      <c r="A1103" s="1112"/>
      <c r="B1103" s="1125" t="s">
        <v>354</v>
      </c>
      <c r="C1103" s="113" t="s">
        <v>668</v>
      </c>
      <c r="D1103" s="27"/>
      <c r="E1103" s="45"/>
      <c r="F1103" s="28"/>
      <c r="G1103" s="28"/>
      <c r="H1103" s="217"/>
      <c r="I1103" s="217"/>
      <c r="J1103" s="730"/>
      <c r="K1103" s="730"/>
      <c r="L1103" s="730"/>
      <c r="M1103" s="731"/>
    </row>
    <row r="1104" spans="1:13" ht="29.25" customHeight="1" x14ac:dyDescent="0.25">
      <c r="A1104" s="1112"/>
      <c r="B1104" s="1125"/>
      <c r="C1104" s="10" t="s">
        <v>328</v>
      </c>
      <c r="D1104" s="33" t="s">
        <v>2</v>
      </c>
      <c r="E1104" s="10" t="s">
        <v>44</v>
      </c>
      <c r="F1104" s="10"/>
      <c r="G1104" s="75"/>
      <c r="H1104" s="217" t="s">
        <v>1236</v>
      </c>
      <c r="I1104" s="721">
        <v>2</v>
      </c>
      <c r="J1104" s="730"/>
      <c r="K1104" s="730"/>
      <c r="L1104" s="730"/>
      <c r="M1104" s="731"/>
    </row>
    <row r="1105" spans="1:13" ht="12" customHeight="1" x14ac:dyDescent="0.25">
      <c r="A1105" s="1112"/>
      <c r="B1105" s="1125"/>
      <c r="C1105" s="9"/>
      <c r="D1105" s="9"/>
      <c r="E1105" s="9"/>
      <c r="F1105" s="9"/>
      <c r="G1105" s="9"/>
      <c r="H1105" s="217"/>
      <c r="I1105" s="217"/>
      <c r="J1105" s="730"/>
      <c r="K1105" s="730"/>
      <c r="L1105" s="730"/>
      <c r="M1105" s="731"/>
    </row>
    <row r="1106" spans="1:13" ht="15" x14ac:dyDescent="0.25">
      <c r="A1106" s="1112"/>
      <c r="B1106" s="1125" t="s">
        <v>554</v>
      </c>
      <c r="C1106" s="113" t="s">
        <v>668</v>
      </c>
      <c r="D1106" s="33"/>
      <c r="E1106" s="10"/>
      <c r="F1106" s="10"/>
      <c r="G1106" s="75"/>
      <c r="H1106" s="217"/>
      <c r="I1106" s="217"/>
      <c r="J1106" s="730"/>
      <c r="K1106" s="730"/>
      <c r="L1106" s="730"/>
      <c r="M1106" s="731"/>
    </row>
    <row r="1107" spans="1:13" ht="27.75" customHeight="1" x14ac:dyDescent="0.25">
      <c r="A1107" s="1112"/>
      <c r="B1107" s="1127"/>
      <c r="C1107" s="131" t="s">
        <v>705</v>
      </c>
      <c r="D1107" s="33">
        <v>2014</v>
      </c>
      <c r="E1107" s="10"/>
      <c r="F1107" s="10"/>
      <c r="G1107" s="75"/>
      <c r="H1107" s="217" t="s">
        <v>1235</v>
      </c>
      <c r="I1107" s="222">
        <v>1</v>
      </c>
      <c r="J1107" s="721">
        <v>2</v>
      </c>
      <c r="K1107" s="730"/>
      <c r="L1107" s="730"/>
      <c r="M1107" s="731"/>
    </row>
    <row r="1108" spans="1:13" ht="12.75" customHeight="1" x14ac:dyDescent="0.25">
      <c r="A1108" s="1112"/>
      <c r="B1108" s="1125" t="s">
        <v>555</v>
      </c>
      <c r="C1108" s="113" t="s">
        <v>668</v>
      </c>
      <c r="D1108" s="27"/>
      <c r="E1108" s="45"/>
      <c r="F1108" s="28"/>
      <c r="G1108" s="28"/>
      <c r="H1108" s="231"/>
      <c r="I1108" s="231"/>
      <c r="J1108" s="730"/>
      <c r="K1108" s="730"/>
      <c r="L1108" s="730"/>
      <c r="M1108" s="731"/>
    </row>
    <row r="1109" spans="1:13" ht="12.75" customHeight="1" x14ac:dyDescent="0.25">
      <c r="A1109" s="1112"/>
      <c r="B1109" s="1127"/>
      <c r="C1109" s="10" t="s">
        <v>349</v>
      </c>
      <c r="D1109" s="33">
        <v>2014</v>
      </c>
      <c r="E1109" s="10"/>
      <c r="F1109" s="93" t="s">
        <v>84</v>
      </c>
      <c r="G1109" s="93" t="s">
        <v>85</v>
      </c>
      <c r="H1109" s="231" t="s">
        <v>1254</v>
      </c>
      <c r="I1109" s="222">
        <v>1</v>
      </c>
      <c r="J1109" s="730"/>
      <c r="K1109" s="730"/>
      <c r="L1109" s="730"/>
      <c r="M1109" s="731"/>
    </row>
    <row r="1110" spans="1:13" ht="15" x14ac:dyDescent="0.25">
      <c r="A1110" s="1112"/>
      <c r="B1110" s="1125" t="s">
        <v>556</v>
      </c>
      <c r="C1110" s="113" t="s">
        <v>668</v>
      </c>
      <c r="D1110" s="27"/>
      <c r="E1110" s="45"/>
      <c r="F1110" s="28"/>
      <c r="G1110" s="28"/>
      <c r="H1110" s="231"/>
      <c r="I1110" s="231"/>
      <c r="J1110" s="730"/>
      <c r="K1110" s="730"/>
      <c r="L1110" s="730"/>
      <c r="M1110" s="731"/>
    </row>
    <row r="1111" spans="1:13" ht="38.25" x14ac:dyDescent="0.25">
      <c r="A1111" s="1112"/>
      <c r="B1111" s="1125"/>
      <c r="C1111" s="10" t="s">
        <v>350</v>
      </c>
      <c r="D1111" s="33" t="s">
        <v>2</v>
      </c>
      <c r="E1111" s="10"/>
      <c r="F1111" s="10" t="s">
        <v>83</v>
      </c>
      <c r="G1111" s="75"/>
      <c r="H1111" s="231" t="s">
        <v>1255</v>
      </c>
      <c r="I1111" s="368">
        <v>2</v>
      </c>
      <c r="J1111" s="730"/>
      <c r="K1111" s="730"/>
      <c r="L1111" s="730"/>
      <c r="M1111" s="731"/>
    </row>
    <row r="1112" spans="1:13" ht="15" x14ac:dyDescent="0.25">
      <c r="A1112" s="1112"/>
      <c r="B1112" s="1125" t="s">
        <v>557</v>
      </c>
      <c r="C1112" s="148" t="s">
        <v>668</v>
      </c>
      <c r="D1112" s="280"/>
      <c r="E1112" s="281"/>
      <c r="F1112" s="118"/>
      <c r="G1112" s="38"/>
      <c r="H1112" s="730"/>
      <c r="I1112" s="730"/>
      <c r="J1112" s="730"/>
      <c r="K1112" s="730"/>
      <c r="L1112" s="730"/>
      <c r="M1112" s="731"/>
    </row>
    <row r="1113" spans="1:13" ht="60" x14ac:dyDescent="0.25">
      <c r="A1113" s="1112"/>
      <c r="B1113" s="1127"/>
      <c r="C1113" s="131" t="s">
        <v>294</v>
      </c>
      <c r="D1113" s="74">
        <v>2015</v>
      </c>
      <c r="E1113" s="126"/>
      <c r="F1113" s="97"/>
      <c r="G1113" s="93"/>
      <c r="H1113" s="731" t="s">
        <v>1256</v>
      </c>
      <c r="I1113" s="762">
        <v>3</v>
      </c>
      <c r="J1113" s="730"/>
      <c r="K1113" s="730"/>
      <c r="L1113" s="730"/>
      <c r="M1113" s="731"/>
    </row>
    <row r="1114" spans="1:13" s="72" customFormat="1" ht="15" x14ac:dyDescent="0.25">
      <c r="A1114" s="1112"/>
      <c r="B1114" s="1123" t="s">
        <v>277</v>
      </c>
      <c r="C1114" s="1123"/>
      <c r="D1114" s="1123"/>
      <c r="E1114" s="1123"/>
      <c r="F1114" s="1123"/>
      <c r="G1114" s="1123"/>
      <c r="H1114" s="730"/>
      <c r="I1114" s="730"/>
      <c r="J1114" s="730"/>
      <c r="K1114" s="730"/>
      <c r="L1114" s="730"/>
      <c r="M1114" s="731"/>
    </row>
    <row r="1115" spans="1:13" ht="15" x14ac:dyDescent="0.25">
      <c r="A1115" s="1112"/>
      <c r="B1115" s="1123" t="s">
        <v>77</v>
      </c>
      <c r="C1115" s="1123"/>
      <c r="D1115" s="1123"/>
      <c r="E1115" s="1123"/>
      <c r="F1115" s="1123"/>
      <c r="G1115" s="1123"/>
      <c r="H1115" s="730"/>
      <c r="I1115" s="730"/>
      <c r="J1115" s="730"/>
      <c r="K1115" s="730"/>
      <c r="L1115" s="730"/>
      <c r="M1115" s="731"/>
    </row>
    <row r="1116" spans="1:13" ht="15" x14ac:dyDescent="0.25">
      <c r="A1116" s="1112"/>
      <c r="B1116" s="1125" t="s">
        <v>558</v>
      </c>
      <c r="C1116" s="148" t="s">
        <v>668</v>
      </c>
      <c r="D1116" s="280"/>
      <c r="E1116" s="281"/>
      <c r="F1116" s="118"/>
      <c r="G1116" s="38"/>
      <c r="H1116" s="730"/>
      <c r="I1116" s="730"/>
      <c r="J1116" s="730"/>
      <c r="K1116" s="730"/>
      <c r="L1116" s="730"/>
      <c r="M1116" s="731"/>
    </row>
    <row r="1117" spans="1:13" ht="90" customHeight="1" x14ac:dyDescent="0.25">
      <c r="A1117" s="1112"/>
      <c r="B1117" s="1125"/>
      <c r="C1117" s="131" t="s">
        <v>329</v>
      </c>
      <c r="D1117" s="141" t="s">
        <v>2</v>
      </c>
      <c r="E1117" s="126"/>
      <c r="F1117" s="28"/>
      <c r="G1117" s="93" t="s">
        <v>1129</v>
      </c>
      <c r="H1117" s="731"/>
      <c r="I1117" s="762">
        <v>3</v>
      </c>
      <c r="J1117" s="730"/>
      <c r="K1117" s="730"/>
      <c r="L1117" s="730"/>
      <c r="M1117" s="731"/>
    </row>
    <row r="1118" spans="1:13" ht="7.5" customHeight="1" x14ac:dyDescent="0.25">
      <c r="A1118" s="1112"/>
      <c r="B1118" s="1127"/>
      <c r="C1118" s="113"/>
      <c r="D1118" s="144"/>
      <c r="E1118" s="71"/>
      <c r="F1118" s="28"/>
      <c r="G1118" s="28"/>
      <c r="H1118" s="731"/>
      <c r="I1118" s="731"/>
      <c r="J1118" s="730"/>
      <c r="K1118" s="730"/>
      <c r="L1118" s="730"/>
      <c r="M1118" s="731"/>
    </row>
    <row r="1119" spans="1:13" ht="15" customHeight="1" x14ac:dyDescent="0.25">
      <c r="A1119" s="1112"/>
      <c r="B1119" s="1125" t="s">
        <v>559</v>
      </c>
      <c r="C1119" s="326" t="s">
        <v>668</v>
      </c>
      <c r="D1119" s="327"/>
      <c r="E1119" s="9"/>
      <c r="F1119" s="118"/>
      <c r="G1119" s="38"/>
      <c r="H1119" s="1149" t="s">
        <v>1257</v>
      </c>
      <c r="I1119" s="1374">
        <v>1</v>
      </c>
      <c r="J1119" s="730"/>
      <c r="K1119" s="730"/>
      <c r="L1119" s="730"/>
      <c r="M1119" s="731"/>
    </row>
    <row r="1120" spans="1:13" ht="30" customHeight="1" x14ac:dyDescent="0.25">
      <c r="A1120" s="1113"/>
      <c r="B1120" s="1127"/>
      <c r="C1120" s="131" t="s">
        <v>295</v>
      </c>
      <c r="D1120" s="141" t="s">
        <v>2</v>
      </c>
      <c r="E1120" s="126"/>
      <c r="F1120" s="28"/>
      <c r="G1120" s="93" t="s">
        <v>1129</v>
      </c>
      <c r="H1120" s="1150"/>
      <c r="I1120" s="1375"/>
      <c r="J1120" s="730"/>
      <c r="K1120" s="730"/>
      <c r="L1120" s="730"/>
      <c r="M1120" s="731"/>
    </row>
    <row r="1121" spans="1:13" ht="15" x14ac:dyDescent="0.25">
      <c r="A1121" s="1362"/>
      <c r="B1121" s="1125" t="s">
        <v>560</v>
      </c>
      <c r="C1121" s="113" t="s">
        <v>668</v>
      </c>
      <c r="D1121" s="144"/>
      <c r="E1121" s="71"/>
      <c r="F1121" s="28"/>
      <c r="G1121" s="28"/>
      <c r="H1121" s="730"/>
      <c r="I1121" s="730"/>
      <c r="J1121" s="730"/>
      <c r="K1121" s="730"/>
      <c r="L1121" s="730"/>
      <c r="M1121" s="731"/>
    </row>
    <row r="1122" spans="1:13" ht="31.5" customHeight="1" x14ac:dyDescent="0.25">
      <c r="A1122" s="1088"/>
      <c r="B1122" s="1127"/>
      <c r="C1122" s="131" t="s">
        <v>709</v>
      </c>
      <c r="D1122" s="74" t="s">
        <v>2</v>
      </c>
      <c r="E1122" s="126"/>
      <c r="F1122" s="28"/>
      <c r="G1122" s="93" t="s">
        <v>1129</v>
      </c>
      <c r="H1122" s="731"/>
      <c r="I1122" s="721">
        <v>2</v>
      </c>
      <c r="J1122" s="730"/>
      <c r="K1122" s="730"/>
      <c r="L1122" s="730"/>
      <c r="M1122" s="731"/>
    </row>
    <row r="1123" spans="1:13" ht="15" x14ac:dyDescent="0.25">
      <c r="A1123" s="1088"/>
      <c r="B1123" s="1127"/>
      <c r="C1123" s="735" t="s">
        <v>93</v>
      </c>
      <c r="D1123" s="27"/>
      <c r="E1123" s="71"/>
      <c r="F1123" s="28"/>
      <c r="G1123" s="28"/>
      <c r="H1123" s="731"/>
      <c r="I1123" s="731"/>
      <c r="J1123" s="730"/>
      <c r="K1123" s="730"/>
      <c r="L1123" s="730"/>
      <c r="M1123" s="731"/>
    </row>
    <row r="1124" spans="1:13" ht="44.25" customHeight="1" x14ac:dyDescent="0.25">
      <c r="A1124" s="1088"/>
      <c r="B1124" s="1127"/>
      <c r="C1124" s="131" t="s">
        <v>317</v>
      </c>
      <c r="D1124" s="141">
        <v>2014</v>
      </c>
      <c r="E1124" s="142" t="s">
        <v>778</v>
      </c>
      <c r="F1124" s="97"/>
      <c r="G1124" s="93" t="s">
        <v>257</v>
      </c>
      <c r="H1124" s="731" t="s">
        <v>1258</v>
      </c>
      <c r="I1124" s="1374">
        <v>1</v>
      </c>
      <c r="J1124" s="721">
        <v>2</v>
      </c>
      <c r="K1124" s="730"/>
      <c r="L1124" s="730"/>
      <c r="M1124" s="731"/>
    </row>
    <row r="1125" spans="1:13" ht="15" x14ac:dyDescent="0.25">
      <c r="A1125" s="1088"/>
      <c r="B1125" s="1125" t="s">
        <v>561</v>
      </c>
      <c r="C1125" s="113" t="s">
        <v>668</v>
      </c>
      <c r="D1125" s="144"/>
      <c r="E1125" s="71"/>
      <c r="F1125" s="97"/>
      <c r="G1125" s="93"/>
      <c r="H1125" s="730"/>
      <c r="I1125" s="1375"/>
      <c r="J1125" s="730"/>
      <c r="K1125" s="730"/>
      <c r="L1125" s="730"/>
      <c r="M1125" s="731"/>
    </row>
    <row r="1126" spans="1:13" ht="39.75" customHeight="1" x14ac:dyDescent="0.25">
      <c r="A1126" s="1088"/>
      <c r="B1126" s="1127"/>
      <c r="C1126" s="131" t="s">
        <v>710</v>
      </c>
      <c r="D1126" s="74" t="s">
        <v>2</v>
      </c>
      <c r="E1126" s="126"/>
      <c r="F1126" s="97"/>
      <c r="G1126" s="93" t="s">
        <v>1129</v>
      </c>
      <c r="H1126" s="731"/>
      <c r="I1126" s="1376">
        <v>2</v>
      </c>
      <c r="J1126" s="730"/>
      <c r="K1126" s="730"/>
      <c r="L1126" s="730"/>
      <c r="M1126" s="731"/>
    </row>
    <row r="1127" spans="1:13" ht="15" x14ac:dyDescent="0.25">
      <c r="A1127" s="1088"/>
      <c r="B1127" s="1127"/>
      <c r="C1127" s="113" t="s">
        <v>93</v>
      </c>
      <c r="D1127" s="74"/>
      <c r="E1127" s="126"/>
      <c r="F1127" s="97"/>
      <c r="G1127" s="93"/>
      <c r="H1127" s="731"/>
      <c r="I1127" s="1377"/>
      <c r="J1127" s="730"/>
      <c r="K1127" s="730"/>
      <c r="L1127" s="730"/>
      <c r="M1127" s="731"/>
    </row>
    <row r="1128" spans="1:13" ht="56.25" customHeight="1" x14ac:dyDescent="0.25">
      <c r="A1128" s="1088"/>
      <c r="B1128" s="1127"/>
      <c r="C1128" s="131" t="s">
        <v>351</v>
      </c>
      <c r="D1128" s="141">
        <v>2014</v>
      </c>
      <c r="E1128" s="174" t="s">
        <v>1052</v>
      </c>
      <c r="F1128" s="131" t="s">
        <v>690</v>
      </c>
      <c r="G1128" s="93" t="s">
        <v>257</v>
      </c>
      <c r="H1128" s="731"/>
      <c r="I1128" s="1378"/>
      <c r="J1128" s="721">
        <v>2</v>
      </c>
      <c r="K1128" s="730"/>
      <c r="L1128" s="730"/>
      <c r="M1128" s="731"/>
    </row>
    <row r="1129" spans="1:13" ht="15" customHeight="1" x14ac:dyDescent="0.25">
      <c r="A1129" s="1088"/>
      <c r="B1129" s="1123" t="s">
        <v>97</v>
      </c>
      <c r="C1129" s="1123"/>
      <c r="D1129" s="1123"/>
      <c r="E1129" s="1123"/>
      <c r="F1129" s="1123"/>
      <c r="G1129" s="1123"/>
      <c r="H1129" s="730"/>
      <c r="I1129" s="730"/>
      <c r="J1129" s="730"/>
      <c r="K1129" s="730"/>
      <c r="L1129" s="730"/>
      <c r="M1129" s="731"/>
    </row>
    <row r="1130" spans="1:13" ht="12.75" customHeight="1" x14ac:dyDescent="0.25">
      <c r="A1130" s="1088"/>
      <c r="B1130" s="1125" t="s">
        <v>562</v>
      </c>
      <c r="C1130" s="37" t="s">
        <v>4</v>
      </c>
      <c r="D1130" s="33"/>
      <c r="E1130" s="10"/>
      <c r="F1130" s="93"/>
      <c r="G1130" s="93"/>
      <c r="H1130" s="730"/>
      <c r="I1130" s="730"/>
      <c r="J1130" s="730"/>
      <c r="K1130" s="730"/>
      <c r="L1130" s="730"/>
      <c r="M1130" s="731"/>
    </row>
    <row r="1131" spans="1:13" ht="44.25" customHeight="1" x14ac:dyDescent="0.25">
      <c r="A1131" s="1088"/>
      <c r="B1131" s="1125"/>
      <c r="C1131" s="49" t="s">
        <v>210</v>
      </c>
      <c r="D1131" s="33" t="s">
        <v>2</v>
      </c>
      <c r="E1131" s="10" t="s">
        <v>30</v>
      </c>
      <c r="F1131" s="93"/>
      <c r="G1131" s="93" t="s">
        <v>1129</v>
      </c>
      <c r="H1131" s="731"/>
      <c r="I1131" s="731"/>
      <c r="J1131" s="730"/>
      <c r="K1131" s="331" t="s">
        <v>1189</v>
      </c>
      <c r="L1131" s="730"/>
      <c r="M1131" s="731"/>
    </row>
    <row r="1132" spans="1:13" ht="15" customHeight="1" x14ac:dyDescent="0.25">
      <c r="A1132" s="1088"/>
      <c r="B1132" s="1127"/>
      <c r="C1132" s="108" t="s">
        <v>711</v>
      </c>
      <c r="D1132" s="33"/>
      <c r="E1132" s="10"/>
      <c r="F1132" s="93"/>
      <c r="G1132" s="93"/>
      <c r="H1132" s="731"/>
      <c r="I1132" s="731"/>
      <c r="J1132" s="730"/>
      <c r="K1132" s="730"/>
      <c r="L1132" s="730"/>
      <c r="M1132" s="731"/>
    </row>
    <row r="1133" spans="1:13" ht="56.25" customHeight="1" x14ac:dyDescent="0.25">
      <c r="A1133" s="1088"/>
      <c r="B1133" s="1127"/>
      <c r="C1133" s="131" t="s">
        <v>905</v>
      </c>
      <c r="D1133" s="33" t="s">
        <v>2</v>
      </c>
      <c r="E1133" s="10" t="s">
        <v>30</v>
      </c>
      <c r="F1133" s="93"/>
      <c r="G1133" s="93" t="s">
        <v>1129</v>
      </c>
      <c r="H1133" s="731"/>
      <c r="I1133" s="731"/>
      <c r="J1133" s="730"/>
      <c r="K1133" s="730"/>
      <c r="L1133" s="730" t="s">
        <v>1259</v>
      </c>
      <c r="M1133" s="731"/>
    </row>
    <row r="1134" spans="1:13" ht="15" customHeight="1" x14ac:dyDescent="0.25">
      <c r="A1134" s="1088"/>
      <c r="B1134" s="1125" t="s">
        <v>563</v>
      </c>
      <c r="C1134" s="113" t="s">
        <v>668</v>
      </c>
      <c r="D1134" s="33"/>
      <c r="E1134" s="10"/>
      <c r="F1134" s="93"/>
      <c r="G1134" s="93"/>
      <c r="H1134" s="730"/>
      <c r="I1134" s="730"/>
      <c r="J1134" s="730"/>
      <c r="K1134" s="730"/>
      <c r="L1134" s="730"/>
      <c r="M1134" s="731"/>
    </row>
    <row r="1135" spans="1:13" ht="48" customHeight="1" x14ac:dyDescent="0.25">
      <c r="A1135" s="1088"/>
      <c r="B1135" s="1127"/>
      <c r="C1135" s="49" t="s">
        <v>211</v>
      </c>
      <c r="D1135" s="33" t="s">
        <v>2</v>
      </c>
      <c r="E1135" s="10"/>
      <c r="F1135" s="93" t="s">
        <v>32</v>
      </c>
      <c r="G1135" s="93" t="s">
        <v>1129</v>
      </c>
      <c r="H1135" s="730"/>
      <c r="I1135" s="720">
        <v>2</v>
      </c>
      <c r="J1135" s="730"/>
      <c r="K1135" s="730"/>
      <c r="L1135" s="730"/>
      <c r="M1135" s="731"/>
    </row>
    <row r="1136" spans="1:13" ht="15" customHeight="1" x14ac:dyDescent="0.25">
      <c r="A1136" s="1088"/>
      <c r="B1136" s="1125" t="s">
        <v>564</v>
      </c>
      <c r="C1136" s="113" t="s">
        <v>668</v>
      </c>
      <c r="D1136" s="27"/>
      <c r="E1136" s="45"/>
      <c r="F1136" s="28"/>
      <c r="G1136" s="93"/>
      <c r="H1136" s="730"/>
      <c r="I1136" s="730"/>
      <c r="J1136" s="730"/>
      <c r="K1136" s="730"/>
      <c r="L1136" s="730"/>
      <c r="M1136" s="731"/>
    </row>
    <row r="1137" spans="1:13" ht="30" x14ac:dyDescent="0.25">
      <c r="A1137" s="1088"/>
      <c r="B1137" s="1127"/>
      <c r="C1137" s="131" t="s">
        <v>712</v>
      </c>
      <c r="D1137" s="27" t="s">
        <v>2</v>
      </c>
      <c r="E1137" s="45"/>
      <c r="F1137" s="28"/>
      <c r="G1137" s="93" t="s">
        <v>1129</v>
      </c>
      <c r="H1137" s="731" t="s">
        <v>1260</v>
      </c>
      <c r="I1137" s="1137">
        <v>2</v>
      </c>
      <c r="J1137" s="721">
        <v>2</v>
      </c>
      <c r="K1137" s="730"/>
      <c r="L1137" s="730"/>
      <c r="M1137" s="731"/>
    </row>
    <row r="1138" spans="1:13" ht="15" x14ac:dyDescent="0.25">
      <c r="A1138" s="1088"/>
      <c r="B1138" s="1127"/>
      <c r="C1138" s="735"/>
      <c r="D1138" s="27"/>
      <c r="E1138" s="45"/>
      <c r="F1138" s="28"/>
      <c r="G1138" s="93"/>
      <c r="H1138" s="731"/>
      <c r="I1138" s="1138"/>
      <c r="J1138" s="730"/>
      <c r="K1138" s="730"/>
      <c r="L1138" s="730"/>
      <c r="M1138" s="731"/>
    </row>
    <row r="1139" spans="1:13" ht="15" customHeight="1" x14ac:dyDescent="0.25">
      <c r="A1139" s="1088"/>
      <c r="B1139" s="1125" t="s">
        <v>565</v>
      </c>
      <c r="C1139" s="113" t="s">
        <v>668</v>
      </c>
      <c r="D1139" s="74"/>
      <c r="E1139" s="126"/>
      <c r="F1139" s="97"/>
      <c r="G1139" s="93"/>
      <c r="H1139" s="730"/>
      <c r="I1139" s="730"/>
      <c r="J1139" s="730"/>
      <c r="K1139" s="730"/>
      <c r="L1139" s="730"/>
      <c r="M1139" s="731"/>
    </row>
    <row r="1140" spans="1:13" ht="27.75" customHeight="1" x14ac:dyDescent="0.25">
      <c r="A1140" s="1088"/>
      <c r="B1140" s="1127"/>
      <c r="C1140" s="131" t="s">
        <v>713</v>
      </c>
      <c r="D1140" s="74">
        <v>2014</v>
      </c>
      <c r="E1140" s="126"/>
      <c r="F1140" s="97"/>
      <c r="G1140" s="93" t="s">
        <v>1129</v>
      </c>
      <c r="H1140" s="731" t="s">
        <v>1235</v>
      </c>
      <c r="I1140" s="1374">
        <v>1</v>
      </c>
      <c r="J1140" s="721">
        <v>2</v>
      </c>
      <c r="K1140" s="730"/>
      <c r="L1140" s="730"/>
      <c r="M1140" s="731"/>
    </row>
    <row r="1141" spans="1:13" ht="15" x14ac:dyDescent="0.25">
      <c r="A1141" s="1088"/>
      <c r="B1141" s="1123" t="s">
        <v>106</v>
      </c>
      <c r="C1141" s="1123"/>
      <c r="D1141" s="1123"/>
      <c r="E1141" s="1123"/>
      <c r="F1141" s="1123"/>
      <c r="G1141" s="1123"/>
      <c r="H1141" s="730"/>
      <c r="I1141" s="1375"/>
      <c r="J1141" s="730"/>
      <c r="K1141" s="730"/>
      <c r="L1141" s="730"/>
      <c r="M1141" s="731"/>
    </row>
    <row r="1142" spans="1:13" ht="15" x14ac:dyDescent="0.25">
      <c r="A1142" s="1088"/>
      <c r="B1142" s="1125" t="s">
        <v>566</v>
      </c>
      <c r="C1142" s="113" t="s">
        <v>668</v>
      </c>
      <c r="D1142" s="27"/>
      <c r="E1142" s="10"/>
      <c r="F1142" s="28"/>
      <c r="G1142" s="28"/>
      <c r="H1142" s="730"/>
      <c r="I1142" s="730"/>
      <c r="J1142" s="730"/>
      <c r="K1142" s="730"/>
      <c r="L1142" s="730"/>
      <c r="M1142" s="731"/>
    </row>
    <row r="1143" spans="1:13" ht="69.75" customHeight="1" x14ac:dyDescent="0.25">
      <c r="A1143" s="1088"/>
      <c r="B1143" s="1125"/>
      <c r="C1143" s="49" t="s">
        <v>146</v>
      </c>
      <c r="D1143" s="33" t="s">
        <v>2</v>
      </c>
      <c r="E1143" s="142"/>
      <c r="F1143" s="28"/>
      <c r="G1143" s="93" t="s">
        <v>1129</v>
      </c>
      <c r="H1143" s="730"/>
      <c r="I1143" s="730"/>
      <c r="J1143" s="730"/>
      <c r="K1143" s="331" t="s">
        <v>1261</v>
      </c>
      <c r="L1143" s="730"/>
      <c r="M1143" s="731"/>
    </row>
    <row r="1144" spans="1:13" ht="15" customHeight="1" x14ac:dyDescent="0.25">
      <c r="A1144" s="1088"/>
      <c r="B1144" s="1125" t="s">
        <v>567</v>
      </c>
      <c r="C1144" s="113" t="s">
        <v>668</v>
      </c>
      <c r="D1144" s="33"/>
      <c r="E1144" s="10"/>
      <c r="F1144" s="28"/>
      <c r="G1144" s="28"/>
      <c r="H1144" s="730"/>
      <c r="I1144" s="730"/>
      <c r="J1144" s="730"/>
      <c r="K1144" s="730"/>
      <c r="L1144" s="730"/>
      <c r="M1144" s="731"/>
    </row>
    <row r="1145" spans="1:13" ht="45.75" customHeight="1" x14ac:dyDescent="0.25">
      <c r="A1145" s="1116"/>
      <c r="B1145" s="1122"/>
      <c r="C1145" s="49" t="s">
        <v>147</v>
      </c>
      <c r="D1145" s="33" t="s">
        <v>2</v>
      </c>
      <c r="E1145" s="142"/>
      <c r="F1145" s="28"/>
      <c r="G1145" s="93" t="s">
        <v>1129</v>
      </c>
      <c r="H1145" s="731"/>
      <c r="I1145" s="728">
        <v>1</v>
      </c>
      <c r="J1145" s="730"/>
      <c r="K1145" s="730"/>
      <c r="L1145" s="730"/>
      <c r="M1145" s="731"/>
    </row>
    <row r="1146" spans="1:13" ht="15" x14ac:dyDescent="0.25">
      <c r="A1146" s="1362"/>
      <c r="B1146" s="1125" t="s">
        <v>716</v>
      </c>
      <c r="C1146" s="112" t="s">
        <v>72</v>
      </c>
      <c r="D1146" s="27"/>
      <c r="E1146" s="10"/>
      <c r="F1146" s="28"/>
      <c r="G1146" s="93"/>
      <c r="H1146" s="730"/>
      <c r="I1146" s="730"/>
      <c r="J1146" s="730"/>
      <c r="K1146" s="730"/>
      <c r="L1146" s="730"/>
      <c r="M1146" s="731"/>
    </row>
    <row r="1147" spans="1:13" ht="90" customHeight="1" x14ac:dyDescent="0.25">
      <c r="A1147" s="1088"/>
      <c r="B1147" s="1127"/>
      <c r="C1147" s="49" t="s">
        <v>715</v>
      </c>
      <c r="D1147" s="33" t="s">
        <v>2</v>
      </c>
      <c r="E1147" s="31" t="s">
        <v>30</v>
      </c>
      <c r="F1147" s="117"/>
      <c r="G1147" s="93" t="s">
        <v>1129</v>
      </c>
      <c r="H1147" s="731" t="s">
        <v>1262</v>
      </c>
      <c r="I1147" s="718">
        <v>2</v>
      </c>
      <c r="J1147" s="730"/>
      <c r="K1147" s="730"/>
      <c r="L1147" s="730"/>
      <c r="M1147" s="509" t="s">
        <v>1274</v>
      </c>
    </row>
    <row r="1148" spans="1:13" ht="15" customHeight="1" x14ac:dyDescent="0.25">
      <c r="A1148" s="1088"/>
      <c r="B1148" s="1125" t="s">
        <v>568</v>
      </c>
      <c r="C1148" s="113" t="s">
        <v>668</v>
      </c>
      <c r="D1148" s="11"/>
      <c r="E1148" s="121"/>
      <c r="F1148" s="724"/>
      <c r="G1148" s="93"/>
      <c r="H1148" s="730"/>
      <c r="I1148" s="730"/>
      <c r="J1148" s="730"/>
      <c r="K1148" s="730"/>
      <c r="L1148" s="730"/>
      <c r="M1148" s="731"/>
    </row>
    <row r="1149" spans="1:13" ht="24" customHeight="1" x14ac:dyDescent="0.25">
      <c r="A1149" s="1088"/>
      <c r="B1149" s="1125"/>
      <c r="C1149" s="49" t="s">
        <v>717</v>
      </c>
      <c r="D1149" s="33" t="s">
        <v>2</v>
      </c>
      <c r="E1149" s="31" t="s">
        <v>30</v>
      </c>
      <c r="F1149" s="117"/>
      <c r="G1149" s="93" t="s">
        <v>1129</v>
      </c>
      <c r="H1149" s="1155" t="s">
        <v>1263</v>
      </c>
      <c r="I1149" s="1379" t="s">
        <v>1264</v>
      </c>
      <c r="J1149" s="730"/>
      <c r="K1149" s="730"/>
      <c r="L1149" s="730"/>
      <c r="M1149" s="731"/>
    </row>
    <row r="1150" spans="1:13" ht="15" customHeight="1" x14ac:dyDescent="0.25">
      <c r="A1150" s="1088"/>
      <c r="B1150" s="1128"/>
      <c r="C1150" s="735" t="s">
        <v>93</v>
      </c>
      <c r="D1150" s="11"/>
      <c r="E1150" s="121"/>
      <c r="F1150" s="724"/>
      <c r="G1150" s="93"/>
      <c r="H1150" s="1156"/>
      <c r="I1150" s="1380"/>
      <c r="J1150" s="730"/>
      <c r="K1150" s="730"/>
      <c r="L1150" s="730"/>
      <c r="M1150" s="731"/>
    </row>
    <row r="1151" spans="1:13" ht="54" customHeight="1" x14ac:dyDescent="0.25">
      <c r="A1151" s="1116"/>
      <c r="B1151" s="1128"/>
      <c r="C1151" s="31" t="s">
        <v>309</v>
      </c>
      <c r="D1151" s="132" t="s">
        <v>2</v>
      </c>
      <c r="E1151" s="31" t="s">
        <v>30</v>
      </c>
      <c r="F1151" s="31" t="s">
        <v>690</v>
      </c>
      <c r="G1151" s="93" t="s">
        <v>1129</v>
      </c>
      <c r="H1151" s="1157"/>
      <c r="I1151" s="1381"/>
      <c r="J1151" s="721">
        <v>2</v>
      </c>
      <c r="K1151" s="730"/>
      <c r="L1151" s="730"/>
      <c r="M1151" s="731"/>
    </row>
    <row r="1152" spans="1:13" ht="10.5" customHeight="1" x14ac:dyDescent="0.25">
      <c r="A1152" s="726"/>
      <c r="B1152" s="1128"/>
      <c r="C1152" s="108"/>
      <c r="D1152" s="11"/>
      <c r="E1152" s="121"/>
      <c r="F1152" s="724"/>
      <c r="G1152" s="93"/>
      <c r="H1152" s="731"/>
      <c r="I1152" s="731"/>
      <c r="J1152" s="730"/>
      <c r="K1152" s="730"/>
      <c r="L1152" s="730"/>
      <c r="M1152" s="731"/>
    </row>
    <row r="1153" spans="1:13" s="197" customFormat="1" ht="4.5" customHeight="1" x14ac:dyDescent="0.25">
      <c r="A1153" s="749"/>
      <c r="B1153" s="769"/>
      <c r="C1153" s="287"/>
      <c r="D1153" s="1118"/>
      <c r="E1153" s="1118"/>
      <c r="F1153" s="1118"/>
      <c r="G1153" s="787"/>
      <c r="H1153" s="214"/>
      <c r="I1153" s="214"/>
      <c r="J1153" s="242"/>
      <c r="K1153" s="748"/>
      <c r="L1153" s="769"/>
      <c r="M1153" s="769"/>
    </row>
  </sheetData>
  <mergeCells count="556">
    <mergeCell ref="B21:H21"/>
    <mergeCell ref="B22:B26"/>
    <mergeCell ref="A28:A42"/>
    <mergeCell ref="B36:H36"/>
    <mergeCell ref="B37:B42"/>
    <mergeCell ref="A43:A51"/>
    <mergeCell ref="B49:H49"/>
    <mergeCell ref="B50:B51"/>
    <mergeCell ref="A2:H2"/>
    <mergeCell ref="A4:H4"/>
    <mergeCell ref="D6:F6"/>
    <mergeCell ref="A8:A26"/>
    <mergeCell ref="B9:H9"/>
    <mergeCell ref="B12:B14"/>
    <mergeCell ref="B15:H15"/>
    <mergeCell ref="B16:H16"/>
    <mergeCell ref="B17:B19"/>
    <mergeCell ref="B20:H20"/>
    <mergeCell ref="C52:H52"/>
    <mergeCell ref="A53:A62"/>
    <mergeCell ref="B53:H53"/>
    <mergeCell ref="B54:H55"/>
    <mergeCell ref="B56:B59"/>
    <mergeCell ref="C56:C58"/>
    <mergeCell ref="D56:D58"/>
    <mergeCell ref="E56:E58"/>
    <mergeCell ref="F56:F58"/>
    <mergeCell ref="G56:G58"/>
    <mergeCell ref="B82:B85"/>
    <mergeCell ref="A86:A102"/>
    <mergeCell ref="F89:F91"/>
    <mergeCell ref="B95:B96"/>
    <mergeCell ref="B98:G98"/>
    <mergeCell ref="B99:B102"/>
    <mergeCell ref="A63:A85"/>
    <mergeCell ref="B63:G63"/>
    <mergeCell ref="I63:I64"/>
    <mergeCell ref="B64:G64"/>
    <mergeCell ref="B65:B77"/>
    <mergeCell ref="I65:I77"/>
    <mergeCell ref="B78:G78"/>
    <mergeCell ref="B79:H79"/>
    <mergeCell ref="B80:G80"/>
    <mergeCell ref="B81:G81"/>
    <mergeCell ref="B128:B129"/>
    <mergeCell ref="B130:B139"/>
    <mergeCell ref="I130:I138"/>
    <mergeCell ref="B140:B141"/>
    <mergeCell ref="B142:G142"/>
    <mergeCell ref="B143:B144"/>
    <mergeCell ref="A103:A121"/>
    <mergeCell ref="B103:B104"/>
    <mergeCell ref="B106:G106"/>
    <mergeCell ref="B107:B121"/>
    <mergeCell ref="A123:A127"/>
    <mergeCell ref="B123:G123"/>
    <mergeCell ref="B124:G124"/>
    <mergeCell ref="B125:B127"/>
    <mergeCell ref="B145:B146"/>
    <mergeCell ref="A147:A164"/>
    <mergeCell ref="B147:G147"/>
    <mergeCell ref="B148:B149"/>
    <mergeCell ref="B152:G152"/>
    <mergeCell ref="B153:B154"/>
    <mergeCell ref="B155:B156"/>
    <mergeCell ref="B157:G157"/>
    <mergeCell ref="B158:G158"/>
    <mergeCell ref="B159:B164"/>
    <mergeCell ref="I181:I182"/>
    <mergeCell ref="B183:B184"/>
    <mergeCell ref="B185:B186"/>
    <mergeCell ref="I185:I186"/>
    <mergeCell ref="A188:A208"/>
    <mergeCell ref="B188:G188"/>
    <mergeCell ref="B189:B190"/>
    <mergeCell ref="B191:B196"/>
    <mergeCell ref="B197:B200"/>
    <mergeCell ref="B201:B208"/>
    <mergeCell ref="A165:A186"/>
    <mergeCell ref="B167:B171"/>
    <mergeCell ref="B175:B176"/>
    <mergeCell ref="B177:B178"/>
    <mergeCell ref="B180:G180"/>
    <mergeCell ref="B181:B182"/>
    <mergeCell ref="A209:H209"/>
    <mergeCell ref="D210:F210"/>
    <mergeCell ref="A212:A240"/>
    <mergeCell ref="B212:G212"/>
    <mergeCell ref="B213:G213"/>
    <mergeCell ref="B214:B219"/>
    <mergeCell ref="B221:G221"/>
    <mergeCell ref="B222:G222"/>
    <mergeCell ref="B223:B224"/>
    <mergeCell ref="B226:G226"/>
    <mergeCell ref="B250:B255"/>
    <mergeCell ref="A258:A275"/>
    <mergeCell ref="B258:H258"/>
    <mergeCell ref="B259:B266"/>
    <mergeCell ref="B267:B276"/>
    <mergeCell ref="C277:H277"/>
    <mergeCell ref="B227:B230"/>
    <mergeCell ref="B231:G232"/>
    <mergeCell ref="B233:B234"/>
    <mergeCell ref="B236:B237"/>
    <mergeCell ref="B238:B239"/>
    <mergeCell ref="A241:A257"/>
    <mergeCell ref="B241:G241"/>
    <mergeCell ref="B242:G242"/>
    <mergeCell ref="B243:B244"/>
    <mergeCell ref="B249:H249"/>
    <mergeCell ref="B286:B291"/>
    <mergeCell ref="B292:B293"/>
    <mergeCell ref="B294:G294"/>
    <mergeCell ref="B297:G297"/>
    <mergeCell ref="B298:B299"/>
    <mergeCell ref="B301:G301"/>
    <mergeCell ref="A278:A283"/>
    <mergeCell ref="B278:G278"/>
    <mergeCell ref="B279:G279"/>
    <mergeCell ref="B280:B281"/>
    <mergeCell ref="B282:H282"/>
    <mergeCell ref="B283:G283"/>
    <mergeCell ref="A314:A333"/>
    <mergeCell ref="B314:G314"/>
    <mergeCell ref="B315:B318"/>
    <mergeCell ref="B319:B327"/>
    <mergeCell ref="B328:B333"/>
    <mergeCell ref="A334:H334"/>
    <mergeCell ref="B302:G302"/>
    <mergeCell ref="B303:B304"/>
    <mergeCell ref="A306:A313"/>
    <mergeCell ref="B306:G306"/>
    <mergeCell ref="B307:B308"/>
    <mergeCell ref="B309:B313"/>
    <mergeCell ref="A335:A340"/>
    <mergeCell ref="B335:H335"/>
    <mergeCell ref="B336:H336"/>
    <mergeCell ref="B337:B338"/>
    <mergeCell ref="B339:B340"/>
    <mergeCell ref="A341:A369"/>
    <mergeCell ref="B341:H341"/>
    <mergeCell ref="B342:B343"/>
    <mergeCell ref="B344:B345"/>
    <mergeCell ref="B347:G347"/>
    <mergeCell ref="B365:G365"/>
    <mergeCell ref="B366:B369"/>
    <mergeCell ref="A370:A389"/>
    <mergeCell ref="B374:G374"/>
    <mergeCell ref="B375:B380"/>
    <mergeCell ref="B381:B385"/>
    <mergeCell ref="B386:B389"/>
    <mergeCell ref="B348:B349"/>
    <mergeCell ref="B351:H351"/>
    <mergeCell ref="B352:B354"/>
    <mergeCell ref="B355:B356"/>
    <mergeCell ref="B358:G358"/>
    <mergeCell ref="B359:B364"/>
    <mergeCell ref="A396:H396"/>
    <mergeCell ref="A398:A420"/>
    <mergeCell ref="B398:H400"/>
    <mergeCell ref="B401:H401"/>
    <mergeCell ref="B402:B403"/>
    <mergeCell ref="B405:G405"/>
    <mergeCell ref="B406:G406"/>
    <mergeCell ref="B407:B408"/>
    <mergeCell ref="B409:B410"/>
    <mergeCell ref="B411:B416"/>
    <mergeCell ref="B417:G417"/>
    <mergeCell ref="B418:B420"/>
    <mergeCell ref="A421:A447"/>
    <mergeCell ref="B421:H421"/>
    <mergeCell ref="B422:H422"/>
    <mergeCell ref="B423:B426"/>
    <mergeCell ref="B427:B432"/>
    <mergeCell ref="B433:B436"/>
    <mergeCell ref="B437:H437"/>
    <mergeCell ref="B438:B440"/>
    <mergeCell ref="B442:G442"/>
    <mergeCell ref="B443:B447"/>
    <mergeCell ref="A448:H448"/>
    <mergeCell ref="A449:A476"/>
    <mergeCell ref="B449:H449"/>
    <mergeCell ref="B450:H450"/>
    <mergeCell ref="B451:B452"/>
    <mergeCell ref="B454:G454"/>
    <mergeCell ref="B455:G455"/>
    <mergeCell ref="B456:B457"/>
    <mergeCell ref="A477:A498"/>
    <mergeCell ref="B479:G479"/>
    <mergeCell ref="B480:B485"/>
    <mergeCell ref="B486:B488"/>
    <mergeCell ref="B489:B491"/>
    <mergeCell ref="B492:B493"/>
    <mergeCell ref="B458:B460"/>
    <mergeCell ref="B461:B463"/>
    <mergeCell ref="B464:G464"/>
    <mergeCell ref="B466:G466"/>
    <mergeCell ref="B467:G467"/>
    <mergeCell ref="B468:B470"/>
    <mergeCell ref="B499:B506"/>
    <mergeCell ref="B507:B508"/>
    <mergeCell ref="H507:H508"/>
    <mergeCell ref="I507:I508"/>
    <mergeCell ref="B509:B510"/>
    <mergeCell ref="H509:H510"/>
    <mergeCell ref="B471:B473"/>
    <mergeCell ref="B474:G474"/>
    <mergeCell ref="B475:B476"/>
    <mergeCell ref="B518:G518"/>
    <mergeCell ref="B519:B520"/>
    <mergeCell ref="A521:A535"/>
    <mergeCell ref="B521:B522"/>
    <mergeCell ref="B523:B525"/>
    <mergeCell ref="B527:G527"/>
    <mergeCell ref="B528:B535"/>
    <mergeCell ref="C511:H511"/>
    <mergeCell ref="A512:A516"/>
    <mergeCell ref="B512:H512"/>
    <mergeCell ref="B513:H513"/>
    <mergeCell ref="B514:B515"/>
    <mergeCell ref="B517:G517"/>
    <mergeCell ref="I529:I530"/>
    <mergeCell ref="I531:I532"/>
    <mergeCell ref="I533:I534"/>
    <mergeCell ref="I535:I536"/>
    <mergeCell ref="J535:J536"/>
    <mergeCell ref="A536:A546"/>
    <mergeCell ref="B537:G537"/>
    <mergeCell ref="B538:G538"/>
    <mergeCell ref="B539:B540"/>
    <mergeCell ref="I540:I541"/>
    <mergeCell ref="B541:B546"/>
    <mergeCell ref="A548:H548"/>
    <mergeCell ref="D549:F549"/>
    <mergeCell ref="A551:A566"/>
    <mergeCell ref="B551:H551"/>
    <mergeCell ref="B552:H552"/>
    <mergeCell ref="B553:B554"/>
    <mergeCell ref="B555:B556"/>
    <mergeCell ref="B557:B558"/>
    <mergeCell ref="B559:B560"/>
    <mergeCell ref="B561:B562"/>
    <mergeCell ref="B563:G563"/>
    <mergeCell ref="B564:G564"/>
    <mergeCell ref="B565:B566"/>
    <mergeCell ref="A567:A583"/>
    <mergeCell ref="B567:G567"/>
    <mergeCell ref="B568:B569"/>
    <mergeCell ref="B570:B571"/>
    <mergeCell ref="B572:B573"/>
    <mergeCell ref="B574:B575"/>
    <mergeCell ref="B576:B577"/>
    <mergeCell ref="B578:B579"/>
    <mergeCell ref="B580:B581"/>
    <mergeCell ref="B582:B583"/>
    <mergeCell ref="B584:B585"/>
    <mergeCell ref="A586:A603"/>
    <mergeCell ref="B586:G586"/>
    <mergeCell ref="B587:G587"/>
    <mergeCell ref="B588:G588"/>
    <mergeCell ref="B589:B590"/>
    <mergeCell ref="A604:A617"/>
    <mergeCell ref="B604:B605"/>
    <mergeCell ref="B606:B607"/>
    <mergeCell ref="B608:B609"/>
    <mergeCell ref="B610:B611"/>
    <mergeCell ref="B612:B613"/>
    <mergeCell ref="B614:B615"/>
    <mergeCell ref="B616:B617"/>
    <mergeCell ref="B591:B592"/>
    <mergeCell ref="B593:B594"/>
    <mergeCell ref="B595:B596"/>
    <mergeCell ref="B597:B598"/>
    <mergeCell ref="B600:B601"/>
    <mergeCell ref="B602:B603"/>
    <mergeCell ref="B638:B639"/>
    <mergeCell ref="A640:A658"/>
    <mergeCell ref="B640:B646"/>
    <mergeCell ref="B647:B652"/>
    <mergeCell ref="B653:B654"/>
    <mergeCell ref="B655:B658"/>
    <mergeCell ref="A618:A637"/>
    <mergeCell ref="B618:B619"/>
    <mergeCell ref="B620:B621"/>
    <mergeCell ref="B622:B623"/>
    <mergeCell ref="B624:B625"/>
    <mergeCell ref="B627:B628"/>
    <mergeCell ref="B629:G629"/>
    <mergeCell ref="B630:B631"/>
    <mergeCell ref="B632:B635"/>
    <mergeCell ref="B636:B637"/>
    <mergeCell ref="B659:G659"/>
    <mergeCell ref="B660:B661"/>
    <mergeCell ref="B662:B664"/>
    <mergeCell ref="A665:A681"/>
    <mergeCell ref="B666:B667"/>
    <mergeCell ref="B668:B669"/>
    <mergeCell ref="B670:B671"/>
    <mergeCell ref="B672:B673"/>
    <mergeCell ref="B674:B675"/>
    <mergeCell ref="B676:B677"/>
    <mergeCell ref="B678:B679"/>
    <mergeCell ref="B680:B681"/>
    <mergeCell ref="A682:A695"/>
    <mergeCell ref="B682:B683"/>
    <mergeCell ref="B684:B685"/>
    <mergeCell ref="B686:B687"/>
    <mergeCell ref="B688:B689"/>
    <mergeCell ref="B690:B691"/>
    <mergeCell ref="B692:B693"/>
    <mergeCell ref="B694:B695"/>
    <mergeCell ref="I722:I723"/>
    <mergeCell ref="B723:G723"/>
    <mergeCell ref="B724:B725"/>
    <mergeCell ref="B726:B727"/>
    <mergeCell ref="A729:H729"/>
    <mergeCell ref="D730:F730"/>
    <mergeCell ref="B712:B713"/>
    <mergeCell ref="C714:H714"/>
    <mergeCell ref="A715:A722"/>
    <mergeCell ref="B715:H715"/>
    <mergeCell ref="B716:H716"/>
    <mergeCell ref="B719:G719"/>
    <mergeCell ref="B720:B721"/>
    <mergeCell ref="A697:A713"/>
    <mergeCell ref="B697:H697"/>
    <mergeCell ref="B698:H698"/>
    <mergeCell ref="B699:G699"/>
    <mergeCell ref="B700:G700"/>
    <mergeCell ref="B701:B702"/>
    <mergeCell ref="B703:B704"/>
    <mergeCell ref="B705:G705"/>
    <mergeCell ref="B706:B709"/>
    <mergeCell ref="B710:B711"/>
    <mergeCell ref="B750:B751"/>
    <mergeCell ref="B753:G753"/>
    <mergeCell ref="B754:G754"/>
    <mergeCell ref="B755:B756"/>
    <mergeCell ref="A757:A780"/>
    <mergeCell ref="B763:B764"/>
    <mergeCell ref="B771:B773"/>
    <mergeCell ref="A732:A756"/>
    <mergeCell ref="B732:H732"/>
    <mergeCell ref="B734:B737"/>
    <mergeCell ref="B738:G738"/>
    <mergeCell ref="B739:G739"/>
    <mergeCell ref="B740:B741"/>
    <mergeCell ref="B743:G743"/>
    <mergeCell ref="B744:B745"/>
    <mergeCell ref="B746:B747"/>
    <mergeCell ref="B749:G749"/>
    <mergeCell ref="H772:H773"/>
    <mergeCell ref="B774:B780"/>
    <mergeCell ref="B781:B784"/>
    <mergeCell ref="A782:A785"/>
    <mergeCell ref="A787:A806"/>
    <mergeCell ref="B787:H787"/>
    <mergeCell ref="B788:H788"/>
    <mergeCell ref="B789:H789"/>
    <mergeCell ref="B790:B791"/>
    <mergeCell ref="B793:G793"/>
    <mergeCell ref="B794:B795"/>
    <mergeCell ref="B796:G796"/>
    <mergeCell ref="B798:B799"/>
    <mergeCell ref="B800:G800"/>
    <mergeCell ref="B801:B806"/>
    <mergeCell ref="A807:A830"/>
    <mergeCell ref="B807:B814"/>
    <mergeCell ref="B815:B816"/>
    <mergeCell ref="B817:B824"/>
    <mergeCell ref="B825:B826"/>
    <mergeCell ref="B827:B830"/>
    <mergeCell ref="A832:A850"/>
    <mergeCell ref="B833:G833"/>
    <mergeCell ref="B834:B844"/>
    <mergeCell ref="H834:H844"/>
    <mergeCell ref="I835:I844"/>
    <mergeCell ref="B845:B846"/>
    <mergeCell ref="H845:H846"/>
    <mergeCell ref="B847:B848"/>
    <mergeCell ref="B849:B850"/>
    <mergeCell ref="A852:A860"/>
    <mergeCell ref="B857:B860"/>
    <mergeCell ref="H857:H860"/>
    <mergeCell ref="A862:A878"/>
    <mergeCell ref="B862:H862"/>
    <mergeCell ref="B863:H863"/>
    <mergeCell ref="B864:B865"/>
    <mergeCell ref="B867:G867"/>
    <mergeCell ref="B868:G868"/>
    <mergeCell ref="B869:B871"/>
    <mergeCell ref="B873:G873"/>
    <mergeCell ref="B874:G874"/>
    <mergeCell ref="B875:G875"/>
    <mergeCell ref="B876:G876"/>
    <mergeCell ref="B877:G877"/>
    <mergeCell ref="A879:A889"/>
    <mergeCell ref="B879:H879"/>
    <mergeCell ref="B880:G880"/>
    <mergeCell ref="B881:B888"/>
    <mergeCell ref="B908:G908"/>
    <mergeCell ref="B909:B912"/>
    <mergeCell ref="H909:H914"/>
    <mergeCell ref="I909:I914"/>
    <mergeCell ref="B915:H915"/>
    <mergeCell ref="B916:B917"/>
    <mergeCell ref="A891:H891"/>
    <mergeCell ref="D892:F892"/>
    <mergeCell ref="A894:A918"/>
    <mergeCell ref="B894:H894"/>
    <mergeCell ref="B895:H895"/>
    <mergeCell ref="B896:B897"/>
    <mergeCell ref="B901:B903"/>
    <mergeCell ref="B904:B905"/>
    <mergeCell ref="B906:G906"/>
    <mergeCell ref="B907:G907"/>
    <mergeCell ref="A919:A928"/>
    <mergeCell ref="B919:G919"/>
    <mergeCell ref="B920:B928"/>
    <mergeCell ref="H927:H928"/>
    <mergeCell ref="I927:I928"/>
    <mergeCell ref="A930:A947"/>
    <mergeCell ref="B930:H930"/>
    <mergeCell ref="B931:H931"/>
    <mergeCell ref="B933:B934"/>
    <mergeCell ref="B936:G936"/>
    <mergeCell ref="B949:G949"/>
    <mergeCell ref="B950:G950"/>
    <mergeCell ref="B951:B952"/>
    <mergeCell ref="B956:H956"/>
    <mergeCell ref="B957:B958"/>
    <mergeCell ref="A960:A970"/>
    <mergeCell ref="B960:G960"/>
    <mergeCell ref="B961:B970"/>
    <mergeCell ref="B937:G937"/>
    <mergeCell ref="B938:B940"/>
    <mergeCell ref="B941:B942"/>
    <mergeCell ref="B944:H944"/>
    <mergeCell ref="B945:B946"/>
    <mergeCell ref="B948:G948"/>
    <mergeCell ref="B984:G984"/>
    <mergeCell ref="B985:B986"/>
    <mergeCell ref="B987:G987"/>
    <mergeCell ref="B988:B989"/>
    <mergeCell ref="B990:G990"/>
    <mergeCell ref="B991:B998"/>
    <mergeCell ref="C971:H971"/>
    <mergeCell ref="A972:A998"/>
    <mergeCell ref="B972:G973"/>
    <mergeCell ref="B974:G974"/>
    <mergeCell ref="B975:B976"/>
    <mergeCell ref="B978:H978"/>
    <mergeCell ref="B979:H979"/>
    <mergeCell ref="B980:H980"/>
    <mergeCell ref="B981:B982"/>
    <mergeCell ref="B983:G983"/>
    <mergeCell ref="H991:H998"/>
    <mergeCell ref="I991:I998"/>
    <mergeCell ref="A1000:H1000"/>
    <mergeCell ref="D1001:F1001"/>
    <mergeCell ref="A1003:A1028"/>
    <mergeCell ref="B1003:G1004"/>
    <mergeCell ref="B1005:G1005"/>
    <mergeCell ref="B1006:H1006"/>
    <mergeCell ref="B1007:H1007"/>
    <mergeCell ref="B1009:B1011"/>
    <mergeCell ref="B1023:B1024"/>
    <mergeCell ref="B1025:B1026"/>
    <mergeCell ref="H1025:H1026"/>
    <mergeCell ref="I1025:I1026"/>
    <mergeCell ref="B1028:H1028"/>
    <mergeCell ref="B1051:B1052"/>
    <mergeCell ref="H1051:H1052"/>
    <mergeCell ref="I1051:I1052"/>
    <mergeCell ref="B1053:B1058"/>
    <mergeCell ref="H1009:H1011"/>
    <mergeCell ref="I1009:I1011"/>
    <mergeCell ref="B1012:B1013"/>
    <mergeCell ref="B1014:B1016"/>
    <mergeCell ref="B1017:B1019"/>
    <mergeCell ref="B1020:B1022"/>
    <mergeCell ref="B1045:B1046"/>
    <mergeCell ref="I1045:I1046"/>
    <mergeCell ref="B1047:H1047"/>
    <mergeCell ref="B1048:B1050"/>
    <mergeCell ref="I1048:I1049"/>
    <mergeCell ref="I1033:I1036"/>
    <mergeCell ref="B1037:B1039"/>
    <mergeCell ref="I1037:I1040"/>
    <mergeCell ref="H1038:H1039"/>
    <mergeCell ref="B1040:B1041"/>
    <mergeCell ref="B1043:G1043"/>
    <mergeCell ref="J1058:J1059"/>
    <mergeCell ref="A1059:A1088"/>
    <mergeCell ref="B1059:B1060"/>
    <mergeCell ref="B1061:B1062"/>
    <mergeCell ref="B1065:B1066"/>
    <mergeCell ref="B1067:G1067"/>
    <mergeCell ref="B1081:H1081"/>
    <mergeCell ref="B1082:G1082"/>
    <mergeCell ref="B1083:G1083"/>
    <mergeCell ref="B1084:G1084"/>
    <mergeCell ref="B1085:B1089"/>
    <mergeCell ref="I1085:I1090"/>
    <mergeCell ref="B1068:G1068"/>
    <mergeCell ref="B1069:B1070"/>
    <mergeCell ref="B1072:B1074"/>
    <mergeCell ref="B1075:B1078"/>
    <mergeCell ref="B1079:B1080"/>
    <mergeCell ref="I1079:I1080"/>
    <mergeCell ref="A1031:A1058"/>
    <mergeCell ref="B1031:H1031"/>
    <mergeCell ref="B1032:H1032"/>
    <mergeCell ref="B1033:B1036"/>
    <mergeCell ref="H1033:H1036"/>
    <mergeCell ref="B1044:G1044"/>
    <mergeCell ref="B1108:B1109"/>
    <mergeCell ref="B1110:B1111"/>
    <mergeCell ref="B1112:B1113"/>
    <mergeCell ref="B1114:G1114"/>
    <mergeCell ref="B1115:G1115"/>
    <mergeCell ref="B1116:B1118"/>
    <mergeCell ref="B1091:B1092"/>
    <mergeCell ref="A1094:A1120"/>
    <mergeCell ref="B1094:G1094"/>
    <mergeCell ref="B1095:H1095"/>
    <mergeCell ref="B1096:B1097"/>
    <mergeCell ref="B1098:B1099"/>
    <mergeCell ref="B1100:H1100"/>
    <mergeCell ref="B1101:B1102"/>
    <mergeCell ref="B1103:B1105"/>
    <mergeCell ref="B1106:B1107"/>
    <mergeCell ref="B1119:B1120"/>
    <mergeCell ref="H1119:H1120"/>
    <mergeCell ref="I1119:I1120"/>
    <mergeCell ref="A1121:A1145"/>
    <mergeCell ref="B1121:B1124"/>
    <mergeCell ref="I1124:I1125"/>
    <mergeCell ref="B1125:B1128"/>
    <mergeCell ref="I1126:I1128"/>
    <mergeCell ref="B1129:G1129"/>
    <mergeCell ref="B1130:B1133"/>
    <mergeCell ref="I1149:I1151"/>
    <mergeCell ref="I1137:I1138"/>
    <mergeCell ref="I1140:I1141"/>
    <mergeCell ref="D1153:F1153"/>
    <mergeCell ref="B1142:B1143"/>
    <mergeCell ref="B1144:B1145"/>
    <mergeCell ref="A1146:A1151"/>
    <mergeCell ref="B1146:B1147"/>
    <mergeCell ref="B1148:B1152"/>
    <mergeCell ref="H1149:H1151"/>
    <mergeCell ref="B1134:B1135"/>
    <mergeCell ref="B1136:B1138"/>
    <mergeCell ref="B1139:B1140"/>
    <mergeCell ref="B1141:G1141"/>
  </mergeCells>
  <printOptions horizontalCentered="1"/>
  <pageMargins left="0.25" right="0.25" top="0.75" bottom="0.75" header="0.3" footer="0.3"/>
  <pageSetup paperSize="9" scale="60" orientation="landscape" r:id="rId1"/>
  <headerFooter>
    <oddFooter>Page &amp;P of &amp;N</oddFooter>
  </headerFooter>
  <rowBreaks count="51" manualBreakCount="51">
    <brk id="27" max="12" man="1"/>
    <brk id="42" max="12" man="1"/>
    <brk id="62" max="7" man="1"/>
    <brk id="85" max="12" man="1"/>
    <brk id="102" max="12" man="1"/>
    <brk id="127" max="12" man="1"/>
    <brk id="146" max="7" man="1"/>
    <brk id="164" max="12" man="1"/>
    <brk id="187" max="12" man="1"/>
    <brk id="208" max="7" man="1"/>
    <brk id="240" max="7" man="1"/>
    <brk id="257" max="12" man="1"/>
    <brk id="283" max="12" man="1"/>
    <brk id="313" max="12" man="1"/>
    <brk id="340" max="7" man="1"/>
    <brk id="369" max="12" man="1"/>
    <brk id="389" max="7" man="1"/>
    <brk id="420" max="12" man="1"/>
    <brk id="447" max="12" man="1"/>
    <brk id="476" max="12" man="1"/>
    <brk id="498" max="12" man="1"/>
    <brk id="516" max="12" man="1"/>
    <brk id="535" max="12" man="1"/>
    <brk id="547" max="12" man="1"/>
    <brk id="566" max="12" man="1"/>
    <brk id="583" max="12" man="1"/>
    <brk id="601" max="12" man="1"/>
    <brk id="617" max="7" man="1"/>
    <brk id="637" max="12" man="1"/>
    <brk id="658" max="12" man="1"/>
    <brk id="675" max="12" man="1"/>
    <brk id="683" max="12" man="1"/>
    <brk id="696" max="7" man="1"/>
    <brk id="722" max="12" man="1"/>
    <brk id="728" max="12" man="1"/>
    <brk id="756" max="12" man="1"/>
    <brk id="780" max="12" man="1"/>
    <brk id="806" max="12" man="1"/>
    <brk id="830" max="12" man="1"/>
    <brk id="850" max="12" man="1"/>
    <brk id="878" max="12" man="1"/>
    <brk id="889" max="7" man="1"/>
    <brk id="918" max="7" man="1"/>
    <brk id="947" max="12" man="1"/>
    <brk id="971" max="12" man="1"/>
    <brk id="998" max="7" man="1"/>
    <brk id="1026" max="12" man="1"/>
    <brk id="1058" max="12" man="1"/>
    <brk id="1089" max="12" man="1"/>
    <brk id="1120" max="12" man="1"/>
    <brk id="1145" max="12"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65" sqref="N65"/>
    </sheetView>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53"/>
  <sheetViews>
    <sheetView view="pageBreakPreview" zoomScaleNormal="85" zoomScaleSheetLayoutView="100" zoomScalePageLayoutView="70" workbookViewId="0">
      <pane ySplit="7" topLeftCell="A8" activePane="bottomLeft" state="frozen"/>
      <selection activeCell="N65" sqref="N65"/>
      <selection pane="bottomLeft" activeCell="N65" sqref="N65"/>
    </sheetView>
  </sheetViews>
  <sheetFormatPr defaultColWidth="9.140625" defaultRowHeight="12.75" x14ac:dyDescent="0.25"/>
  <cols>
    <col min="1" max="1" width="26.42578125" style="2" customWidth="1"/>
    <col min="2" max="2" width="37.42578125" style="2" customWidth="1"/>
    <col min="3" max="3" width="48.140625" style="2" customWidth="1"/>
    <col min="4" max="4" width="16.140625" style="17" customWidth="1"/>
    <col min="5" max="5" width="20.28515625" style="120" hidden="1" customWidth="1"/>
    <col min="6" max="6" width="24.7109375" style="2" hidden="1" customWidth="1"/>
    <col min="7" max="7" width="20.140625" style="6" customWidth="1"/>
    <col min="8" max="8" width="15.85546875" style="244" hidden="1" customWidth="1"/>
    <col min="9" max="9" width="13" style="244" customWidth="1"/>
    <col min="10" max="10" width="13.5703125" style="197" customWidth="1"/>
    <col min="11" max="11" width="15.42578125" style="200" customWidth="1"/>
    <col min="12" max="12" width="12.7109375" style="197" hidden="1" customWidth="1"/>
    <col min="13" max="13" width="15.28515625" style="197" customWidth="1"/>
    <col min="14" max="16384" width="9.140625" style="2"/>
  </cols>
  <sheetData>
    <row r="1" spans="1:13" x14ac:dyDescent="0.25">
      <c r="A1" s="245"/>
      <c r="B1" s="245"/>
      <c r="C1" s="205"/>
      <c r="D1" s="246"/>
      <c r="E1" s="247"/>
      <c r="F1" s="205"/>
      <c r="G1" s="248"/>
      <c r="H1" s="207"/>
      <c r="I1" s="207"/>
      <c r="J1" s="242"/>
      <c r="K1" s="748"/>
      <c r="L1" s="769"/>
      <c r="M1" s="769"/>
    </row>
    <row r="2" spans="1:13" ht="23.25" x14ac:dyDescent="0.25">
      <c r="A2" s="1373" t="s">
        <v>258</v>
      </c>
      <c r="B2" s="1373"/>
      <c r="C2" s="1373"/>
      <c r="D2" s="1373"/>
      <c r="E2" s="1373"/>
      <c r="F2" s="1373"/>
      <c r="G2" s="1373"/>
      <c r="H2" s="1404"/>
      <c r="I2" s="795"/>
      <c r="J2" s="242"/>
      <c r="K2" s="748"/>
      <c r="L2" s="769"/>
      <c r="M2" s="769"/>
    </row>
    <row r="3" spans="1:13" ht="21" x14ac:dyDescent="0.25">
      <c r="A3" s="249"/>
      <c r="B3" s="245"/>
      <c r="C3" s="245"/>
      <c r="D3" s="249"/>
      <c r="E3" s="250"/>
      <c r="F3" s="249"/>
      <c r="G3" s="249"/>
      <c r="H3" s="207"/>
      <c r="I3" s="207"/>
      <c r="J3" s="242"/>
      <c r="K3" s="748"/>
      <c r="L3" s="769"/>
      <c r="M3" s="769"/>
    </row>
    <row r="4" spans="1:13" ht="15.75" x14ac:dyDescent="0.25">
      <c r="A4" s="1363" t="s">
        <v>932</v>
      </c>
      <c r="B4" s="1363"/>
      <c r="C4" s="1363"/>
      <c r="D4" s="1363"/>
      <c r="E4" s="1363"/>
      <c r="F4" s="1363"/>
      <c r="G4" s="1363"/>
      <c r="H4" s="1399"/>
      <c r="I4" s="786"/>
      <c r="J4" s="242"/>
      <c r="K4" s="748"/>
      <c r="L4" s="769"/>
      <c r="M4" s="769"/>
    </row>
    <row r="5" spans="1:13" x14ac:dyDescent="0.25">
      <c r="A5" s="251"/>
      <c r="B5" s="251"/>
      <c r="C5" s="205"/>
      <c r="D5" s="246"/>
      <c r="E5" s="247"/>
      <c r="F5" s="205"/>
      <c r="G5" s="248"/>
      <c r="H5" s="207"/>
      <c r="I5" s="207"/>
      <c r="J5" s="242"/>
      <c r="K5" s="748"/>
      <c r="L5" s="769"/>
      <c r="M5" s="769"/>
    </row>
    <row r="6" spans="1:13" x14ac:dyDescent="0.25">
      <c r="A6" s="252"/>
      <c r="B6" s="252"/>
      <c r="C6" s="252"/>
      <c r="D6" s="1118"/>
      <c r="E6" s="1118"/>
      <c r="F6" s="1118"/>
      <c r="G6" s="253"/>
      <c r="H6" s="208"/>
      <c r="I6" s="208"/>
      <c r="J6" s="242"/>
      <c r="K6" s="748"/>
      <c r="L6" s="769"/>
      <c r="M6" s="769"/>
    </row>
    <row r="7" spans="1:13" s="241" customFormat="1" ht="49.5" customHeight="1" x14ac:dyDescent="0.25">
      <c r="A7" s="254" t="s">
        <v>569</v>
      </c>
      <c r="B7" s="254" t="s">
        <v>573</v>
      </c>
      <c r="C7" s="254" t="s">
        <v>1028</v>
      </c>
      <c r="D7" s="255" t="s">
        <v>572</v>
      </c>
      <c r="E7" s="256" t="s">
        <v>722</v>
      </c>
      <c r="F7" s="256" t="s">
        <v>723</v>
      </c>
      <c r="G7" s="255" t="s">
        <v>1374</v>
      </c>
      <c r="H7" s="255" t="s">
        <v>1175</v>
      </c>
      <c r="I7" s="255" t="s">
        <v>1170</v>
      </c>
      <c r="J7" s="255" t="s">
        <v>1171</v>
      </c>
      <c r="K7" s="255" t="s">
        <v>1172</v>
      </c>
      <c r="L7" s="255" t="s">
        <v>1173</v>
      </c>
      <c r="M7" s="255" t="s">
        <v>1174</v>
      </c>
    </row>
    <row r="8" spans="1:13" ht="15" customHeight="1" x14ac:dyDescent="0.25">
      <c r="A8" s="1197" t="s">
        <v>46</v>
      </c>
      <c r="B8" s="204" t="s">
        <v>0</v>
      </c>
      <c r="C8" s="204"/>
      <c r="D8" s="204"/>
      <c r="E8" s="204"/>
      <c r="F8" s="204"/>
      <c r="G8" s="204"/>
      <c r="H8" s="204"/>
      <c r="I8" s="210">
        <v>1</v>
      </c>
      <c r="J8" s="774"/>
      <c r="K8" s="243"/>
      <c r="L8" s="243"/>
      <c r="M8" s="328"/>
    </row>
    <row r="9" spans="1:13" ht="15" x14ac:dyDescent="0.25">
      <c r="A9" s="1128"/>
      <c r="B9" s="1119" t="s">
        <v>88</v>
      </c>
      <c r="C9" s="1119"/>
      <c r="D9" s="1119"/>
      <c r="E9" s="1119"/>
      <c r="F9" s="1119"/>
      <c r="G9" s="1119"/>
      <c r="H9" s="1119"/>
      <c r="I9" s="753"/>
      <c r="J9" s="774"/>
      <c r="K9" s="243"/>
      <c r="L9" s="243"/>
      <c r="M9" s="328"/>
    </row>
    <row r="10" spans="1:13" ht="11.25" customHeight="1" x14ac:dyDescent="0.25">
      <c r="A10" s="1128"/>
      <c r="B10" s="752"/>
      <c r="C10" s="154" t="s">
        <v>721</v>
      </c>
      <c r="D10" s="12"/>
      <c r="E10" s="94"/>
      <c r="F10" s="757"/>
      <c r="G10" s="20"/>
      <c r="H10" s="13"/>
      <c r="I10" s="13"/>
      <c r="J10" s="774"/>
      <c r="K10" s="243"/>
      <c r="L10" s="243"/>
      <c r="M10" s="328"/>
    </row>
    <row r="11" spans="1:13" ht="60.75" customHeight="1" x14ac:dyDescent="0.25">
      <c r="A11" s="1128"/>
      <c r="B11" s="94" t="s">
        <v>355</v>
      </c>
      <c r="C11" s="94" t="s">
        <v>718</v>
      </c>
      <c r="D11" s="19" t="s">
        <v>2</v>
      </c>
      <c r="E11" s="94" t="s">
        <v>719</v>
      </c>
      <c r="F11" s="94"/>
      <c r="G11" s="20" t="s">
        <v>720</v>
      </c>
      <c r="H11" s="204"/>
      <c r="I11" s="720">
        <v>2</v>
      </c>
      <c r="J11" s="774"/>
      <c r="K11" s="243" t="s">
        <v>1190</v>
      </c>
      <c r="L11" s="243"/>
      <c r="M11" s="328"/>
    </row>
    <row r="12" spans="1:13" ht="15" customHeight="1" x14ac:dyDescent="0.25">
      <c r="A12" s="1128"/>
      <c r="B12" s="1144" t="s">
        <v>356</v>
      </c>
      <c r="C12" s="154" t="s">
        <v>668</v>
      </c>
      <c r="D12" s="12"/>
      <c r="E12" s="94"/>
      <c r="F12" s="752"/>
      <c r="G12" s="20"/>
      <c r="H12" s="204"/>
      <c r="I12" s="774"/>
      <c r="J12" s="774"/>
      <c r="K12" s="243"/>
      <c r="L12" s="243"/>
      <c r="M12" s="328"/>
    </row>
    <row r="13" spans="1:13" ht="25.5" x14ac:dyDescent="0.25">
      <c r="A13" s="1128"/>
      <c r="B13" s="1145"/>
      <c r="C13" s="94" t="s">
        <v>123</v>
      </c>
      <c r="D13" s="13" t="s">
        <v>2</v>
      </c>
      <c r="E13" s="12"/>
      <c r="F13" s="752"/>
      <c r="G13" s="20"/>
      <c r="H13" s="204"/>
      <c r="I13" s="762">
        <v>3</v>
      </c>
      <c r="J13" s="774"/>
      <c r="K13" s="243"/>
      <c r="L13" s="243"/>
      <c r="M13" s="328"/>
    </row>
    <row r="14" spans="1:13" ht="15" x14ac:dyDescent="0.25">
      <c r="A14" s="1128"/>
      <c r="B14" s="1146"/>
      <c r="C14" s="772"/>
      <c r="D14" s="12"/>
      <c r="E14" s="94"/>
      <c r="F14" s="757"/>
      <c r="G14" s="20"/>
      <c r="H14" s="773"/>
      <c r="I14" s="773"/>
      <c r="J14" s="774"/>
      <c r="K14" s="243"/>
      <c r="L14" s="243"/>
      <c r="M14" s="328"/>
    </row>
    <row r="15" spans="1:13" ht="15" x14ac:dyDescent="0.25">
      <c r="A15" s="1128"/>
      <c r="B15" s="1230" t="s">
        <v>265</v>
      </c>
      <c r="C15" s="1231"/>
      <c r="D15" s="1231"/>
      <c r="E15" s="1231"/>
      <c r="F15" s="1231"/>
      <c r="G15" s="1231"/>
      <c r="H15" s="1232"/>
      <c r="I15" s="753"/>
      <c r="J15" s="774"/>
      <c r="K15" s="243"/>
      <c r="L15" s="243"/>
      <c r="M15" s="328"/>
    </row>
    <row r="16" spans="1:13" ht="15" x14ac:dyDescent="0.25">
      <c r="A16" s="1128"/>
      <c r="B16" s="1230" t="s">
        <v>1</v>
      </c>
      <c r="C16" s="1231"/>
      <c r="D16" s="1231"/>
      <c r="E16" s="1231"/>
      <c r="F16" s="1231"/>
      <c r="G16" s="1231"/>
      <c r="H16" s="1232"/>
      <c r="I16" s="753"/>
      <c r="J16" s="774"/>
      <c r="K16" s="243"/>
      <c r="L16" s="243"/>
      <c r="M16" s="328"/>
    </row>
    <row r="17" spans="1:13" ht="15" customHeight="1" x14ac:dyDescent="0.25">
      <c r="A17" s="1128"/>
      <c r="B17" s="1144" t="s">
        <v>357</v>
      </c>
      <c r="C17" s="149" t="s">
        <v>668</v>
      </c>
      <c r="D17" s="12"/>
      <c r="E17" s="94"/>
      <c r="F17" s="757"/>
      <c r="G17" s="757"/>
      <c r="H17" s="774"/>
      <c r="I17" s="774"/>
      <c r="J17" s="774"/>
      <c r="K17" s="243"/>
      <c r="L17" s="243"/>
      <c r="M17" s="328"/>
    </row>
    <row r="18" spans="1:13" ht="48.75" customHeight="1" x14ac:dyDescent="0.25">
      <c r="A18" s="1128"/>
      <c r="B18" s="1145"/>
      <c r="C18" s="94" t="s">
        <v>1123</v>
      </c>
      <c r="D18" s="12" t="s">
        <v>2</v>
      </c>
      <c r="E18" s="94" t="s">
        <v>4</v>
      </c>
      <c r="F18" s="757"/>
      <c r="G18" s="757" t="s">
        <v>282</v>
      </c>
      <c r="H18" s="204"/>
      <c r="I18" s="721">
        <v>2</v>
      </c>
      <c r="J18" s="774"/>
      <c r="K18" s="243"/>
      <c r="L18" s="243"/>
      <c r="M18" s="328"/>
    </row>
    <row r="19" spans="1:13" ht="41.25" customHeight="1" x14ac:dyDescent="0.25">
      <c r="A19" s="1128"/>
      <c r="B19" s="1146"/>
      <c r="C19" s="145" t="s">
        <v>224</v>
      </c>
      <c r="D19" s="774">
        <v>2015</v>
      </c>
      <c r="E19" s="145"/>
      <c r="F19" s="147"/>
      <c r="G19" s="757"/>
      <c r="H19" s="204"/>
      <c r="I19" s="721">
        <v>2</v>
      </c>
      <c r="J19" s="774"/>
      <c r="K19" s="243"/>
      <c r="L19" s="243"/>
      <c r="M19" s="328"/>
    </row>
    <row r="20" spans="1:13" ht="15" x14ac:dyDescent="0.25">
      <c r="A20" s="1128"/>
      <c r="B20" s="1230" t="s">
        <v>260</v>
      </c>
      <c r="C20" s="1231"/>
      <c r="D20" s="1231"/>
      <c r="E20" s="1231"/>
      <c r="F20" s="1231"/>
      <c r="G20" s="1231"/>
      <c r="H20" s="1232"/>
      <c r="I20" s="753"/>
      <c r="J20" s="774"/>
      <c r="K20" s="243"/>
      <c r="L20" s="243"/>
      <c r="M20" s="328"/>
    </row>
    <row r="21" spans="1:13" ht="15" x14ac:dyDescent="0.25">
      <c r="A21" s="1128"/>
      <c r="B21" s="1230" t="s">
        <v>77</v>
      </c>
      <c r="C21" s="1231"/>
      <c r="D21" s="1231"/>
      <c r="E21" s="1231"/>
      <c r="F21" s="1231"/>
      <c r="G21" s="1231"/>
      <c r="H21" s="1232"/>
      <c r="I21" s="753"/>
      <c r="J21" s="774"/>
      <c r="K21" s="243"/>
      <c r="L21" s="243"/>
      <c r="M21" s="328"/>
    </row>
    <row r="22" spans="1:13" ht="15" customHeight="1" x14ac:dyDescent="0.25">
      <c r="A22" s="1128"/>
      <c r="B22" s="1144" t="s">
        <v>358</v>
      </c>
      <c r="C22" s="16" t="s">
        <v>4</v>
      </c>
      <c r="D22" s="12"/>
      <c r="E22" s="94"/>
      <c r="F22" s="757"/>
      <c r="G22" s="20"/>
      <c r="H22" s="212"/>
      <c r="I22" s="212"/>
      <c r="J22" s="774"/>
      <c r="K22" s="243"/>
      <c r="L22" s="243"/>
      <c r="M22" s="328"/>
    </row>
    <row r="23" spans="1:13" ht="78.75" customHeight="1" x14ac:dyDescent="0.25">
      <c r="A23" s="1128"/>
      <c r="B23" s="1145"/>
      <c r="C23" s="94" t="s">
        <v>1124</v>
      </c>
      <c r="D23" s="12" t="s">
        <v>2</v>
      </c>
      <c r="E23" s="94" t="s">
        <v>1031</v>
      </c>
      <c r="F23" s="757" t="s">
        <v>280</v>
      </c>
      <c r="G23" s="20" t="s">
        <v>1125</v>
      </c>
      <c r="H23" s="204"/>
      <c r="I23" s="720">
        <v>2</v>
      </c>
      <c r="J23" s="774"/>
      <c r="K23" s="243" t="s">
        <v>1191</v>
      </c>
      <c r="L23" s="243"/>
      <c r="M23" s="328"/>
    </row>
    <row r="24" spans="1:13" ht="15" x14ac:dyDescent="0.25">
      <c r="A24" s="1128"/>
      <c r="B24" s="1145"/>
      <c r="C24" s="109" t="s">
        <v>89</v>
      </c>
      <c r="D24" s="12"/>
      <c r="E24" s="94"/>
      <c r="F24" s="757"/>
      <c r="G24" s="20"/>
      <c r="H24" s="204"/>
      <c r="I24" s="774"/>
      <c r="J24" s="774"/>
      <c r="K24" s="243"/>
      <c r="L24" s="243"/>
      <c r="M24" s="328"/>
    </row>
    <row r="25" spans="1:13" ht="53.25" customHeight="1" x14ac:dyDescent="0.25">
      <c r="A25" s="1128"/>
      <c r="B25" s="1145"/>
      <c r="C25" s="257" t="s">
        <v>597</v>
      </c>
      <c r="D25" s="258" t="s">
        <v>2</v>
      </c>
      <c r="E25" s="259" t="s">
        <v>1032</v>
      </c>
      <c r="F25" s="790" t="s">
        <v>730</v>
      </c>
      <c r="G25" s="790" t="s">
        <v>1126</v>
      </c>
      <c r="H25" s="204"/>
      <c r="I25" s="720">
        <v>2</v>
      </c>
      <c r="J25" s="774"/>
      <c r="K25" s="243"/>
      <c r="L25" s="243"/>
      <c r="M25" s="328"/>
    </row>
    <row r="26" spans="1:13" ht="15" x14ac:dyDescent="0.25">
      <c r="A26" s="1128"/>
      <c r="B26" s="1146"/>
      <c r="C26" s="111" t="s">
        <v>90</v>
      </c>
      <c r="D26" s="12"/>
      <c r="E26" s="94"/>
      <c r="F26" s="757"/>
      <c r="G26" s="20"/>
      <c r="H26" s="204"/>
      <c r="I26" s="774"/>
      <c r="J26" s="774"/>
      <c r="K26" s="243"/>
      <c r="L26" s="243"/>
      <c r="M26" s="328"/>
    </row>
    <row r="27" spans="1:13" ht="68.25" customHeight="1" x14ac:dyDescent="0.25">
      <c r="A27" s="764"/>
      <c r="B27" s="752"/>
      <c r="C27" s="94" t="s">
        <v>598</v>
      </c>
      <c r="D27" s="12" t="s">
        <v>2</v>
      </c>
      <c r="E27" s="757" t="s">
        <v>1031</v>
      </c>
      <c r="F27" s="757" t="s">
        <v>831</v>
      </c>
      <c r="G27" s="20" t="s">
        <v>830</v>
      </c>
      <c r="H27" s="204"/>
      <c r="I27" s="720">
        <v>2</v>
      </c>
      <c r="J27" s="774"/>
      <c r="K27" s="243"/>
      <c r="L27" s="243"/>
      <c r="M27" s="720">
        <v>2</v>
      </c>
    </row>
    <row r="28" spans="1:13" ht="15" x14ac:dyDescent="0.25">
      <c r="A28" s="1084"/>
      <c r="B28" s="752"/>
      <c r="C28" s="772" t="s">
        <v>91</v>
      </c>
      <c r="D28" s="12"/>
      <c r="E28" s="94"/>
      <c r="F28" s="757"/>
      <c r="G28" s="20"/>
      <c r="H28" s="204"/>
      <c r="I28" s="774"/>
      <c r="J28" s="774"/>
      <c r="K28" s="243"/>
      <c r="L28" s="243"/>
      <c r="M28" s="328"/>
    </row>
    <row r="29" spans="1:13" ht="89.25" x14ac:dyDescent="0.25">
      <c r="A29" s="1085"/>
      <c r="B29" s="752"/>
      <c r="C29" s="14" t="s">
        <v>310</v>
      </c>
      <c r="D29" s="13">
        <v>2014</v>
      </c>
      <c r="E29" s="14" t="s">
        <v>1197</v>
      </c>
      <c r="F29" s="757" t="s">
        <v>280</v>
      </c>
      <c r="G29" s="14" t="s">
        <v>236</v>
      </c>
      <c r="H29" s="204"/>
      <c r="I29" s="720">
        <v>2</v>
      </c>
      <c r="J29" s="720">
        <v>2</v>
      </c>
      <c r="K29" s="243"/>
      <c r="L29" s="243"/>
      <c r="M29" s="328"/>
    </row>
    <row r="30" spans="1:13" ht="89.25" x14ac:dyDescent="0.25">
      <c r="A30" s="1085"/>
      <c r="B30" s="752"/>
      <c r="C30" s="14" t="s">
        <v>318</v>
      </c>
      <c r="D30" s="13">
        <v>2014</v>
      </c>
      <c r="E30" s="14" t="s">
        <v>1198</v>
      </c>
      <c r="F30" s="757" t="s">
        <v>280</v>
      </c>
      <c r="G30" s="14" t="s">
        <v>1201</v>
      </c>
      <c r="H30" s="204"/>
      <c r="I30" s="204"/>
      <c r="J30" s="720">
        <v>2</v>
      </c>
      <c r="K30" s="243"/>
      <c r="L30" s="243"/>
      <c r="M30" s="328"/>
    </row>
    <row r="31" spans="1:13" ht="89.25" x14ac:dyDescent="0.25">
      <c r="A31" s="1085"/>
      <c r="B31" s="752"/>
      <c r="C31" s="14" t="s">
        <v>1199</v>
      </c>
      <c r="D31" s="13">
        <v>2014</v>
      </c>
      <c r="E31" s="14" t="s">
        <v>1131</v>
      </c>
      <c r="F31" s="757" t="s">
        <v>280</v>
      </c>
      <c r="G31" s="14" t="s">
        <v>1202</v>
      </c>
      <c r="H31" s="204"/>
      <c r="I31" s="204"/>
      <c r="J31" s="720">
        <v>2</v>
      </c>
      <c r="K31" s="243"/>
      <c r="L31" s="243"/>
      <c r="M31" s="328"/>
    </row>
    <row r="32" spans="1:13" ht="89.25" x14ac:dyDescent="0.25">
      <c r="A32" s="1085"/>
      <c r="B32" s="752"/>
      <c r="C32" s="14" t="s">
        <v>1200</v>
      </c>
      <c r="D32" s="13" t="s">
        <v>45</v>
      </c>
      <c r="E32" s="14" t="s">
        <v>1131</v>
      </c>
      <c r="F32" s="757" t="s">
        <v>280</v>
      </c>
      <c r="G32" s="14" t="s">
        <v>1203</v>
      </c>
      <c r="H32" s="204"/>
      <c r="I32" s="204"/>
      <c r="J32" s="762">
        <v>3</v>
      </c>
      <c r="K32" s="243"/>
      <c r="L32" s="243"/>
      <c r="M32" s="328"/>
    </row>
    <row r="33" spans="1:13" ht="15" x14ac:dyDescent="0.25">
      <c r="A33" s="1085"/>
      <c r="B33" s="752"/>
      <c r="C33" s="260" t="s">
        <v>668</v>
      </c>
      <c r="D33" s="12"/>
      <c r="E33" s="14"/>
      <c r="F33" s="757"/>
      <c r="G33" s="20"/>
      <c r="H33" s="204"/>
      <c r="I33" s="774"/>
      <c r="J33" s="243"/>
      <c r="K33" s="243"/>
      <c r="L33" s="243"/>
      <c r="M33" s="328"/>
    </row>
    <row r="34" spans="1:13" ht="38.25" customHeight="1" x14ac:dyDescent="0.25">
      <c r="A34" s="1085"/>
      <c r="B34" s="752"/>
      <c r="C34" s="14" t="s">
        <v>600</v>
      </c>
      <c r="D34" s="12" t="s">
        <v>2</v>
      </c>
      <c r="E34" s="261"/>
      <c r="F34" s="757"/>
      <c r="G34" s="20" t="s">
        <v>599</v>
      </c>
      <c r="H34" s="204"/>
      <c r="I34" s="720">
        <v>2</v>
      </c>
      <c r="J34" s="243"/>
      <c r="K34" s="243"/>
      <c r="L34" s="243"/>
      <c r="M34" s="328"/>
    </row>
    <row r="35" spans="1:13" ht="15" x14ac:dyDescent="0.25">
      <c r="A35" s="1085"/>
      <c r="B35" s="752"/>
      <c r="C35" s="772"/>
      <c r="D35" s="12"/>
      <c r="E35" s="94"/>
      <c r="F35" s="757"/>
      <c r="G35" s="20"/>
      <c r="H35" s="13"/>
      <c r="I35" s="13"/>
      <c r="J35" s="243"/>
      <c r="K35" s="243"/>
      <c r="L35" s="243"/>
      <c r="M35" s="328"/>
    </row>
    <row r="36" spans="1:13" ht="15" customHeight="1" x14ac:dyDescent="0.25">
      <c r="A36" s="1085"/>
      <c r="B36" s="1230" t="s">
        <v>95</v>
      </c>
      <c r="C36" s="1231"/>
      <c r="D36" s="1231"/>
      <c r="E36" s="1231"/>
      <c r="F36" s="1231"/>
      <c r="G36" s="1231"/>
      <c r="H36" s="1232"/>
      <c r="I36" s="753"/>
      <c r="J36" s="243"/>
      <c r="K36" s="243"/>
      <c r="L36" s="243"/>
      <c r="M36" s="328"/>
    </row>
    <row r="37" spans="1:13" ht="15" customHeight="1" x14ac:dyDescent="0.25">
      <c r="A37" s="1085"/>
      <c r="B37" s="1080" t="s">
        <v>359</v>
      </c>
      <c r="C37" s="16" t="s">
        <v>96</v>
      </c>
      <c r="D37" s="12"/>
      <c r="E37" s="94"/>
      <c r="F37" s="757"/>
      <c r="G37" s="757"/>
      <c r="H37" s="774"/>
      <c r="I37" s="774"/>
      <c r="J37" s="243"/>
      <c r="K37" s="243"/>
      <c r="L37" s="243"/>
      <c r="M37" s="328"/>
    </row>
    <row r="38" spans="1:13" ht="70.5" customHeight="1" x14ac:dyDescent="0.25">
      <c r="A38" s="1085"/>
      <c r="B38" s="1081"/>
      <c r="C38" s="94" t="s">
        <v>1091</v>
      </c>
      <c r="D38" s="12" t="s">
        <v>2</v>
      </c>
      <c r="E38" s="94" t="s">
        <v>1031</v>
      </c>
      <c r="F38" s="757" t="s">
        <v>747</v>
      </c>
      <c r="G38" s="757" t="s">
        <v>279</v>
      </c>
      <c r="H38" s="204"/>
      <c r="I38" s="720">
        <v>2</v>
      </c>
      <c r="J38" s="243"/>
      <c r="K38" s="243"/>
      <c r="L38" s="243"/>
      <c r="M38" s="328"/>
    </row>
    <row r="39" spans="1:13" ht="15" x14ac:dyDescent="0.25">
      <c r="A39" s="1085"/>
      <c r="B39" s="1081"/>
      <c r="C39" s="25" t="s">
        <v>90</v>
      </c>
      <c r="D39" s="12"/>
      <c r="E39" s="94"/>
      <c r="F39" s="757"/>
      <c r="G39" s="757"/>
      <c r="H39" s="204"/>
      <c r="I39" s="774"/>
      <c r="J39" s="243"/>
      <c r="K39" s="243"/>
      <c r="L39" s="243"/>
      <c r="M39" s="328"/>
    </row>
    <row r="40" spans="1:13" ht="51" x14ac:dyDescent="0.25">
      <c r="A40" s="1085"/>
      <c r="B40" s="1081"/>
      <c r="C40" s="150" t="s">
        <v>1128</v>
      </c>
      <c r="D40" s="12" t="s">
        <v>2</v>
      </c>
      <c r="E40" s="94" t="s">
        <v>1031</v>
      </c>
      <c r="F40" s="757"/>
      <c r="G40" s="150" t="s">
        <v>616</v>
      </c>
      <c r="H40" s="204"/>
      <c r="I40" s="720">
        <v>2</v>
      </c>
      <c r="J40" s="243"/>
      <c r="K40" s="243"/>
      <c r="L40" s="243"/>
      <c r="M40" s="720">
        <v>2</v>
      </c>
    </row>
    <row r="41" spans="1:13" ht="15" x14ac:dyDescent="0.25">
      <c r="A41" s="1085"/>
      <c r="B41" s="1081"/>
      <c r="C41" s="5" t="s">
        <v>89</v>
      </c>
      <c r="D41" s="12"/>
      <c r="E41" s="94"/>
      <c r="F41" s="757"/>
      <c r="G41" s="757"/>
      <c r="H41" s="204"/>
      <c r="I41" s="243"/>
      <c r="J41" s="243"/>
      <c r="K41" s="243"/>
      <c r="L41" s="243"/>
      <c r="M41" s="328"/>
    </row>
    <row r="42" spans="1:13" ht="62.25" customHeight="1" x14ac:dyDescent="0.25">
      <c r="A42" s="1086"/>
      <c r="B42" s="1082"/>
      <c r="C42" s="757" t="s">
        <v>1127</v>
      </c>
      <c r="D42" s="12" t="s">
        <v>2</v>
      </c>
      <c r="E42" s="757" t="s">
        <v>87</v>
      </c>
      <c r="F42" s="757"/>
      <c r="G42" s="150" t="s">
        <v>616</v>
      </c>
      <c r="H42" s="204"/>
      <c r="I42" s="720">
        <v>2</v>
      </c>
      <c r="J42" s="243"/>
      <c r="K42" s="243"/>
      <c r="L42" s="243"/>
      <c r="M42" s="328"/>
    </row>
    <row r="43" spans="1:13" ht="15" x14ac:dyDescent="0.25">
      <c r="A43" s="1084"/>
      <c r="B43" s="722"/>
      <c r="C43" s="756" t="s">
        <v>91</v>
      </c>
      <c r="D43" s="12"/>
      <c r="E43" s="94"/>
      <c r="F43" s="757"/>
      <c r="G43" s="757"/>
      <c r="H43" s="204"/>
      <c r="I43" s="774"/>
      <c r="J43" s="243"/>
      <c r="K43" s="243"/>
      <c r="L43" s="243"/>
      <c r="M43" s="328"/>
    </row>
    <row r="44" spans="1:13" ht="51" x14ac:dyDescent="0.25">
      <c r="A44" s="1085"/>
      <c r="B44" s="722"/>
      <c r="C44" s="757" t="s">
        <v>311</v>
      </c>
      <c r="D44" s="12" t="s">
        <v>45</v>
      </c>
      <c r="E44" s="94" t="s">
        <v>1033</v>
      </c>
      <c r="F44" s="262" t="s">
        <v>690</v>
      </c>
      <c r="G44" s="757" t="s">
        <v>236</v>
      </c>
      <c r="H44" s="204"/>
      <c r="I44" s="720">
        <v>2</v>
      </c>
      <c r="J44" s="720">
        <v>2</v>
      </c>
      <c r="K44" s="243"/>
      <c r="L44" s="243"/>
      <c r="M44" s="328"/>
    </row>
    <row r="45" spans="1:13" ht="25.5" x14ac:dyDescent="0.25">
      <c r="A45" s="1085"/>
      <c r="B45" s="722"/>
      <c r="C45" s="757" t="s">
        <v>1204</v>
      </c>
      <c r="D45" s="757">
        <v>2014</v>
      </c>
      <c r="E45" s="757" t="s">
        <v>1131</v>
      </c>
      <c r="F45" s="262"/>
      <c r="G45" s="757" t="s">
        <v>1207</v>
      </c>
      <c r="H45" s="204"/>
      <c r="I45" s="720">
        <v>2</v>
      </c>
      <c r="J45" s="366"/>
      <c r="K45" s="243"/>
      <c r="L45" s="243"/>
      <c r="M45" s="328"/>
    </row>
    <row r="46" spans="1:13" ht="25.5" x14ac:dyDescent="0.25">
      <c r="A46" s="1085"/>
      <c r="B46" s="722"/>
      <c r="C46" s="757" t="s">
        <v>1205</v>
      </c>
      <c r="D46" s="757">
        <v>2014</v>
      </c>
      <c r="E46" s="757" t="s">
        <v>1206</v>
      </c>
      <c r="F46" s="262"/>
      <c r="G46" s="757"/>
      <c r="H46" s="204"/>
      <c r="I46" s="204"/>
      <c r="J46" s="243"/>
      <c r="K46" s="243"/>
      <c r="L46" s="243"/>
      <c r="M46" s="328"/>
    </row>
    <row r="47" spans="1:13" ht="15" x14ac:dyDescent="0.25">
      <c r="A47" s="1085"/>
      <c r="B47" s="722"/>
      <c r="C47" s="756" t="s">
        <v>668</v>
      </c>
      <c r="D47" s="12"/>
      <c r="E47" s="94"/>
      <c r="F47" s="757"/>
      <c r="G47" s="757"/>
      <c r="H47" s="204"/>
      <c r="I47" s="204"/>
      <c r="J47" s="243"/>
      <c r="K47" s="243"/>
      <c r="L47" s="243"/>
      <c r="M47" s="328"/>
    </row>
    <row r="48" spans="1:13" ht="57" customHeight="1" x14ac:dyDescent="0.25">
      <c r="A48" s="1085"/>
      <c r="B48" s="723"/>
      <c r="C48" s="757" t="s">
        <v>311</v>
      </c>
      <c r="D48" s="12" t="s">
        <v>2</v>
      </c>
      <c r="E48" s="94"/>
      <c r="F48" s="757"/>
      <c r="G48" s="757" t="s">
        <v>578</v>
      </c>
      <c r="H48" s="204"/>
      <c r="I48" s="720">
        <v>2</v>
      </c>
      <c r="J48" s="243"/>
      <c r="K48" s="243"/>
      <c r="L48" s="243"/>
      <c r="M48" s="328"/>
    </row>
    <row r="49" spans="1:13" ht="15" x14ac:dyDescent="0.25">
      <c r="A49" s="1085"/>
      <c r="B49" s="1269" t="s">
        <v>98</v>
      </c>
      <c r="C49" s="1270"/>
      <c r="D49" s="1270"/>
      <c r="E49" s="1270"/>
      <c r="F49" s="1270"/>
      <c r="G49" s="1270"/>
      <c r="H49" s="1271"/>
      <c r="I49" s="263"/>
      <c r="J49" s="243"/>
      <c r="K49" s="243"/>
      <c r="L49" s="243"/>
      <c r="M49" s="328"/>
    </row>
    <row r="50" spans="1:13" ht="15" customHeight="1" x14ac:dyDescent="0.25">
      <c r="A50" s="1085"/>
      <c r="B50" s="1144" t="s">
        <v>360</v>
      </c>
      <c r="C50" s="25" t="s">
        <v>90</v>
      </c>
      <c r="D50" s="12"/>
      <c r="E50" s="94"/>
      <c r="F50" s="757"/>
      <c r="G50" s="756"/>
      <c r="H50" s="774"/>
      <c r="I50" s="774"/>
      <c r="J50" s="243"/>
      <c r="K50" s="243"/>
      <c r="L50" s="243"/>
      <c r="M50" s="328"/>
    </row>
    <row r="51" spans="1:13" ht="65.25" customHeight="1" x14ac:dyDescent="0.25">
      <c r="A51" s="1086"/>
      <c r="B51" s="1146"/>
      <c r="C51" s="757" t="s">
        <v>621</v>
      </c>
      <c r="D51" s="12" t="s">
        <v>2</v>
      </c>
      <c r="E51" s="94" t="s">
        <v>1031</v>
      </c>
      <c r="F51" s="757"/>
      <c r="G51" s="757" t="s">
        <v>1208</v>
      </c>
      <c r="H51" s="204"/>
      <c r="I51" s="720">
        <v>2</v>
      </c>
      <c r="J51" s="720">
        <v>2</v>
      </c>
      <c r="K51" s="243"/>
      <c r="L51" s="243"/>
      <c r="M51" s="720">
        <v>2</v>
      </c>
    </row>
    <row r="52" spans="1:13" s="26" customFormat="1" ht="21" customHeight="1" x14ac:dyDescent="0.25">
      <c r="A52" s="743"/>
      <c r="B52" s="743"/>
      <c r="C52" s="1248"/>
      <c r="D52" s="1249"/>
      <c r="E52" s="1249"/>
      <c r="F52" s="1249"/>
      <c r="G52" s="1249"/>
      <c r="H52" s="1250"/>
      <c r="I52" s="264"/>
      <c r="J52" s="365"/>
      <c r="K52" s="748"/>
      <c r="L52" s="769"/>
      <c r="M52" s="769"/>
    </row>
    <row r="53" spans="1:13" ht="20.25" customHeight="1" x14ac:dyDescent="0.25">
      <c r="A53" s="1247" t="s">
        <v>47</v>
      </c>
      <c r="B53" s="1251" t="s">
        <v>261</v>
      </c>
      <c r="C53" s="1252"/>
      <c r="D53" s="1252"/>
      <c r="E53" s="1252"/>
      <c r="F53" s="1252"/>
      <c r="G53" s="1252"/>
      <c r="H53" s="1253"/>
      <c r="I53" s="771"/>
      <c r="J53" s="732"/>
      <c r="K53" s="732"/>
      <c r="L53" s="732"/>
      <c r="M53" s="732"/>
    </row>
    <row r="54" spans="1:13" ht="15" customHeight="1" x14ac:dyDescent="0.25">
      <c r="A54" s="1128"/>
      <c r="B54" s="1254" t="s">
        <v>99</v>
      </c>
      <c r="C54" s="1255"/>
      <c r="D54" s="1255"/>
      <c r="E54" s="1255"/>
      <c r="F54" s="1255"/>
      <c r="G54" s="1255"/>
      <c r="H54" s="1256"/>
      <c r="I54" s="732"/>
      <c r="J54" s="732"/>
      <c r="K54" s="732"/>
      <c r="L54" s="732"/>
      <c r="M54" s="732"/>
    </row>
    <row r="55" spans="1:13" ht="8.25" customHeight="1" x14ac:dyDescent="0.25">
      <c r="A55" s="1128"/>
      <c r="B55" s="1257"/>
      <c r="C55" s="1258"/>
      <c r="D55" s="1258"/>
      <c r="E55" s="1258"/>
      <c r="F55" s="1258"/>
      <c r="G55" s="1258"/>
      <c r="H55" s="1259"/>
      <c r="I55" s="732"/>
      <c r="J55" s="732"/>
      <c r="K55" s="732"/>
      <c r="L55" s="732"/>
      <c r="M55" s="732"/>
    </row>
    <row r="56" spans="1:13" ht="17.25" customHeight="1" x14ac:dyDescent="0.25">
      <c r="A56" s="1128"/>
      <c r="B56" s="1139" t="s">
        <v>361</v>
      </c>
      <c r="C56" s="1260" t="s">
        <v>668</v>
      </c>
      <c r="D56" s="1263"/>
      <c r="E56" s="1272"/>
      <c r="F56" s="1204"/>
      <c r="G56" s="1204"/>
      <c r="H56" s="739"/>
      <c r="I56" s="739"/>
      <c r="J56" s="732"/>
      <c r="K56" s="732"/>
      <c r="L56" s="732"/>
      <c r="M56" s="732"/>
    </row>
    <row r="57" spans="1:13" ht="7.5" hidden="1" customHeight="1" x14ac:dyDescent="0.25">
      <c r="A57" s="1128"/>
      <c r="B57" s="1140"/>
      <c r="C57" s="1261"/>
      <c r="D57" s="1264"/>
      <c r="E57" s="1273"/>
      <c r="F57" s="1205"/>
      <c r="G57" s="1205"/>
      <c r="H57" s="739"/>
      <c r="I57" s="739"/>
      <c r="J57" s="732"/>
      <c r="K57" s="732"/>
      <c r="L57" s="732"/>
      <c r="M57" s="732"/>
    </row>
    <row r="58" spans="1:13" ht="12.75" hidden="1" customHeight="1" x14ac:dyDescent="0.25">
      <c r="A58" s="1128"/>
      <c r="B58" s="1140"/>
      <c r="C58" s="1262"/>
      <c r="D58" s="1265"/>
      <c r="E58" s="1274"/>
      <c r="F58" s="1206"/>
      <c r="G58" s="1206"/>
      <c r="H58" s="747"/>
      <c r="I58" s="747"/>
      <c r="J58" s="732"/>
      <c r="K58" s="732"/>
      <c r="L58" s="732"/>
      <c r="M58" s="732"/>
    </row>
    <row r="59" spans="1:13" ht="46.5" customHeight="1" x14ac:dyDescent="0.25">
      <c r="A59" s="1128"/>
      <c r="B59" s="1141"/>
      <c r="C59" s="792" t="s">
        <v>574</v>
      </c>
      <c r="D59" s="54">
        <v>2015</v>
      </c>
      <c r="E59" s="792" t="s">
        <v>4</v>
      </c>
      <c r="F59" s="746"/>
      <c r="G59" s="746" t="s">
        <v>575</v>
      </c>
      <c r="H59" s="739"/>
      <c r="I59" s="755">
        <v>1</v>
      </c>
      <c r="J59" s="732"/>
      <c r="K59" s="732"/>
      <c r="L59" s="732"/>
      <c r="M59" s="732"/>
    </row>
    <row r="60" spans="1:13" ht="15" x14ac:dyDescent="0.25">
      <c r="A60" s="1128"/>
      <c r="B60" s="734"/>
      <c r="C60" s="734" t="s">
        <v>262</v>
      </c>
      <c r="D60" s="55">
        <v>2014</v>
      </c>
      <c r="E60" s="744" t="s">
        <v>725</v>
      </c>
      <c r="F60" s="734" t="s">
        <v>158</v>
      </c>
      <c r="G60" s="746" t="s">
        <v>832</v>
      </c>
      <c r="H60" s="739"/>
      <c r="I60" s="755">
        <v>1</v>
      </c>
      <c r="J60" s="732"/>
      <c r="K60" s="732"/>
      <c r="L60" s="732"/>
      <c r="M60" s="732"/>
    </row>
    <row r="61" spans="1:13" ht="38.25" x14ac:dyDescent="0.25">
      <c r="A61" s="1128"/>
      <c r="B61" s="734"/>
      <c r="C61" s="734" t="s">
        <v>160</v>
      </c>
      <c r="D61" s="55">
        <v>2014</v>
      </c>
      <c r="E61" s="744" t="s">
        <v>72</v>
      </c>
      <c r="F61" s="734" t="s">
        <v>1030</v>
      </c>
      <c r="G61" s="746" t="s">
        <v>301</v>
      </c>
      <c r="H61" s="739"/>
      <c r="I61" s="755">
        <v>1</v>
      </c>
      <c r="J61" s="732"/>
      <c r="K61" s="732"/>
      <c r="L61" s="732"/>
      <c r="M61" s="732"/>
    </row>
    <row r="62" spans="1:13" ht="25.5" x14ac:dyDescent="0.25">
      <c r="A62" s="1128"/>
      <c r="B62" s="734"/>
      <c r="C62" s="76" t="s">
        <v>726</v>
      </c>
      <c r="D62" s="739">
        <v>2014</v>
      </c>
      <c r="E62" s="265" t="s">
        <v>93</v>
      </c>
      <c r="F62" s="763" t="s">
        <v>727</v>
      </c>
      <c r="G62" s="763" t="s">
        <v>576</v>
      </c>
      <c r="H62" s="739"/>
      <c r="I62" s="755">
        <v>1</v>
      </c>
      <c r="J62" s="732"/>
      <c r="K62" s="732"/>
      <c r="L62" s="732"/>
      <c r="M62" s="732"/>
    </row>
    <row r="63" spans="1:13" ht="12.75" customHeight="1" x14ac:dyDescent="0.25">
      <c r="A63" s="1136"/>
      <c r="B63" s="1244" t="s">
        <v>259</v>
      </c>
      <c r="C63" s="1245"/>
      <c r="D63" s="1245"/>
      <c r="E63" s="1245"/>
      <c r="F63" s="1245"/>
      <c r="G63" s="1246"/>
      <c r="H63" s="739"/>
      <c r="I63" s="1164"/>
      <c r="J63" s="732"/>
      <c r="K63" s="732"/>
      <c r="L63" s="732"/>
      <c r="M63" s="732"/>
    </row>
    <row r="64" spans="1:13" ht="13.5" customHeight="1" x14ac:dyDescent="0.25">
      <c r="A64" s="1083"/>
      <c r="B64" s="1244" t="s">
        <v>100</v>
      </c>
      <c r="C64" s="1245"/>
      <c r="D64" s="1245"/>
      <c r="E64" s="1245"/>
      <c r="F64" s="1245"/>
      <c r="G64" s="1246"/>
      <c r="H64" s="739"/>
      <c r="I64" s="1179"/>
      <c r="J64" s="732"/>
      <c r="K64" s="732"/>
      <c r="L64" s="732"/>
      <c r="M64" s="732"/>
    </row>
    <row r="65" spans="1:13" ht="15" customHeight="1" x14ac:dyDescent="0.25">
      <c r="A65" s="1083"/>
      <c r="B65" s="1139" t="s">
        <v>1054</v>
      </c>
      <c r="C65" s="79" t="s">
        <v>90</v>
      </c>
      <c r="D65" s="55"/>
      <c r="E65" s="792"/>
      <c r="F65" s="746"/>
      <c r="G65" s="746"/>
      <c r="H65" s="739"/>
      <c r="I65" s="1376">
        <v>2</v>
      </c>
      <c r="J65" s="732"/>
      <c r="K65" s="732"/>
      <c r="L65" s="732"/>
      <c r="M65" s="732"/>
    </row>
    <row r="66" spans="1:13" ht="15" x14ac:dyDescent="0.25">
      <c r="A66" s="1083"/>
      <c r="B66" s="1140"/>
      <c r="C66" s="734" t="s">
        <v>155</v>
      </c>
      <c r="D66" s="54">
        <v>2014</v>
      </c>
      <c r="E66" s="792" t="s">
        <v>1031</v>
      </c>
      <c r="F66" s="746" t="s">
        <v>86</v>
      </c>
      <c r="G66" s="746" t="s">
        <v>301</v>
      </c>
      <c r="H66" s="739"/>
      <c r="I66" s="1402"/>
      <c r="J66" s="732"/>
      <c r="K66" s="732"/>
      <c r="L66" s="732"/>
      <c r="M66" s="720" t="s">
        <v>1275</v>
      </c>
    </row>
    <row r="67" spans="1:13" ht="25.5" x14ac:dyDescent="0.25">
      <c r="A67" s="1083"/>
      <c r="B67" s="1140"/>
      <c r="C67" s="734" t="s">
        <v>156</v>
      </c>
      <c r="D67" s="54">
        <v>2015</v>
      </c>
      <c r="E67" s="792" t="s">
        <v>1031</v>
      </c>
      <c r="F67" s="746" t="s">
        <v>86</v>
      </c>
      <c r="G67" s="746" t="s">
        <v>301</v>
      </c>
      <c r="H67" s="739"/>
      <c r="I67" s="1402"/>
      <c r="J67" s="732"/>
      <c r="K67" s="732"/>
      <c r="L67" s="732"/>
      <c r="M67" s="720" t="s">
        <v>1276</v>
      </c>
    </row>
    <row r="68" spans="1:13" ht="25.5" x14ac:dyDescent="0.25">
      <c r="A68" s="1083"/>
      <c r="B68" s="1140"/>
      <c r="C68" s="734" t="s">
        <v>157</v>
      </c>
      <c r="D68" s="54">
        <v>2014</v>
      </c>
      <c r="E68" s="792" t="s">
        <v>1031</v>
      </c>
      <c r="F68" s="746" t="s">
        <v>86</v>
      </c>
      <c r="G68" s="746" t="s">
        <v>301</v>
      </c>
      <c r="H68" s="739"/>
      <c r="I68" s="1402"/>
      <c r="J68" s="732"/>
      <c r="K68" s="732"/>
      <c r="L68" s="732"/>
      <c r="M68" s="720" t="s">
        <v>1276</v>
      </c>
    </row>
    <row r="69" spans="1:13" ht="36.75" customHeight="1" x14ac:dyDescent="0.25">
      <c r="A69" s="1083"/>
      <c r="B69" s="1140"/>
      <c r="C69" s="763" t="s">
        <v>162</v>
      </c>
      <c r="D69" s="81">
        <v>2015</v>
      </c>
      <c r="E69" s="792" t="s">
        <v>1031</v>
      </c>
      <c r="F69" s="763" t="s">
        <v>161</v>
      </c>
      <c r="G69" s="746" t="s">
        <v>334</v>
      </c>
      <c r="H69" s="739"/>
      <c r="I69" s="1402"/>
      <c r="J69" s="732"/>
      <c r="K69" s="732"/>
      <c r="L69" s="732"/>
      <c r="M69" s="720" t="s">
        <v>1276</v>
      </c>
    </row>
    <row r="70" spans="1:13" ht="21" customHeight="1" x14ac:dyDescent="0.25">
      <c r="A70" s="1083"/>
      <c r="B70" s="1140"/>
      <c r="C70" s="763" t="s">
        <v>1209</v>
      </c>
      <c r="D70" s="81"/>
      <c r="E70" s="106"/>
      <c r="F70" s="763"/>
      <c r="G70" s="746" t="s">
        <v>1210</v>
      </c>
      <c r="H70" s="739"/>
      <c r="I70" s="1402"/>
      <c r="J70" s="720">
        <v>2</v>
      </c>
      <c r="K70" s="732"/>
      <c r="L70" s="732"/>
      <c r="M70" s="732"/>
    </row>
    <row r="71" spans="1:13" ht="15" x14ac:dyDescent="0.25">
      <c r="A71" s="1083"/>
      <c r="B71" s="1140"/>
      <c r="C71" s="771" t="s">
        <v>668</v>
      </c>
      <c r="D71" s="55"/>
      <c r="E71" s="792"/>
      <c r="F71" s="746"/>
      <c r="G71" s="746"/>
      <c r="H71" s="739"/>
      <c r="I71" s="1402"/>
      <c r="J71" s="732"/>
      <c r="K71" s="732"/>
      <c r="L71" s="732"/>
      <c r="M71" s="732"/>
    </row>
    <row r="72" spans="1:13" ht="56.25" customHeight="1" x14ac:dyDescent="0.25">
      <c r="A72" s="1083"/>
      <c r="B72" s="1140"/>
      <c r="C72" s="792" t="s">
        <v>296</v>
      </c>
      <c r="D72" s="55">
        <v>2014</v>
      </c>
      <c r="E72" s="792" t="s">
        <v>44</v>
      </c>
      <c r="F72" s="746" t="s">
        <v>728</v>
      </c>
      <c r="G72" s="746" t="s">
        <v>583</v>
      </c>
      <c r="H72" s="739"/>
      <c r="I72" s="1402"/>
      <c r="J72" s="732"/>
      <c r="K72" s="732"/>
      <c r="L72" s="732"/>
      <c r="M72" s="732"/>
    </row>
    <row r="73" spans="1:13" ht="15" x14ac:dyDescent="0.25">
      <c r="A73" s="1083"/>
      <c r="B73" s="1140"/>
      <c r="C73" s="763" t="s">
        <v>584</v>
      </c>
      <c r="D73" s="81">
        <v>2015</v>
      </c>
      <c r="E73" s="106" t="s">
        <v>93</v>
      </c>
      <c r="F73" s="763" t="s">
        <v>728</v>
      </c>
      <c r="G73" s="763" t="s">
        <v>585</v>
      </c>
      <c r="H73" s="739"/>
      <c r="I73" s="1402"/>
      <c r="J73" s="732"/>
      <c r="K73" s="732"/>
      <c r="L73" s="732"/>
      <c r="M73" s="732"/>
    </row>
    <row r="74" spans="1:13" ht="36" customHeight="1" x14ac:dyDescent="0.25">
      <c r="A74" s="1083"/>
      <c r="B74" s="1140"/>
      <c r="C74" s="76" t="s">
        <v>586</v>
      </c>
      <c r="D74" s="739">
        <v>2015</v>
      </c>
      <c r="E74" s="106" t="s">
        <v>93</v>
      </c>
      <c r="F74" s="763" t="s">
        <v>728</v>
      </c>
      <c r="G74" s="763" t="s">
        <v>585</v>
      </c>
      <c r="H74" s="739"/>
      <c r="I74" s="1402"/>
      <c r="J74" s="732"/>
      <c r="K74" s="732"/>
      <c r="L74" s="732"/>
      <c r="M74" s="732"/>
    </row>
    <row r="75" spans="1:13" ht="25.5" x14ac:dyDescent="0.25">
      <c r="A75" s="1083"/>
      <c r="B75" s="1140"/>
      <c r="C75" s="792" t="s">
        <v>587</v>
      </c>
      <c r="D75" s="55">
        <v>2015</v>
      </c>
      <c r="E75" s="106" t="s">
        <v>93</v>
      </c>
      <c r="F75" s="763" t="s">
        <v>728</v>
      </c>
      <c r="G75" s="763" t="s">
        <v>585</v>
      </c>
      <c r="H75" s="739"/>
      <c r="I75" s="1402"/>
      <c r="J75" s="732"/>
      <c r="K75" s="732"/>
      <c r="L75" s="732"/>
      <c r="M75" s="732"/>
    </row>
    <row r="76" spans="1:13" ht="25.5" x14ac:dyDescent="0.25">
      <c r="A76" s="1083"/>
      <c r="B76" s="1140"/>
      <c r="C76" s="792" t="s">
        <v>588</v>
      </c>
      <c r="D76" s="55">
        <v>2015</v>
      </c>
      <c r="E76" s="106"/>
      <c r="F76" s="763" t="s">
        <v>728</v>
      </c>
      <c r="G76" s="763" t="s">
        <v>585</v>
      </c>
      <c r="H76" s="739"/>
      <c r="I76" s="1402"/>
      <c r="J76" s="732"/>
      <c r="K76" s="732"/>
      <c r="L76" s="732"/>
      <c r="M76" s="732"/>
    </row>
    <row r="77" spans="1:13" ht="25.5" x14ac:dyDescent="0.25">
      <c r="A77" s="1083"/>
      <c r="B77" s="1141"/>
      <c r="C77" s="76" t="s">
        <v>589</v>
      </c>
      <c r="D77" s="55">
        <v>2015</v>
      </c>
      <c r="E77" s="106"/>
      <c r="F77" s="763" t="s">
        <v>728</v>
      </c>
      <c r="G77" s="763" t="s">
        <v>585</v>
      </c>
      <c r="H77" s="739"/>
      <c r="I77" s="1403"/>
      <c r="J77" s="732"/>
      <c r="K77" s="732"/>
      <c r="L77" s="732"/>
      <c r="M77" s="732"/>
    </row>
    <row r="78" spans="1:13" ht="21" customHeight="1" x14ac:dyDescent="0.25">
      <c r="A78" s="1083"/>
      <c r="B78" s="1151" t="s">
        <v>92</v>
      </c>
      <c r="C78" s="1151"/>
      <c r="D78" s="1151"/>
      <c r="E78" s="1151"/>
      <c r="F78" s="1151"/>
      <c r="G78" s="1151"/>
      <c r="H78" s="739"/>
      <c r="I78" s="739"/>
      <c r="J78" s="732"/>
      <c r="K78" s="732"/>
      <c r="L78" s="732"/>
      <c r="M78" s="732"/>
    </row>
    <row r="79" spans="1:13" ht="22.5" customHeight="1" x14ac:dyDescent="0.25">
      <c r="A79" s="1083"/>
      <c r="B79" s="1151" t="s">
        <v>149</v>
      </c>
      <c r="C79" s="1151"/>
      <c r="D79" s="1151"/>
      <c r="E79" s="1151"/>
      <c r="F79" s="1151"/>
      <c r="G79" s="1151"/>
      <c r="H79" s="1151"/>
      <c r="I79" s="732"/>
      <c r="J79" s="732"/>
      <c r="K79" s="732"/>
      <c r="L79" s="732"/>
      <c r="M79" s="732"/>
    </row>
    <row r="80" spans="1:13" ht="21.75" customHeight="1" x14ac:dyDescent="0.25">
      <c r="A80" s="1083"/>
      <c r="B80" s="1151" t="s">
        <v>263</v>
      </c>
      <c r="C80" s="1151"/>
      <c r="D80" s="1151"/>
      <c r="E80" s="1151"/>
      <c r="F80" s="1151"/>
      <c r="G80" s="1151"/>
      <c r="H80" s="739"/>
      <c r="I80" s="739"/>
      <c r="J80" s="732"/>
      <c r="K80" s="732"/>
      <c r="L80" s="732"/>
      <c r="M80" s="732"/>
    </row>
    <row r="81" spans="1:13" ht="15" x14ac:dyDescent="0.25">
      <c r="A81" s="1083"/>
      <c r="B81" s="1151" t="s">
        <v>264</v>
      </c>
      <c r="C81" s="1151"/>
      <c r="D81" s="1151"/>
      <c r="E81" s="1151"/>
      <c r="F81" s="1151"/>
      <c r="G81" s="1151"/>
      <c r="H81" s="739"/>
      <c r="I81" s="739"/>
      <c r="J81" s="732"/>
      <c r="K81" s="732"/>
      <c r="L81" s="732"/>
      <c r="M81" s="732"/>
    </row>
    <row r="82" spans="1:13" ht="15" customHeight="1" x14ac:dyDescent="0.25">
      <c r="A82" s="1083"/>
      <c r="B82" s="1266" t="s">
        <v>1055</v>
      </c>
      <c r="C82" s="732" t="s">
        <v>668</v>
      </c>
      <c r="D82" s="732"/>
      <c r="E82" s="732"/>
      <c r="F82" s="732"/>
      <c r="G82" s="732"/>
      <c r="H82" s="739"/>
      <c r="I82" s="739"/>
      <c r="J82" s="720">
        <v>2</v>
      </c>
      <c r="K82" s="732"/>
      <c r="L82" s="732"/>
      <c r="M82" s="732"/>
    </row>
    <row r="83" spans="1:13" ht="66" customHeight="1" x14ac:dyDescent="0.25">
      <c r="A83" s="1083"/>
      <c r="B83" s="1267"/>
      <c r="C83" s="792" t="s">
        <v>601</v>
      </c>
      <c r="D83" s="54" t="s">
        <v>2</v>
      </c>
      <c r="E83" s="792" t="s">
        <v>729</v>
      </c>
      <c r="F83" s="746" t="s">
        <v>730</v>
      </c>
      <c r="G83" s="792" t="s">
        <v>602</v>
      </c>
      <c r="H83" s="739"/>
      <c r="I83" s="760">
        <v>1</v>
      </c>
      <c r="J83" s="732"/>
      <c r="K83" s="732"/>
      <c r="L83" s="732"/>
      <c r="M83" s="732"/>
    </row>
    <row r="84" spans="1:13" ht="15" x14ac:dyDescent="0.25">
      <c r="A84" s="1083"/>
      <c r="B84" s="1267"/>
      <c r="C84" s="82" t="s">
        <v>4</v>
      </c>
      <c r="D84" s="54"/>
      <c r="E84" s="792"/>
      <c r="F84" s="746"/>
      <c r="G84" s="746"/>
      <c r="H84" s="739"/>
      <c r="I84" s="760"/>
      <c r="J84" s="732"/>
      <c r="K84" s="732"/>
      <c r="L84" s="732"/>
      <c r="M84" s="732"/>
    </row>
    <row r="85" spans="1:13" ht="65.25" customHeight="1" x14ac:dyDescent="0.25">
      <c r="A85" s="1087"/>
      <c r="B85" s="1268"/>
      <c r="C85" s="792" t="s">
        <v>603</v>
      </c>
      <c r="D85" s="54" t="s">
        <v>2</v>
      </c>
      <c r="E85" s="792" t="s">
        <v>1034</v>
      </c>
      <c r="F85" s="746" t="s">
        <v>604</v>
      </c>
      <c r="G85" s="746" t="s">
        <v>605</v>
      </c>
      <c r="H85" s="739"/>
      <c r="I85" s="755">
        <v>1</v>
      </c>
      <c r="J85" s="732"/>
      <c r="K85" s="732"/>
      <c r="L85" s="732"/>
      <c r="M85" s="732"/>
    </row>
    <row r="86" spans="1:13" ht="15" x14ac:dyDescent="0.25">
      <c r="A86" s="1136"/>
      <c r="B86" s="750"/>
      <c r="C86" s="78" t="s">
        <v>44</v>
      </c>
      <c r="D86" s="54"/>
      <c r="E86" s="792"/>
      <c r="F86" s="746"/>
      <c r="G86" s="746"/>
      <c r="H86" s="739"/>
      <c r="I86" s="755"/>
      <c r="J86" s="732"/>
      <c r="K86" s="732"/>
      <c r="L86" s="732"/>
      <c r="M86" s="732"/>
    </row>
    <row r="87" spans="1:13" ht="38.25" x14ac:dyDescent="0.25">
      <c r="A87" s="1083"/>
      <c r="B87" s="750"/>
      <c r="C87" s="746" t="s">
        <v>297</v>
      </c>
      <c r="D87" s="54" t="s">
        <v>2</v>
      </c>
      <c r="E87" s="792" t="s">
        <v>185</v>
      </c>
      <c r="F87" s="746" t="s">
        <v>730</v>
      </c>
      <c r="G87" s="746" t="s">
        <v>606</v>
      </c>
      <c r="H87" s="739"/>
      <c r="I87" s="755">
        <v>1</v>
      </c>
      <c r="J87" s="732"/>
      <c r="K87" s="732"/>
      <c r="L87" s="732"/>
      <c r="M87" s="732"/>
    </row>
    <row r="88" spans="1:13" ht="15" x14ac:dyDescent="0.25">
      <c r="A88" s="1083"/>
      <c r="B88" s="750"/>
      <c r="C88" s="746" t="s">
        <v>298</v>
      </c>
      <c r="D88" s="54" t="s">
        <v>2</v>
      </c>
      <c r="E88" s="792" t="s">
        <v>1031</v>
      </c>
      <c r="F88" s="746" t="s">
        <v>731</v>
      </c>
      <c r="G88" s="746"/>
      <c r="H88" s="739"/>
      <c r="I88" s="732"/>
      <c r="J88" s="732"/>
      <c r="K88" s="732"/>
      <c r="L88" s="732"/>
      <c r="M88" s="732"/>
    </row>
    <row r="89" spans="1:13" ht="38.25" customHeight="1" x14ac:dyDescent="0.25">
      <c r="A89" s="1083"/>
      <c r="B89" s="750"/>
      <c r="C89" s="746" t="s">
        <v>1211</v>
      </c>
      <c r="D89" s="54">
        <v>2014</v>
      </c>
      <c r="E89" s="746" t="s">
        <v>1131</v>
      </c>
      <c r="F89" s="1266" t="s">
        <v>1216</v>
      </c>
      <c r="G89" s="746" t="s">
        <v>1214</v>
      </c>
      <c r="H89" s="739"/>
      <c r="I89" s="732"/>
      <c r="J89" s="720">
        <v>2</v>
      </c>
      <c r="K89" s="732"/>
      <c r="L89" s="732"/>
      <c r="M89" s="732"/>
    </row>
    <row r="90" spans="1:13" ht="63" customHeight="1" x14ac:dyDescent="0.25">
      <c r="A90" s="1083"/>
      <c r="B90" s="750"/>
      <c r="C90" s="746" t="s">
        <v>1212</v>
      </c>
      <c r="D90" s="54">
        <v>2014</v>
      </c>
      <c r="E90" s="746" t="s">
        <v>1131</v>
      </c>
      <c r="F90" s="1267"/>
      <c r="G90" s="746" t="s">
        <v>1215</v>
      </c>
      <c r="H90" s="739"/>
      <c r="I90" s="732"/>
      <c r="J90" s="720">
        <v>2</v>
      </c>
      <c r="K90" s="732"/>
      <c r="L90" s="732"/>
      <c r="M90" s="732"/>
    </row>
    <row r="91" spans="1:13" ht="59.25" customHeight="1" x14ac:dyDescent="0.25">
      <c r="A91" s="1083"/>
      <c r="B91" s="751"/>
      <c r="C91" s="746" t="s">
        <v>1213</v>
      </c>
      <c r="D91" s="54">
        <v>2014</v>
      </c>
      <c r="E91" s="746" t="s">
        <v>1131</v>
      </c>
      <c r="F91" s="1268"/>
      <c r="G91" s="746" t="s">
        <v>1214</v>
      </c>
      <c r="H91" s="739"/>
      <c r="I91" s="732"/>
      <c r="J91" s="720">
        <v>2</v>
      </c>
      <c r="K91" s="732"/>
      <c r="L91" s="732"/>
      <c r="M91" s="732"/>
    </row>
    <row r="92" spans="1:13" ht="42" customHeight="1" x14ac:dyDescent="0.25">
      <c r="A92" s="1083"/>
      <c r="B92" s="736"/>
      <c r="C92" s="79" t="s">
        <v>72</v>
      </c>
      <c r="D92" s="54"/>
      <c r="E92" s="792"/>
      <c r="F92" s="746"/>
      <c r="G92" s="746"/>
      <c r="H92" s="739"/>
      <c r="I92" s="732"/>
      <c r="J92" s="732"/>
      <c r="K92" s="732"/>
      <c r="L92" s="732"/>
      <c r="M92" s="732"/>
    </row>
    <row r="93" spans="1:13" ht="45.75" customHeight="1" x14ac:dyDescent="0.25">
      <c r="A93" s="1083"/>
      <c r="B93" s="736"/>
      <c r="C93" s="734" t="s">
        <v>833</v>
      </c>
      <c r="D93" s="54" t="s">
        <v>2</v>
      </c>
      <c r="E93" s="744"/>
      <c r="F93" s="734" t="s">
        <v>159</v>
      </c>
      <c r="G93" s="746" t="s">
        <v>834</v>
      </c>
      <c r="H93" s="739"/>
      <c r="I93" s="755">
        <v>1</v>
      </c>
      <c r="J93" s="732"/>
      <c r="K93" s="732"/>
      <c r="L93" s="732"/>
      <c r="M93" s="755">
        <v>1</v>
      </c>
    </row>
    <row r="94" spans="1:13" ht="15" x14ac:dyDescent="0.25">
      <c r="A94" s="1083"/>
      <c r="B94" s="736"/>
      <c r="C94" s="771"/>
      <c r="D94" s="54"/>
      <c r="E94" s="792"/>
      <c r="F94" s="746"/>
      <c r="G94" s="746"/>
      <c r="H94" s="739"/>
      <c r="I94" s="755"/>
      <c r="J94" s="732"/>
      <c r="K94" s="732"/>
      <c r="L94" s="732"/>
      <c r="M94" s="732"/>
    </row>
    <row r="95" spans="1:13" ht="15" x14ac:dyDescent="0.25">
      <c r="A95" s="1083"/>
      <c r="B95" s="1243" t="s">
        <v>362</v>
      </c>
      <c r="C95" s="143" t="s">
        <v>668</v>
      </c>
      <c r="D95" s="54"/>
      <c r="E95" s="792"/>
      <c r="F95" s="746"/>
      <c r="G95" s="746"/>
      <c r="H95" s="739"/>
      <c r="I95" s="760"/>
      <c r="J95" s="732"/>
      <c r="K95" s="732"/>
      <c r="L95" s="732"/>
      <c r="M95" s="732"/>
    </row>
    <row r="96" spans="1:13" ht="91.5" customHeight="1" x14ac:dyDescent="0.25">
      <c r="A96" s="1083"/>
      <c r="B96" s="1243"/>
      <c r="C96" s="784" t="s">
        <v>911</v>
      </c>
      <c r="D96" s="54" t="s">
        <v>2</v>
      </c>
      <c r="E96" s="792"/>
      <c r="F96" s="766"/>
      <c r="G96" s="746" t="s">
        <v>578</v>
      </c>
      <c r="H96" s="739"/>
      <c r="I96" s="755">
        <v>1</v>
      </c>
      <c r="J96" s="732"/>
      <c r="K96" s="732" t="s">
        <v>1192</v>
      </c>
      <c r="L96" s="732"/>
      <c r="M96" s="732"/>
    </row>
    <row r="97" spans="1:13" ht="12" customHeight="1" x14ac:dyDescent="0.25">
      <c r="A97" s="1083"/>
      <c r="B97" s="734"/>
      <c r="C97" s="771"/>
      <c r="D97" s="54"/>
      <c r="E97" s="792"/>
      <c r="F97" s="746"/>
      <c r="G97" s="746"/>
      <c r="H97" s="739"/>
      <c r="I97" s="739"/>
      <c r="J97" s="732"/>
      <c r="K97" s="732"/>
      <c r="L97" s="732"/>
      <c r="M97" s="732"/>
    </row>
    <row r="98" spans="1:13" ht="21" customHeight="1" x14ac:dyDescent="0.25">
      <c r="A98" s="1083"/>
      <c r="B98" s="1151" t="s">
        <v>95</v>
      </c>
      <c r="C98" s="1151"/>
      <c r="D98" s="1151"/>
      <c r="E98" s="1151"/>
      <c r="F98" s="1151"/>
      <c r="G98" s="1151"/>
      <c r="H98" s="739"/>
      <c r="I98" s="739"/>
      <c r="J98" s="732"/>
      <c r="K98" s="732"/>
      <c r="L98" s="732"/>
      <c r="M98" s="732"/>
    </row>
    <row r="99" spans="1:13" ht="15" customHeight="1" x14ac:dyDescent="0.25">
      <c r="A99" s="1083"/>
      <c r="B99" s="1152" t="s">
        <v>363</v>
      </c>
      <c r="C99" s="143" t="s">
        <v>668</v>
      </c>
      <c r="D99" s="54"/>
      <c r="E99" s="792"/>
      <c r="F99" s="746"/>
      <c r="G99" s="746"/>
      <c r="H99" s="739"/>
      <c r="I99" s="739"/>
      <c r="J99" s="732"/>
      <c r="K99" s="732"/>
      <c r="L99" s="732"/>
      <c r="M99" s="732"/>
    </row>
    <row r="100" spans="1:13" ht="78" customHeight="1" x14ac:dyDescent="0.25">
      <c r="A100" s="1083"/>
      <c r="B100" s="1126"/>
      <c r="C100" s="734" t="s">
        <v>319</v>
      </c>
      <c r="D100" s="54" t="s">
        <v>2</v>
      </c>
      <c r="E100" s="792"/>
      <c r="F100" s="736"/>
      <c r="G100" s="746" t="s">
        <v>1129</v>
      </c>
      <c r="H100" s="739"/>
      <c r="I100" s="755">
        <v>1</v>
      </c>
      <c r="J100" s="720">
        <v>2</v>
      </c>
      <c r="K100" s="732"/>
      <c r="L100" s="732"/>
      <c r="M100" s="732"/>
    </row>
    <row r="101" spans="1:13" ht="15" x14ac:dyDescent="0.25">
      <c r="A101" s="1083"/>
      <c r="B101" s="1126"/>
      <c r="C101" s="83" t="s">
        <v>44</v>
      </c>
      <c r="D101" s="54"/>
      <c r="E101" s="792"/>
      <c r="F101" s="746"/>
      <c r="G101" s="746"/>
      <c r="H101" s="739"/>
      <c r="I101" s="739"/>
      <c r="J101" s="732"/>
      <c r="K101" s="732"/>
      <c r="L101" s="732"/>
      <c r="M101" s="732"/>
    </row>
    <row r="102" spans="1:13" ht="51" x14ac:dyDescent="0.25">
      <c r="A102" s="1087"/>
      <c r="B102" s="1126"/>
      <c r="C102" s="734" t="s">
        <v>617</v>
      </c>
      <c r="D102" s="55" t="s">
        <v>2</v>
      </c>
      <c r="E102" s="734" t="s">
        <v>1035</v>
      </c>
      <c r="F102" s="734"/>
      <c r="G102" s="746" t="s">
        <v>618</v>
      </c>
      <c r="H102" s="739"/>
      <c r="I102" s="755">
        <v>1</v>
      </c>
      <c r="J102" s="732"/>
      <c r="K102" s="732"/>
      <c r="L102" s="732"/>
      <c r="M102" s="732"/>
    </row>
    <row r="103" spans="1:13" ht="19.5" customHeight="1" x14ac:dyDescent="0.25">
      <c r="A103" s="1136"/>
      <c r="B103" s="1152" t="s">
        <v>364</v>
      </c>
      <c r="C103" s="143" t="s">
        <v>668</v>
      </c>
      <c r="D103" s="55"/>
      <c r="E103" s="744"/>
      <c r="F103" s="734"/>
      <c r="G103" s="746"/>
      <c r="H103" s="739"/>
      <c r="I103" s="739"/>
      <c r="J103" s="732"/>
      <c r="K103" s="732"/>
      <c r="L103" s="732"/>
      <c r="M103" s="732"/>
    </row>
    <row r="104" spans="1:13" ht="48.75" customHeight="1" x14ac:dyDescent="0.25">
      <c r="A104" s="1083"/>
      <c r="B104" s="1126"/>
      <c r="C104" s="792" t="s">
        <v>189</v>
      </c>
      <c r="D104" s="54" t="s">
        <v>2</v>
      </c>
      <c r="E104" s="792" t="s">
        <v>4</v>
      </c>
      <c r="F104" s="734"/>
      <c r="G104" s="746" t="s">
        <v>732</v>
      </c>
      <c r="H104" s="739"/>
      <c r="I104" s="755">
        <v>1</v>
      </c>
      <c r="J104" s="720">
        <v>2</v>
      </c>
      <c r="K104" s="732"/>
      <c r="L104" s="732"/>
      <c r="M104" s="732"/>
    </row>
    <row r="105" spans="1:13" ht="15" hidden="1" customHeight="1" x14ac:dyDescent="0.25">
      <c r="A105" s="1083"/>
      <c r="B105" s="766"/>
      <c r="C105" s="83"/>
      <c r="D105" s="54"/>
      <c r="E105" s="792"/>
      <c r="F105" s="746"/>
      <c r="G105" s="746"/>
      <c r="H105" s="739"/>
      <c r="I105" s="754"/>
      <c r="J105" s="732"/>
      <c r="K105" s="732"/>
      <c r="L105" s="732"/>
      <c r="M105" s="732"/>
    </row>
    <row r="106" spans="1:13" ht="22.5" customHeight="1" x14ac:dyDescent="0.25">
      <c r="A106" s="1083"/>
      <c r="B106" s="1151" t="s">
        <v>102</v>
      </c>
      <c r="C106" s="1151"/>
      <c r="D106" s="1151"/>
      <c r="E106" s="1151"/>
      <c r="F106" s="1151"/>
      <c r="G106" s="1151"/>
      <c r="H106" s="739"/>
      <c r="I106" s="739"/>
      <c r="J106" s="732"/>
      <c r="K106" s="732"/>
      <c r="L106" s="732"/>
      <c r="M106" s="732"/>
    </row>
    <row r="107" spans="1:13" ht="15" x14ac:dyDescent="0.25">
      <c r="A107" s="1083"/>
      <c r="B107" s="1152" t="s">
        <v>365</v>
      </c>
      <c r="C107" s="143" t="s">
        <v>668</v>
      </c>
      <c r="D107" s="54"/>
      <c r="E107" s="792"/>
      <c r="F107" s="746"/>
      <c r="G107" s="746"/>
      <c r="H107" s="739"/>
      <c r="I107" s="739"/>
      <c r="J107" s="732"/>
      <c r="K107" s="732"/>
      <c r="L107" s="732"/>
      <c r="M107" s="732"/>
    </row>
    <row r="108" spans="1:13" ht="25.5" x14ac:dyDescent="0.25">
      <c r="A108" s="1083"/>
      <c r="B108" s="1152"/>
      <c r="C108" s="134" t="s">
        <v>733</v>
      </c>
      <c r="D108" s="55" t="s">
        <v>2</v>
      </c>
      <c r="E108" s="744" t="s">
        <v>4</v>
      </c>
      <c r="F108" s="744"/>
      <c r="G108" s="744" t="s">
        <v>622</v>
      </c>
      <c r="H108" s="739"/>
      <c r="I108" s="760">
        <v>1</v>
      </c>
      <c r="J108" s="732"/>
      <c r="K108" s="732"/>
      <c r="L108" s="732"/>
      <c r="M108" s="732"/>
    </row>
    <row r="109" spans="1:13" ht="25.5" x14ac:dyDescent="0.25">
      <c r="A109" s="1083"/>
      <c r="B109" s="1126"/>
      <c r="C109" s="134" t="s">
        <v>734</v>
      </c>
      <c r="D109" s="55" t="s">
        <v>2</v>
      </c>
      <c r="E109" s="744" t="s">
        <v>44</v>
      </c>
      <c r="F109" s="744"/>
      <c r="G109" s="744" t="s">
        <v>623</v>
      </c>
      <c r="H109" s="739"/>
      <c r="I109" s="760">
        <v>1</v>
      </c>
      <c r="J109" s="732"/>
      <c r="K109" s="732"/>
      <c r="L109" s="732"/>
      <c r="M109" s="732"/>
    </row>
    <row r="110" spans="1:13" ht="38.25" x14ac:dyDescent="0.25">
      <c r="A110" s="1083"/>
      <c r="B110" s="1126"/>
      <c r="C110" s="734" t="s">
        <v>735</v>
      </c>
      <c r="D110" s="55" t="s">
        <v>45</v>
      </c>
      <c r="E110" s="744" t="s">
        <v>72</v>
      </c>
      <c r="F110" s="746"/>
      <c r="G110" s="746" t="s">
        <v>626</v>
      </c>
      <c r="H110" s="739"/>
      <c r="I110" s="760">
        <v>1</v>
      </c>
      <c r="J110" s="732"/>
      <c r="K110" s="732"/>
      <c r="L110" s="732"/>
      <c r="M110" s="732"/>
    </row>
    <row r="111" spans="1:13" ht="38.25" x14ac:dyDescent="0.25">
      <c r="A111" s="1083"/>
      <c r="B111" s="1126"/>
      <c r="C111" s="134" t="s">
        <v>736</v>
      </c>
      <c r="D111" s="55">
        <v>2014</v>
      </c>
      <c r="E111" s="744" t="s">
        <v>93</v>
      </c>
      <c r="F111" s="744"/>
      <c r="G111" s="744" t="s">
        <v>283</v>
      </c>
      <c r="H111" s="739"/>
      <c r="I111" s="760">
        <v>1</v>
      </c>
      <c r="J111" s="720">
        <v>2</v>
      </c>
      <c r="K111" s="732"/>
      <c r="L111" s="732"/>
      <c r="M111" s="732"/>
    </row>
    <row r="112" spans="1:13" ht="15" x14ac:dyDescent="0.25">
      <c r="A112" s="1083"/>
      <c r="B112" s="1126"/>
      <c r="C112" s="134"/>
      <c r="D112" s="55"/>
      <c r="E112" s="744"/>
      <c r="F112" s="744"/>
      <c r="G112" s="744"/>
      <c r="H112" s="739"/>
      <c r="I112" s="760"/>
      <c r="J112" s="720"/>
      <c r="K112" s="732"/>
      <c r="L112" s="732"/>
      <c r="M112" s="732"/>
    </row>
    <row r="113" spans="1:13" ht="15" x14ac:dyDescent="0.25">
      <c r="A113" s="1083"/>
      <c r="B113" s="1126"/>
      <c r="C113" s="84" t="s">
        <v>72</v>
      </c>
      <c r="D113" s="54"/>
      <c r="E113" s="792"/>
      <c r="F113" s="746"/>
      <c r="G113" s="746"/>
      <c r="H113" s="739"/>
      <c r="I113" s="760"/>
      <c r="J113" s="732"/>
      <c r="K113" s="732"/>
      <c r="L113" s="732"/>
      <c r="M113" s="732"/>
    </row>
    <row r="114" spans="1:13" ht="56.25" customHeight="1" x14ac:dyDescent="0.25">
      <c r="A114" s="1083"/>
      <c r="B114" s="1126"/>
      <c r="C114" s="763" t="s">
        <v>835</v>
      </c>
      <c r="D114" s="55" t="s">
        <v>45</v>
      </c>
      <c r="E114" s="744" t="s">
        <v>1031</v>
      </c>
      <c r="F114" s="746"/>
      <c r="G114" s="746" t="s">
        <v>836</v>
      </c>
      <c r="H114" s="739"/>
      <c r="I114" s="760">
        <v>1</v>
      </c>
      <c r="J114" s="732"/>
      <c r="K114" s="732"/>
      <c r="L114" s="732"/>
      <c r="M114" s="760" t="s">
        <v>1277</v>
      </c>
    </row>
    <row r="115" spans="1:13" ht="55.5" customHeight="1" x14ac:dyDescent="0.25">
      <c r="A115" s="1083"/>
      <c r="B115" s="1126"/>
      <c r="C115" s="734" t="s">
        <v>624</v>
      </c>
      <c r="D115" s="55">
        <v>2014</v>
      </c>
      <c r="E115" s="744" t="s">
        <v>1031</v>
      </c>
      <c r="F115" s="746"/>
      <c r="G115" s="746" t="s">
        <v>625</v>
      </c>
      <c r="H115" s="739"/>
      <c r="I115" s="760">
        <v>1</v>
      </c>
      <c r="J115" s="732"/>
      <c r="K115" s="732"/>
      <c r="L115" s="732"/>
      <c r="M115" s="760" t="s">
        <v>1277</v>
      </c>
    </row>
    <row r="116" spans="1:13" ht="15.75" customHeight="1" x14ac:dyDescent="0.25">
      <c r="A116" s="1083"/>
      <c r="B116" s="1126"/>
      <c r="C116" s="766" t="s">
        <v>91</v>
      </c>
      <c r="D116" s="55"/>
      <c r="E116" s="744"/>
      <c r="F116" s="746"/>
      <c r="G116" s="746"/>
      <c r="H116" s="739"/>
      <c r="I116" s="732"/>
      <c r="J116" s="732"/>
      <c r="K116" s="732"/>
      <c r="L116" s="732"/>
      <c r="M116" s="732"/>
    </row>
    <row r="117" spans="1:13" ht="44.25" customHeight="1" x14ac:dyDescent="0.25">
      <c r="A117" s="1083"/>
      <c r="B117" s="1126"/>
      <c r="C117" s="746" t="s">
        <v>1217</v>
      </c>
      <c r="D117" s="746">
        <v>2014</v>
      </c>
      <c r="E117" s="746" t="s">
        <v>1131</v>
      </c>
      <c r="F117" s="746"/>
      <c r="G117" s="746" t="s">
        <v>1223</v>
      </c>
      <c r="H117" s="739"/>
      <c r="I117" s="732"/>
      <c r="J117" s="720">
        <v>2</v>
      </c>
      <c r="K117" s="732"/>
      <c r="L117" s="732"/>
      <c r="M117" s="732"/>
    </row>
    <row r="118" spans="1:13" ht="35.25" customHeight="1" x14ac:dyDescent="0.25">
      <c r="A118" s="1083"/>
      <c r="B118" s="1126"/>
      <c r="C118" s="746" t="s">
        <v>1218</v>
      </c>
      <c r="D118" s="746" t="s">
        <v>2</v>
      </c>
      <c r="E118" s="746" t="s">
        <v>1221</v>
      </c>
      <c r="F118" s="746"/>
      <c r="G118" s="746"/>
      <c r="H118" s="739"/>
      <c r="I118" s="732"/>
      <c r="J118" s="732"/>
      <c r="K118" s="732"/>
      <c r="L118" s="732"/>
      <c r="M118" s="732"/>
    </row>
    <row r="119" spans="1:13" ht="40.5" customHeight="1" x14ac:dyDescent="0.25">
      <c r="A119" s="1083"/>
      <c r="B119" s="1126"/>
      <c r="C119" s="746" t="s">
        <v>1219</v>
      </c>
      <c r="D119" s="746">
        <v>2014</v>
      </c>
      <c r="E119" s="746" t="s">
        <v>1131</v>
      </c>
      <c r="F119" s="746"/>
      <c r="G119" s="746" t="s">
        <v>1214</v>
      </c>
      <c r="H119" s="739"/>
      <c r="I119" s="732"/>
      <c r="J119" s="720">
        <v>2</v>
      </c>
      <c r="K119" s="732"/>
      <c r="L119" s="732"/>
      <c r="M119" s="732"/>
    </row>
    <row r="120" spans="1:13" ht="33" customHeight="1" x14ac:dyDescent="0.25">
      <c r="A120" s="1083"/>
      <c r="B120" s="1126"/>
      <c r="C120" s="746" t="s">
        <v>1220</v>
      </c>
      <c r="D120" s="746">
        <v>2014</v>
      </c>
      <c r="E120" s="746" t="s">
        <v>1222</v>
      </c>
      <c r="F120" s="746"/>
      <c r="G120" s="746" t="s">
        <v>236</v>
      </c>
      <c r="H120" s="739"/>
      <c r="I120" s="732"/>
      <c r="J120" s="720">
        <v>2</v>
      </c>
      <c r="K120" s="732"/>
      <c r="L120" s="732"/>
      <c r="M120" s="732"/>
    </row>
    <row r="121" spans="1:13" ht="32.25" customHeight="1" x14ac:dyDescent="0.25">
      <c r="A121" s="1087"/>
      <c r="B121" s="1126"/>
      <c r="C121" s="76" t="s">
        <v>226</v>
      </c>
      <c r="D121" s="739" t="s">
        <v>2</v>
      </c>
      <c r="E121" s="265" t="s">
        <v>1031</v>
      </c>
      <c r="F121" s="76"/>
      <c r="G121" s="76" t="s">
        <v>237</v>
      </c>
      <c r="H121" s="739"/>
      <c r="I121" s="760">
        <v>1</v>
      </c>
      <c r="J121" s="720">
        <v>2</v>
      </c>
      <c r="K121" s="732"/>
      <c r="L121" s="732"/>
      <c r="M121" s="732"/>
    </row>
    <row r="122" spans="1:13" ht="10.5" customHeight="1" x14ac:dyDescent="0.25">
      <c r="A122" s="748"/>
      <c r="B122" s="748"/>
      <c r="C122" s="235"/>
      <c r="D122" s="224"/>
      <c r="E122" s="782"/>
      <c r="F122" s="235"/>
      <c r="G122" s="235"/>
      <c r="H122" s="214"/>
      <c r="I122" s="214"/>
      <c r="J122" s="242"/>
      <c r="K122" s="748"/>
      <c r="L122" s="769"/>
      <c r="M122" s="769"/>
    </row>
    <row r="123" spans="1:13" ht="21.75" customHeight="1" x14ac:dyDescent="0.25">
      <c r="A123" s="1111" t="s">
        <v>48</v>
      </c>
      <c r="B123" s="1123" t="s">
        <v>148</v>
      </c>
      <c r="C123" s="1123"/>
      <c r="D123" s="1123"/>
      <c r="E123" s="1123"/>
      <c r="F123" s="1123"/>
      <c r="G123" s="1123"/>
      <c r="H123" s="730"/>
      <c r="I123" s="730"/>
      <c r="J123" s="730"/>
      <c r="K123" s="730"/>
      <c r="L123" s="730"/>
      <c r="M123" s="730"/>
    </row>
    <row r="124" spans="1:13" ht="15" x14ac:dyDescent="0.25">
      <c r="A124" s="1112"/>
      <c r="B124" s="1123" t="s">
        <v>117</v>
      </c>
      <c r="C124" s="1123"/>
      <c r="D124" s="1123"/>
      <c r="E124" s="1123"/>
      <c r="F124" s="1123"/>
      <c r="G124" s="1123"/>
      <c r="H124" s="730"/>
      <c r="I124" s="730"/>
      <c r="J124" s="730"/>
      <c r="K124" s="730"/>
      <c r="L124" s="730"/>
      <c r="M124" s="730"/>
    </row>
    <row r="125" spans="1:13" ht="15" x14ac:dyDescent="0.25">
      <c r="A125" s="1112"/>
      <c r="B125" s="1125" t="s">
        <v>1056</v>
      </c>
      <c r="C125" s="129" t="s">
        <v>721</v>
      </c>
      <c r="D125" s="27"/>
      <c r="E125" s="45"/>
      <c r="F125" s="28"/>
      <c r="G125" s="28"/>
      <c r="H125" s="215"/>
      <c r="I125" s="215"/>
      <c r="J125" s="730"/>
      <c r="K125" s="730"/>
      <c r="L125" s="730"/>
      <c r="M125" s="730"/>
    </row>
    <row r="126" spans="1:13" ht="25.5" x14ac:dyDescent="0.25">
      <c r="A126" s="1112"/>
      <c r="B126" s="1125"/>
      <c r="C126" s="724" t="s">
        <v>212</v>
      </c>
      <c r="D126" s="11">
        <v>2014</v>
      </c>
      <c r="E126" s="121"/>
      <c r="F126" s="724" t="s">
        <v>577</v>
      </c>
      <c r="G126" s="8" t="s">
        <v>578</v>
      </c>
      <c r="H126" s="730"/>
      <c r="I126" s="216">
        <v>1</v>
      </c>
      <c r="J126" s="730"/>
      <c r="K126" s="730"/>
      <c r="L126" s="730"/>
      <c r="M126" s="730"/>
    </row>
    <row r="127" spans="1:13" ht="25.5" x14ac:dyDescent="0.25">
      <c r="A127" s="1112"/>
      <c r="B127" s="1125"/>
      <c r="C127" s="31" t="s">
        <v>164</v>
      </c>
      <c r="D127" s="11">
        <v>2015</v>
      </c>
      <c r="E127" s="121"/>
      <c r="F127" s="724" t="s">
        <v>577</v>
      </c>
      <c r="G127" s="8" t="s">
        <v>578</v>
      </c>
      <c r="H127" s="730"/>
      <c r="I127" s="216">
        <v>1</v>
      </c>
      <c r="J127" s="730"/>
      <c r="K127" s="730"/>
      <c r="L127" s="730"/>
      <c r="M127" s="730"/>
    </row>
    <row r="128" spans="1:13" ht="12.75" customHeight="1" x14ac:dyDescent="0.25">
      <c r="A128" s="807"/>
      <c r="B128" s="1125" t="s">
        <v>1057</v>
      </c>
      <c r="C128" s="129" t="s">
        <v>668</v>
      </c>
      <c r="D128" s="27"/>
      <c r="E128" s="45"/>
      <c r="F128" s="28"/>
      <c r="G128" s="28"/>
      <c r="H128" s="730"/>
      <c r="I128" s="216"/>
      <c r="J128" s="730"/>
      <c r="K128" s="730"/>
      <c r="L128" s="730"/>
      <c r="M128" s="730"/>
    </row>
    <row r="129" spans="1:13" ht="53.25" customHeight="1" x14ac:dyDescent="0.25">
      <c r="A129" s="807"/>
      <c r="B129" s="1125"/>
      <c r="C129" s="724" t="s">
        <v>579</v>
      </c>
      <c r="D129" s="11">
        <v>2014</v>
      </c>
      <c r="E129" s="121" t="s">
        <v>738</v>
      </c>
      <c r="F129" s="724" t="s">
        <v>737</v>
      </c>
      <c r="G129" s="8" t="s">
        <v>580</v>
      </c>
      <c r="H129" s="730"/>
      <c r="I129" s="216">
        <v>1</v>
      </c>
      <c r="J129" s="730"/>
      <c r="K129" s="730"/>
      <c r="L129" s="730"/>
      <c r="M129" s="730"/>
    </row>
    <row r="130" spans="1:13" ht="12.75" customHeight="1" x14ac:dyDescent="0.25">
      <c r="A130" s="807"/>
      <c r="B130" s="1125" t="s">
        <v>366</v>
      </c>
      <c r="C130" s="148" t="s">
        <v>668</v>
      </c>
      <c r="D130" s="27"/>
      <c r="E130" s="45"/>
      <c r="F130" s="28"/>
      <c r="G130" s="28"/>
      <c r="H130" s="730"/>
      <c r="I130" s="1142">
        <v>2</v>
      </c>
      <c r="J130" s="730"/>
      <c r="K130" s="730"/>
      <c r="L130" s="730"/>
      <c r="M130" s="730"/>
    </row>
    <row r="131" spans="1:13" ht="25.5" x14ac:dyDescent="0.25">
      <c r="A131" s="807"/>
      <c r="B131" s="1125"/>
      <c r="C131" s="93" t="s">
        <v>581</v>
      </c>
      <c r="D131" s="33">
        <v>2015</v>
      </c>
      <c r="E131" s="121" t="s">
        <v>740</v>
      </c>
      <c r="F131" s="10" t="s">
        <v>739</v>
      </c>
      <c r="G131" s="10" t="s">
        <v>906</v>
      </c>
      <c r="H131" s="730"/>
      <c r="I131" s="1142"/>
      <c r="J131" s="730"/>
      <c r="K131" s="730"/>
      <c r="L131" s="730"/>
      <c r="M131" s="730"/>
    </row>
    <row r="132" spans="1:13" ht="12.75" customHeight="1" x14ac:dyDescent="0.25">
      <c r="A132" s="807"/>
      <c r="B132" s="1126"/>
      <c r="C132" s="37" t="s">
        <v>4</v>
      </c>
      <c r="D132" s="11"/>
      <c r="E132" s="10"/>
      <c r="F132" s="28"/>
      <c r="G132" s="28"/>
      <c r="H132" s="730"/>
      <c r="I132" s="1143"/>
      <c r="J132" s="730"/>
      <c r="K132" s="730"/>
      <c r="L132" s="730"/>
      <c r="M132" s="730"/>
    </row>
    <row r="133" spans="1:13" ht="38.25" x14ac:dyDescent="0.25">
      <c r="A133" s="807"/>
      <c r="B133" s="1126"/>
      <c r="C133" s="36" t="s">
        <v>581</v>
      </c>
      <c r="D133" s="11" t="s">
        <v>45</v>
      </c>
      <c r="E133" s="10" t="s">
        <v>1031</v>
      </c>
      <c r="F133" s="10" t="s">
        <v>775</v>
      </c>
      <c r="G133" s="10" t="s">
        <v>906</v>
      </c>
      <c r="H133" s="730"/>
      <c r="I133" s="1143"/>
      <c r="J133" s="730"/>
      <c r="K133" s="730"/>
      <c r="L133" s="730"/>
      <c r="M133" s="730"/>
    </row>
    <row r="134" spans="1:13" ht="12.75" customHeight="1" x14ac:dyDescent="0.25">
      <c r="A134" s="807"/>
      <c r="B134" s="1126"/>
      <c r="C134" s="38" t="s">
        <v>43</v>
      </c>
      <c r="D134" s="11"/>
      <c r="E134" s="10"/>
      <c r="F134" s="45"/>
      <c r="G134" s="10"/>
      <c r="H134" s="730"/>
      <c r="I134" s="1143"/>
      <c r="J134" s="730"/>
      <c r="K134" s="730"/>
      <c r="L134" s="730"/>
      <c r="M134" s="730"/>
    </row>
    <row r="135" spans="1:13" ht="38.25" x14ac:dyDescent="0.25">
      <c r="A135" s="807"/>
      <c r="B135" s="1126"/>
      <c r="C135" s="46" t="s">
        <v>581</v>
      </c>
      <c r="D135" s="11" t="s">
        <v>45</v>
      </c>
      <c r="E135" s="10" t="s">
        <v>1031</v>
      </c>
      <c r="F135" s="10" t="s">
        <v>775</v>
      </c>
      <c r="G135" s="10" t="s">
        <v>906</v>
      </c>
      <c r="H135" s="730"/>
      <c r="I135" s="1143"/>
      <c r="J135" s="730"/>
      <c r="K135" s="730"/>
      <c r="L135" s="730"/>
      <c r="M135" s="730"/>
    </row>
    <row r="136" spans="1:13" ht="12.75" customHeight="1" x14ac:dyDescent="0.25">
      <c r="A136" s="807"/>
      <c r="B136" s="1126"/>
      <c r="C136" s="30" t="s">
        <v>72</v>
      </c>
      <c r="D136" s="11"/>
      <c r="E136" s="10"/>
      <c r="F136" s="10"/>
      <c r="G136" s="10"/>
      <c r="H136" s="730"/>
      <c r="I136" s="1143"/>
      <c r="J136" s="730"/>
      <c r="K136" s="730"/>
      <c r="L136" s="730"/>
      <c r="M136" s="730"/>
    </row>
    <row r="137" spans="1:13" ht="38.25" x14ac:dyDescent="0.25">
      <c r="A137" s="807"/>
      <c r="B137" s="1126"/>
      <c r="C137" s="46" t="s">
        <v>581</v>
      </c>
      <c r="D137" s="11" t="s">
        <v>45</v>
      </c>
      <c r="E137" s="10" t="s">
        <v>1031</v>
      </c>
      <c r="F137" s="10" t="s">
        <v>775</v>
      </c>
      <c r="G137" s="10" t="s">
        <v>906</v>
      </c>
      <c r="H137" s="730"/>
      <c r="I137" s="1143"/>
      <c r="J137" s="730"/>
      <c r="K137" s="730"/>
      <c r="L137" s="730"/>
      <c r="M137" s="730"/>
    </row>
    <row r="138" spans="1:13" ht="21" customHeight="1" x14ac:dyDescent="0.25">
      <c r="A138" s="807"/>
      <c r="B138" s="1126"/>
      <c r="C138" s="29" t="s">
        <v>93</v>
      </c>
      <c r="D138" s="27"/>
      <c r="E138" s="45"/>
      <c r="F138" s="28"/>
      <c r="G138" s="28"/>
      <c r="H138" s="730"/>
      <c r="I138" s="1143"/>
      <c r="J138" s="730"/>
      <c r="K138" s="730"/>
      <c r="L138" s="730"/>
      <c r="M138" s="730"/>
    </row>
    <row r="139" spans="1:13" ht="39.75" customHeight="1" x14ac:dyDescent="0.25">
      <c r="A139" s="807"/>
      <c r="B139" s="1128"/>
      <c r="C139" s="46" t="s">
        <v>581</v>
      </c>
      <c r="D139" s="11" t="s">
        <v>45</v>
      </c>
      <c r="E139" s="10" t="s">
        <v>1031</v>
      </c>
      <c r="F139" s="93" t="s">
        <v>775</v>
      </c>
      <c r="G139" s="10" t="s">
        <v>906</v>
      </c>
      <c r="H139" s="730"/>
      <c r="I139" s="731"/>
      <c r="J139" s="730"/>
      <c r="K139" s="730"/>
      <c r="L139" s="730"/>
      <c r="M139" s="730"/>
    </row>
    <row r="140" spans="1:13" ht="17.25" customHeight="1" x14ac:dyDescent="0.25">
      <c r="A140" s="807"/>
      <c r="B140" s="1125" t="s">
        <v>907</v>
      </c>
      <c r="C140" s="47" t="s">
        <v>668</v>
      </c>
      <c r="D140" s="11"/>
      <c r="E140" s="10"/>
      <c r="F140" s="93"/>
      <c r="G140" s="10"/>
      <c r="H140" s="730"/>
      <c r="I140" s="731"/>
      <c r="J140" s="730"/>
      <c r="K140" s="730"/>
      <c r="L140" s="730"/>
      <c r="M140" s="730"/>
    </row>
    <row r="141" spans="1:13" ht="64.5" customHeight="1" x14ac:dyDescent="0.25">
      <c r="A141" s="807"/>
      <c r="B141" s="1128"/>
      <c r="C141" s="131" t="s">
        <v>1164</v>
      </c>
      <c r="D141" s="141" t="s">
        <v>2</v>
      </c>
      <c r="E141" s="93" t="s">
        <v>582</v>
      </c>
      <c r="F141" s="93"/>
      <c r="G141" s="10" t="s">
        <v>906</v>
      </c>
      <c r="H141" s="730"/>
      <c r="I141" s="761">
        <v>3</v>
      </c>
      <c r="J141" s="730"/>
      <c r="K141" s="730"/>
      <c r="L141" s="730"/>
      <c r="M141" s="730"/>
    </row>
    <row r="142" spans="1:13" ht="21.75" customHeight="1" x14ac:dyDescent="0.25">
      <c r="A142" s="807"/>
      <c r="B142" s="1123" t="s">
        <v>40</v>
      </c>
      <c r="C142" s="1123"/>
      <c r="D142" s="1123"/>
      <c r="E142" s="1123"/>
      <c r="F142" s="1123"/>
      <c r="G142" s="1123"/>
      <c r="H142" s="730"/>
      <c r="I142" s="730"/>
      <c r="J142" s="730"/>
      <c r="K142" s="730"/>
      <c r="L142" s="730"/>
      <c r="M142" s="730"/>
    </row>
    <row r="143" spans="1:13" ht="12.75" customHeight="1" x14ac:dyDescent="0.25">
      <c r="A143" s="807"/>
      <c r="B143" s="1125" t="s">
        <v>367</v>
      </c>
      <c r="C143" s="113" t="s">
        <v>668</v>
      </c>
      <c r="D143" s="27"/>
      <c r="E143" s="45"/>
      <c r="F143" s="8"/>
      <c r="G143" s="28"/>
      <c r="H143" s="730"/>
      <c r="I143" s="730"/>
      <c r="J143" s="730"/>
      <c r="K143" s="730"/>
      <c r="L143" s="730"/>
      <c r="M143" s="730"/>
    </row>
    <row r="144" spans="1:13" ht="42" customHeight="1" x14ac:dyDescent="0.25">
      <c r="A144" s="807"/>
      <c r="B144" s="1126"/>
      <c r="C144" s="93" t="s">
        <v>590</v>
      </c>
      <c r="D144" s="11" t="s">
        <v>45</v>
      </c>
      <c r="E144" s="121" t="s">
        <v>738</v>
      </c>
      <c r="F144" s="724" t="s">
        <v>776</v>
      </c>
      <c r="G144" s="10" t="s">
        <v>591</v>
      </c>
      <c r="H144" s="730"/>
      <c r="I144" s="761">
        <v>3</v>
      </c>
      <c r="J144" s="730"/>
      <c r="K144" s="730"/>
      <c r="L144" s="730"/>
      <c r="M144" s="730"/>
    </row>
    <row r="145" spans="1:13" ht="16.5" customHeight="1" x14ac:dyDescent="0.25">
      <c r="A145" s="807"/>
      <c r="B145" s="1125" t="s">
        <v>368</v>
      </c>
      <c r="C145" s="30" t="s">
        <v>72</v>
      </c>
      <c r="D145" s="11"/>
      <c r="E145" s="121"/>
      <c r="F145" s="724"/>
      <c r="G145" s="28"/>
      <c r="H145" s="730"/>
      <c r="I145" s="730"/>
      <c r="J145" s="730"/>
      <c r="K145" s="730"/>
      <c r="L145" s="730"/>
      <c r="M145" s="730"/>
    </row>
    <row r="146" spans="1:13" ht="46.5" customHeight="1" x14ac:dyDescent="0.25">
      <c r="A146" s="808"/>
      <c r="B146" s="1126"/>
      <c r="C146" s="724" t="s">
        <v>166</v>
      </c>
      <c r="D146" s="11">
        <v>2015</v>
      </c>
      <c r="E146" s="130" t="s">
        <v>1036</v>
      </c>
      <c r="F146" s="724"/>
      <c r="G146" s="49" t="s">
        <v>592</v>
      </c>
      <c r="H146" s="730"/>
      <c r="I146" s="762">
        <v>3</v>
      </c>
      <c r="J146" s="730"/>
      <c r="K146" s="730"/>
      <c r="L146" s="730"/>
      <c r="M146" s="762">
        <v>3</v>
      </c>
    </row>
    <row r="147" spans="1:13" ht="15" x14ac:dyDescent="0.25">
      <c r="A147" s="1075"/>
      <c r="B147" s="1123" t="s">
        <v>149</v>
      </c>
      <c r="C147" s="1123"/>
      <c r="D147" s="1123"/>
      <c r="E147" s="1123"/>
      <c r="F147" s="1123"/>
      <c r="G147" s="1123"/>
      <c r="H147" s="730"/>
      <c r="I147" s="730"/>
      <c r="J147" s="730"/>
      <c r="K147" s="730"/>
      <c r="L147" s="730"/>
      <c r="M147" s="730"/>
    </row>
    <row r="148" spans="1:13" ht="15" customHeight="1" x14ac:dyDescent="0.25">
      <c r="A148" s="1076"/>
      <c r="B148" s="1125" t="s">
        <v>369</v>
      </c>
      <c r="C148" s="113" t="s">
        <v>668</v>
      </c>
      <c r="D148" s="27"/>
      <c r="E148" s="45"/>
      <c r="F148" s="29"/>
      <c r="G148" s="29"/>
      <c r="H148" s="730"/>
      <c r="I148" s="730"/>
      <c r="J148" s="730"/>
      <c r="K148" s="730"/>
      <c r="L148" s="730"/>
      <c r="M148" s="730"/>
    </row>
    <row r="149" spans="1:13" ht="91.5" customHeight="1" x14ac:dyDescent="0.25">
      <c r="A149" s="1076"/>
      <c r="B149" s="1128"/>
      <c r="C149" s="10" t="s">
        <v>595</v>
      </c>
      <c r="D149" s="33" t="s">
        <v>2</v>
      </c>
      <c r="E149" s="10" t="s">
        <v>742</v>
      </c>
      <c r="F149" s="10" t="s">
        <v>741</v>
      </c>
      <c r="G149" s="10" t="s">
        <v>594</v>
      </c>
      <c r="H149" s="730"/>
      <c r="I149" s="760">
        <v>1</v>
      </c>
      <c r="J149" s="730"/>
      <c r="K149" s="730"/>
      <c r="L149" s="730"/>
      <c r="M149" s="730"/>
    </row>
    <row r="150" spans="1:13" ht="53.25" customHeight="1" x14ac:dyDescent="0.25">
      <c r="A150" s="1076"/>
      <c r="B150" s="724" t="s">
        <v>370</v>
      </c>
      <c r="C150" s="131" t="s">
        <v>593</v>
      </c>
      <c r="D150" s="132">
        <v>2014</v>
      </c>
      <c r="E150" s="49" t="s">
        <v>914</v>
      </c>
      <c r="F150" s="49" t="s">
        <v>743</v>
      </c>
      <c r="G150" s="724" t="s">
        <v>580</v>
      </c>
      <c r="H150" s="730"/>
      <c r="I150" s="720">
        <v>2</v>
      </c>
      <c r="J150" s="730"/>
      <c r="K150" s="730"/>
      <c r="L150" s="730"/>
      <c r="M150" s="730"/>
    </row>
    <row r="151" spans="1:13" ht="12.75" customHeight="1" x14ac:dyDescent="0.25">
      <c r="A151" s="1076"/>
      <c r="B151" s="724"/>
      <c r="C151" s="8"/>
      <c r="D151" s="11"/>
      <c r="E151" s="45"/>
      <c r="F151" s="28"/>
      <c r="G151" s="724"/>
      <c r="H151" s="730"/>
      <c r="I151" s="217"/>
      <c r="J151" s="730"/>
      <c r="K151" s="730"/>
      <c r="L151" s="730"/>
      <c r="M151" s="730"/>
    </row>
    <row r="152" spans="1:13" ht="20.25" customHeight="1" x14ac:dyDescent="0.25">
      <c r="A152" s="1076"/>
      <c r="B152" s="1123" t="s">
        <v>121</v>
      </c>
      <c r="C152" s="1123"/>
      <c r="D152" s="1123"/>
      <c r="E152" s="1123"/>
      <c r="F152" s="1123"/>
      <c r="G152" s="1123"/>
      <c r="H152" s="730"/>
      <c r="I152" s="730"/>
      <c r="J152" s="730"/>
      <c r="K152" s="730"/>
      <c r="L152" s="730"/>
      <c r="M152" s="730"/>
    </row>
    <row r="153" spans="1:13" ht="15" x14ac:dyDescent="0.25">
      <c r="A153" s="1076"/>
      <c r="B153" s="1125" t="s">
        <v>371</v>
      </c>
      <c r="C153" s="113" t="s">
        <v>668</v>
      </c>
      <c r="D153" s="27"/>
      <c r="E153" s="45"/>
      <c r="F153" s="28"/>
      <c r="G153" s="28"/>
      <c r="H153" s="730"/>
      <c r="I153" s="731"/>
      <c r="J153" s="730"/>
      <c r="K153" s="730"/>
      <c r="L153" s="730"/>
      <c r="M153" s="730"/>
    </row>
    <row r="154" spans="1:13" ht="38.25" x14ac:dyDescent="0.25">
      <c r="A154" s="1076"/>
      <c r="B154" s="1126"/>
      <c r="C154" s="10" t="s">
        <v>235</v>
      </c>
      <c r="D154" s="33" t="s">
        <v>2</v>
      </c>
      <c r="E154" s="10" t="s">
        <v>914</v>
      </c>
      <c r="F154" s="10" t="s">
        <v>744</v>
      </c>
      <c r="G154" s="10" t="s">
        <v>591</v>
      </c>
      <c r="H154" s="730"/>
      <c r="I154" s="755">
        <v>1</v>
      </c>
      <c r="J154" s="730"/>
      <c r="K154" s="730"/>
      <c r="L154" s="730"/>
      <c r="M154" s="730"/>
    </row>
    <row r="155" spans="1:13" x14ac:dyDescent="0.25">
      <c r="A155" s="1076"/>
      <c r="B155" s="1125" t="s">
        <v>372</v>
      </c>
      <c r="C155" s="113" t="s">
        <v>668</v>
      </c>
      <c r="D155" s="27"/>
      <c r="E155" s="45"/>
      <c r="F155" s="27"/>
      <c r="G155" s="27"/>
      <c r="H155" s="730"/>
      <c r="I155" s="730"/>
      <c r="J155" s="730"/>
      <c r="K155" s="730"/>
      <c r="L155" s="730"/>
      <c r="M155" s="730"/>
    </row>
    <row r="156" spans="1:13" ht="51" x14ac:dyDescent="0.25">
      <c r="A156" s="1076"/>
      <c r="B156" s="1125"/>
      <c r="C156" s="10" t="s">
        <v>299</v>
      </c>
      <c r="D156" s="11" t="s">
        <v>2</v>
      </c>
      <c r="E156" s="121" t="s">
        <v>915</v>
      </c>
      <c r="F156" s="10" t="s">
        <v>745</v>
      </c>
      <c r="G156" s="10" t="s">
        <v>596</v>
      </c>
      <c r="H156" s="730"/>
      <c r="I156" s="760">
        <v>1</v>
      </c>
      <c r="J156" s="730"/>
      <c r="K156" s="730"/>
      <c r="L156" s="730"/>
      <c r="M156" s="730"/>
    </row>
    <row r="157" spans="1:13" ht="22.5" customHeight="1" x14ac:dyDescent="0.25">
      <c r="A157" s="1076"/>
      <c r="B157" s="1242" t="s">
        <v>101</v>
      </c>
      <c r="C157" s="1242"/>
      <c r="D157" s="1242"/>
      <c r="E157" s="1242"/>
      <c r="F157" s="1242"/>
      <c r="G157" s="1242"/>
      <c r="H157" s="730"/>
      <c r="I157" s="730"/>
      <c r="J157" s="730"/>
      <c r="K157" s="730"/>
      <c r="L157" s="730"/>
      <c r="M157" s="730"/>
    </row>
    <row r="158" spans="1:13" ht="15" x14ac:dyDescent="0.25">
      <c r="A158" s="1076"/>
      <c r="B158" s="1242" t="s">
        <v>77</v>
      </c>
      <c r="C158" s="1242"/>
      <c r="D158" s="1242"/>
      <c r="E158" s="1242"/>
      <c r="F158" s="1242"/>
      <c r="G158" s="1242"/>
      <c r="H158" s="730"/>
      <c r="I158" s="730"/>
      <c r="J158" s="730"/>
      <c r="K158" s="730"/>
      <c r="L158" s="730"/>
      <c r="M158" s="730"/>
    </row>
    <row r="159" spans="1:13" ht="12.75" customHeight="1" x14ac:dyDescent="0.25">
      <c r="A159" s="1076"/>
      <c r="B159" s="1184" t="s">
        <v>373</v>
      </c>
      <c r="C159" s="37" t="s">
        <v>4</v>
      </c>
      <c r="D159" s="27"/>
      <c r="E159" s="45"/>
      <c r="F159" s="28"/>
      <c r="G159" s="28"/>
      <c r="H159" s="730"/>
      <c r="I159" s="730"/>
      <c r="J159" s="730"/>
      <c r="K159" s="730"/>
      <c r="L159" s="730"/>
      <c r="M159" s="730"/>
    </row>
    <row r="160" spans="1:13" ht="103.5" customHeight="1" x14ac:dyDescent="0.25">
      <c r="A160" s="1076"/>
      <c r="B160" s="1185"/>
      <c r="C160" s="31" t="s">
        <v>746</v>
      </c>
      <c r="D160" s="141" t="s">
        <v>2</v>
      </c>
      <c r="E160" s="121" t="s">
        <v>1037</v>
      </c>
      <c r="F160" s="10" t="s">
        <v>747</v>
      </c>
      <c r="G160" s="93" t="s">
        <v>607</v>
      </c>
      <c r="H160" s="730"/>
      <c r="I160" s="721">
        <v>2</v>
      </c>
      <c r="J160" s="730"/>
      <c r="K160" s="329" t="s">
        <v>1176</v>
      </c>
      <c r="L160" s="730"/>
      <c r="M160" s="730"/>
    </row>
    <row r="161" spans="1:13" ht="15" x14ac:dyDescent="0.25">
      <c r="A161" s="1076"/>
      <c r="B161" s="1185"/>
      <c r="C161" s="129" t="s">
        <v>93</v>
      </c>
      <c r="D161" s="144"/>
      <c r="E161" s="45"/>
      <c r="F161" s="28"/>
      <c r="G161" s="28"/>
      <c r="H161" s="730"/>
      <c r="I161" s="731"/>
      <c r="J161" s="730"/>
      <c r="K161" s="730"/>
      <c r="L161" s="730"/>
      <c r="M161" s="730"/>
    </row>
    <row r="162" spans="1:13" ht="108.75" customHeight="1" x14ac:dyDescent="0.25">
      <c r="A162" s="1076"/>
      <c r="B162" s="1185"/>
      <c r="C162" s="31" t="s">
        <v>608</v>
      </c>
      <c r="D162" s="141" t="s">
        <v>2</v>
      </c>
      <c r="E162" s="121" t="s">
        <v>1037</v>
      </c>
      <c r="F162" s="10" t="s">
        <v>690</v>
      </c>
      <c r="G162" s="93" t="s">
        <v>607</v>
      </c>
      <c r="H162" s="730"/>
      <c r="I162" s="721">
        <v>2</v>
      </c>
      <c r="J162" s="730"/>
      <c r="K162" s="730"/>
      <c r="L162" s="730"/>
      <c r="M162" s="730"/>
    </row>
    <row r="163" spans="1:13" ht="15" x14ac:dyDescent="0.25">
      <c r="A163" s="1076"/>
      <c r="B163" s="1185"/>
      <c r="C163" s="30" t="s">
        <v>72</v>
      </c>
      <c r="D163" s="730"/>
      <c r="E163" s="122"/>
      <c r="F163" s="34"/>
      <c r="G163" s="28"/>
      <c r="H163" s="730"/>
      <c r="I163" s="731"/>
      <c r="J163" s="730"/>
      <c r="K163" s="730"/>
      <c r="L163" s="730"/>
      <c r="M163" s="730"/>
    </row>
    <row r="164" spans="1:13" ht="104.25" customHeight="1" x14ac:dyDescent="0.25">
      <c r="A164" s="1077"/>
      <c r="B164" s="1186"/>
      <c r="C164" s="724" t="s">
        <v>608</v>
      </c>
      <c r="D164" s="33" t="s">
        <v>2</v>
      </c>
      <c r="E164" s="121" t="s">
        <v>1037</v>
      </c>
      <c r="F164" s="10" t="s">
        <v>747</v>
      </c>
      <c r="G164" s="93" t="s">
        <v>607</v>
      </c>
      <c r="H164" s="730"/>
      <c r="I164" s="721">
        <v>2</v>
      </c>
      <c r="J164" s="730"/>
      <c r="K164" s="730"/>
      <c r="L164" s="730"/>
      <c r="M164" s="721">
        <v>2</v>
      </c>
    </row>
    <row r="165" spans="1:13" ht="15" x14ac:dyDescent="0.25">
      <c r="A165" s="1129"/>
      <c r="B165" s="730"/>
      <c r="C165" s="38" t="s">
        <v>43</v>
      </c>
      <c r="D165" s="730"/>
      <c r="E165" s="122"/>
      <c r="F165" s="34"/>
      <c r="G165" s="28"/>
      <c r="H165" s="730"/>
      <c r="I165" s="731"/>
      <c r="J165" s="730"/>
      <c r="K165" s="730"/>
      <c r="L165" s="730"/>
      <c r="M165" s="730"/>
    </row>
    <row r="166" spans="1:13" ht="77.25" customHeight="1" x14ac:dyDescent="0.25">
      <c r="A166" s="1130"/>
      <c r="B166" s="730"/>
      <c r="C166" s="724" t="s">
        <v>608</v>
      </c>
      <c r="D166" s="33" t="s">
        <v>2</v>
      </c>
      <c r="E166" s="121" t="s">
        <v>1037</v>
      </c>
      <c r="F166" s="10" t="s">
        <v>747</v>
      </c>
      <c r="G166" s="93" t="s">
        <v>607</v>
      </c>
      <c r="H166" s="730"/>
      <c r="I166" s="721">
        <v>2</v>
      </c>
      <c r="J166" s="730"/>
      <c r="K166" s="730"/>
      <c r="L166" s="730"/>
      <c r="M166" s="730"/>
    </row>
    <row r="167" spans="1:13" x14ac:dyDescent="0.25">
      <c r="A167" s="1130"/>
      <c r="B167" s="1125" t="s">
        <v>375</v>
      </c>
      <c r="C167" s="37" t="s">
        <v>4</v>
      </c>
      <c r="D167" s="730"/>
      <c r="E167" s="122"/>
      <c r="F167" s="34"/>
      <c r="G167" s="28"/>
      <c r="H167" s="730"/>
      <c r="I167" s="730"/>
      <c r="J167" s="730"/>
      <c r="K167" s="730"/>
      <c r="L167" s="730"/>
      <c r="M167" s="730"/>
    </row>
    <row r="168" spans="1:13" ht="38.25" customHeight="1" x14ac:dyDescent="0.25">
      <c r="A168" s="1130"/>
      <c r="B168" s="1128"/>
      <c r="C168" s="36" t="s">
        <v>190</v>
      </c>
      <c r="D168" s="33" t="s">
        <v>2</v>
      </c>
      <c r="E168" s="10" t="s">
        <v>1038</v>
      </c>
      <c r="F168" s="10" t="s">
        <v>747</v>
      </c>
      <c r="G168" s="93" t="s">
        <v>609</v>
      </c>
      <c r="H168" s="730"/>
      <c r="I168" s="755">
        <v>1</v>
      </c>
      <c r="J168" s="730"/>
      <c r="K168" s="730"/>
      <c r="L168" s="730"/>
      <c r="M168" s="730"/>
    </row>
    <row r="169" spans="1:13" ht="18.75" customHeight="1" x14ac:dyDescent="0.25">
      <c r="A169" s="1130"/>
      <c r="B169" s="1128"/>
      <c r="C169" s="108" t="s">
        <v>44</v>
      </c>
      <c r="D169" s="33"/>
      <c r="E169" s="10"/>
      <c r="F169" s="28"/>
      <c r="G169" s="28"/>
      <c r="H169" s="730"/>
      <c r="I169" s="731"/>
      <c r="J169" s="730"/>
      <c r="K169" s="730"/>
      <c r="L169" s="730"/>
      <c r="M169" s="730"/>
    </row>
    <row r="170" spans="1:13" ht="56.25" customHeight="1" x14ac:dyDescent="0.25">
      <c r="A170" s="1130"/>
      <c r="B170" s="1128"/>
      <c r="C170" s="724" t="s">
        <v>610</v>
      </c>
      <c r="D170" s="11" t="s">
        <v>2</v>
      </c>
      <c r="E170" s="121" t="s">
        <v>1039</v>
      </c>
      <c r="F170" s="31" t="s">
        <v>747</v>
      </c>
      <c r="G170" s="93" t="s">
        <v>611</v>
      </c>
      <c r="H170" s="730"/>
      <c r="I170" s="755">
        <v>1</v>
      </c>
      <c r="J170" s="730"/>
      <c r="K170" s="730"/>
      <c r="L170" s="730"/>
      <c r="M170" s="730"/>
    </row>
    <row r="171" spans="1:13" ht="12.75" customHeight="1" x14ac:dyDescent="0.25">
      <c r="A171" s="1130"/>
      <c r="B171" s="1128"/>
      <c r="C171" s="32" t="s">
        <v>93</v>
      </c>
      <c r="D171" s="27"/>
      <c r="E171" s="45"/>
      <c r="F171" s="28"/>
      <c r="G171" s="28"/>
      <c r="H171" s="730"/>
      <c r="I171" s="731"/>
      <c r="J171" s="730"/>
      <c r="K171" s="730"/>
      <c r="L171" s="730"/>
      <c r="M171" s="730"/>
    </row>
    <row r="172" spans="1:13" ht="51" x14ac:dyDescent="0.25">
      <c r="A172" s="1130"/>
      <c r="B172" s="724"/>
      <c r="C172" s="724" t="s">
        <v>318</v>
      </c>
      <c r="D172" s="132" t="s">
        <v>2</v>
      </c>
      <c r="E172" s="130" t="s">
        <v>1040</v>
      </c>
      <c r="F172" s="31" t="s">
        <v>690</v>
      </c>
      <c r="G172" s="31" t="s">
        <v>238</v>
      </c>
      <c r="H172" s="730"/>
      <c r="I172" s="755">
        <v>1</v>
      </c>
      <c r="J172" s="730"/>
      <c r="K172" s="730"/>
      <c r="L172" s="730"/>
      <c r="M172" s="730"/>
    </row>
    <row r="173" spans="1:13" ht="15" x14ac:dyDescent="0.25">
      <c r="A173" s="1130"/>
      <c r="B173" s="724"/>
      <c r="C173" s="30" t="s">
        <v>72</v>
      </c>
      <c r="D173" s="27"/>
      <c r="E173" s="45"/>
      <c r="F173" s="28"/>
      <c r="G173" s="28"/>
      <c r="H173" s="730"/>
      <c r="I173" s="731"/>
      <c r="J173" s="730"/>
      <c r="K173" s="730"/>
      <c r="L173" s="730"/>
      <c r="M173" s="730"/>
    </row>
    <row r="174" spans="1:13" ht="38.25" x14ac:dyDescent="0.25">
      <c r="A174" s="1130"/>
      <c r="B174" s="724"/>
      <c r="C174" s="724" t="s">
        <v>165</v>
      </c>
      <c r="D174" s="11" t="s">
        <v>2</v>
      </c>
      <c r="E174" s="121" t="s">
        <v>1031</v>
      </c>
      <c r="F174" s="724" t="s">
        <v>748</v>
      </c>
      <c r="G174" s="93" t="s">
        <v>612</v>
      </c>
      <c r="H174" s="730"/>
      <c r="I174" s="755">
        <v>1</v>
      </c>
      <c r="J174" s="730"/>
      <c r="K174" s="730"/>
      <c r="L174" s="730"/>
      <c r="M174" s="755">
        <v>1</v>
      </c>
    </row>
    <row r="175" spans="1:13" ht="15" x14ac:dyDescent="0.25">
      <c r="A175" s="1130"/>
      <c r="B175" s="1125" t="s">
        <v>374</v>
      </c>
      <c r="C175" s="32" t="s">
        <v>668</v>
      </c>
      <c r="D175" s="11"/>
      <c r="E175" s="121"/>
      <c r="F175" s="724"/>
      <c r="G175" s="93"/>
      <c r="H175" s="730"/>
      <c r="I175" s="731"/>
      <c r="J175" s="730"/>
      <c r="K175" s="730"/>
      <c r="L175" s="730"/>
      <c r="M175" s="730"/>
    </row>
    <row r="176" spans="1:13" ht="48.75" customHeight="1" x14ac:dyDescent="0.25">
      <c r="A176" s="1130"/>
      <c r="B176" s="1128"/>
      <c r="C176" s="36" t="s">
        <v>1161</v>
      </c>
      <c r="D176" s="11" t="s">
        <v>2</v>
      </c>
      <c r="E176" s="121" t="s">
        <v>1041</v>
      </c>
      <c r="F176" s="724" t="s">
        <v>613</v>
      </c>
      <c r="G176" s="724" t="s">
        <v>614</v>
      </c>
      <c r="H176" s="730"/>
      <c r="I176" s="720">
        <v>2</v>
      </c>
      <c r="J176" s="730"/>
      <c r="K176" s="730"/>
      <c r="L176" s="730"/>
      <c r="M176" s="730"/>
    </row>
    <row r="177" spans="1:13" ht="16.5" customHeight="1" x14ac:dyDescent="0.25">
      <c r="A177" s="1130"/>
      <c r="B177" s="1125" t="s">
        <v>376</v>
      </c>
      <c r="C177" s="153" t="s">
        <v>668</v>
      </c>
      <c r="D177" s="11"/>
      <c r="E177" s="121"/>
      <c r="F177" s="724"/>
      <c r="G177" s="724"/>
      <c r="H177" s="730"/>
      <c r="I177" s="720">
        <v>2</v>
      </c>
      <c r="J177" s="730"/>
      <c r="K177" s="730"/>
      <c r="L177" s="730"/>
      <c r="M177" s="730"/>
    </row>
    <row r="178" spans="1:13" ht="51" customHeight="1" x14ac:dyDescent="0.25">
      <c r="A178" s="1130"/>
      <c r="B178" s="1128"/>
      <c r="C178" s="36" t="s">
        <v>917</v>
      </c>
      <c r="D178" s="11" t="s">
        <v>2</v>
      </c>
      <c r="E178" s="121" t="s">
        <v>1041</v>
      </c>
      <c r="F178" s="93" t="s">
        <v>916</v>
      </c>
      <c r="G178" s="724" t="s">
        <v>614</v>
      </c>
      <c r="H178" s="730" t="s">
        <v>615</v>
      </c>
      <c r="I178" s="730"/>
      <c r="J178" s="730"/>
      <c r="K178" s="730"/>
      <c r="L178" s="730"/>
      <c r="M178" s="730"/>
    </row>
    <row r="179" spans="1:13" ht="25.5" x14ac:dyDescent="0.25">
      <c r="A179" s="1130"/>
      <c r="B179" s="32"/>
      <c r="C179" s="36" t="s">
        <v>1224</v>
      </c>
      <c r="D179" s="33">
        <v>2014</v>
      </c>
      <c r="E179" s="10" t="s">
        <v>1225</v>
      </c>
      <c r="F179" s="28"/>
      <c r="G179" s="93" t="s">
        <v>1214</v>
      </c>
      <c r="H179" s="730"/>
      <c r="I179" s="217"/>
      <c r="J179" s="720">
        <v>2</v>
      </c>
      <c r="K179" s="730"/>
      <c r="L179" s="730"/>
      <c r="M179" s="730"/>
    </row>
    <row r="180" spans="1:13" ht="17.25" customHeight="1" x14ac:dyDescent="0.25">
      <c r="A180" s="1130"/>
      <c r="B180" s="1123" t="s">
        <v>97</v>
      </c>
      <c r="C180" s="1123"/>
      <c r="D180" s="1123"/>
      <c r="E180" s="1123"/>
      <c r="F180" s="1123"/>
      <c r="G180" s="1123"/>
      <c r="H180" s="730"/>
      <c r="I180" s="730"/>
      <c r="J180" s="730"/>
      <c r="K180" s="730"/>
      <c r="L180" s="730"/>
      <c r="M180" s="730"/>
    </row>
    <row r="181" spans="1:13" x14ac:dyDescent="0.25">
      <c r="A181" s="1130"/>
      <c r="B181" s="1125" t="s">
        <v>377</v>
      </c>
      <c r="C181" s="113" t="s">
        <v>668</v>
      </c>
      <c r="D181" s="27"/>
      <c r="E181" s="71"/>
      <c r="F181" s="28"/>
      <c r="G181" s="28"/>
      <c r="H181" s="730"/>
      <c r="I181" s="1400">
        <v>3</v>
      </c>
      <c r="J181" s="730"/>
      <c r="K181" s="730"/>
      <c r="L181" s="730"/>
      <c r="M181" s="730"/>
    </row>
    <row r="182" spans="1:13" ht="88.5" customHeight="1" x14ac:dyDescent="0.25">
      <c r="A182" s="1130"/>
      <c r="B182" s="1128"/>
      <c r="C182" s="10" t="s">
        <v>749</v>
      </c>
      <c r="D182" s="33" t="s">
        <v>2</v>
      </c>
      <c r="E182" s="121" t="s">
        <v>1042</v>
      </c>
      <c r="F182" s="10" t="s">
        <v>747</v>
      </c>
      <c r="G182" s="93" t="s">
        <v>750</v>
      </c>
      <c r="H182" s="730"/>
      <c r="I182" s="1401"/>
      <c r="J182" s="730"/>
      <c r="K182" s="730" t="s">
        <v>1193</v>
      </c>
      <c r="L182" s="730"/>
      <c r="M182" s="730"/>
    </row>
    <row r="183" spans="1:13" x14ac:dyDescent="0.25">
      <c r="A183" s="1130"/>
      <c r="B183" s="1125" t="s">
        <v>378</v>
      </c>
      <c r="C183" s="113" t="s">
        <v>668</v>
      </c>
      <c r="D183" s="27"/>
      <c r="E183" s="45"/>
      <c r="F183" s="28"/>
      <c r="G183" s="724"/>
      <c r="H183" s="730"/>
      <c r="I183" s="730"/>
      <c r="J183" s="730"/>
      <c r="K183" s="730"/>
      <c r="L183" s="730"/>
      <c r="M183" s="730"/>
    </row>
    <row r="184" spans="1:13" ht="83.25" customHeight="1" x14ac:dyDescent="0.25">
      <c r="A184" s="1130"/>
      <c r="B184" s="1125"/>
      <c r="C184" s="10" t="s">
        <v>752</v>
      </c>
      <c r="D184" s="33" t="s">
        <v>2</v>
      </c>
      <c r="E184" s="10" t="s">
        <v>751</v>
      </c>
      <c r="F184" s="10"/>
      <c r="G184" s="93" t="s">
        <v>620</v>
      </c>
      <c r="H184" s="730"/>
      <c r="I184" s="762">
        <v>3</v>
      </c>
      <c r="J184" s="730"/>
      <c r="K184" s="730" t="s">
        <v>1193</v>
      </c>
      <c r="L184" s="730"/>
      <c r="M184" s="730"/>
    </row>
    <row r="185" spans="1:13" ht="12.75" customHeight="1" x14ac:dyDescent="0.25">
      <c r="A185" s="1130"/>
      <c r="B185" s="1125" t="s">
        <v>1058</v>
      </c>
      <c r="C185" s="129" t="s">
        <v>668</v>
      </c>
      <c r="D185" s="730"/>
      <c r="E185" s="122"/>
      <c r="F185" s="34"/>
      <c r="G185" s="93"/>
      <c r="H185" s="730"/>
      <c r="I185" s="1396">
        <v>1</v>
      </c>
      <c r="J185" s="730"/>
      <c r="K185" s="730"/>
      <c r="L185" s="730"/>
      <c r="M185" s="730"/>
    </row>
    <row r="186" spans="1:13" ht="50.25" customHeight="1" x14ac:dyDescent="0.25">
      <c r="A186" s="1131"/>
      <c r="B186" s="1125"/>
      <c r="C186" s="49" t="s">
        <v>755</v>
      </c>
      <c r="D186" s="132" t="s">
        <v>2</v>
      </c>
      <c r="E186" s="121" t="s">
        <v>753</v>
      </c>
      <c r="F186" s="31" t="s">
        <v>754</v>
      </c>
      <c r="G186" s="93" t="s">
        <v>620</v>
      </c>
      <c r="H186" s="730"/>
      <c r="I186" s="1396"/>
      <c r="J186" s="730"/>
      <c r="K186" s="730"/>
      <c r="L186" s="730"/>
      <c r="M186" s="730"/>
    </row>
    <row r="187" spans="1:13" ht="1.5" customHeight="1" x14ac:dyDescent="0.25">
      <c r="A187" s="724"/>
      <c r="B187" s="724"/>
      <c r="C187" s="29"/>
      <c r="D187" s="27"/>
      <c r="E187" s="45"/>
      <c r="F187" s="28"/>
      <c r="G187" s="93"/>
      <c r="H187" s="730"/>
      <c r="I187" s="730"/>
      <c r="J187" s="730"/>
      <c r="K187" s="730"/>
      <c r="L187" s="730"/>
      <c r="M187" s="730"/>
    </row>
    <row r="188" spans="1:13" ht="21" customHeight="1" x14ac:dyDescent="0.25">
      <c r="A188" s="1129"/>
      <c r="B188" s="1123" t="s">
        <v>120</v>
      </c>
      <c r="C188" s="1123"/>
      <c r="D188" s="1123"/>
      <c r="E188" s="1123"/>
      <c r="F188" s="1123"/>
      <c r="G188" s="1123"/>
      <c r="H188" s="730"/>
      <c r="I188" s="730"/>
      <c r="J188" s="730"/>
      <c r="K188" s="730"/>
      <c r="L188" s="730"/>
      <c r="M188" s="730"/>
    </row>
    <row r="189" spans="1:13" ht="15" x14ac:dyDescent="0.25">
      <c r="A189" s="1130"/>
      <c r="B189" s="1125" t="s">
        <v>1059</v>
      </c>
      <c r="C189" s="39" t="s">
        <v>44</v>
      </c>
      <c r="D189" s="33"/>
      <c r="E189" s="10"/>
      <c r="F189" s="93"/>
      <c r="G189" s="93"/>
      <c r="H189" s="730"/>
      <c r="I189" s="731"/>
      <c r="J189" s="730"/>
      <c r="K189" s="730"/>
      <c r="L189" s="730"/>
      <c r="M189" s="730"/>
    </row>
    <row r="190" spans="1:13" ht="81" customHeight="1" x14ac:dyDescent="0.25">
      <c r="A190" s="1130"/>
      <c r="B190" s="1125"/>
      <c r="C190" s="49" t="s">
        <v>627</v>
      </c>
      <c r="D190" s="11" t="s">
        <v>628</v>
      </c>
      <c r="E190" s="121" t="s">
        <v>1043</v>
      </c>
      <c r="F190" s="10" t="s">
        <v>747</v>
      </c>
      <c r="G190" s="93" t="s">
        <v>629</v>
      </c>
      <c r="H190" s="730"/>
      <c r="I190" s="721">
        <v>2</v>
      </c>
      <c r="J190" s="730"/>
      <c r="K190" s="730"/>
      <c r="L190" s="730"/>
      <c r="M190" s="730"/>
    </row>
    <row r="191" spans="1:13" x14ac:dyDescent="0.25">
      <c r="A191" s="1130"/>
      <c r="B191" s="1125" t="s">
        <v>379</v>
      </c>
      <c r="C191" s="113" t="s">
        <v>668</v>
      </c>
      <c r="D191" s="33"/>
      <c r="E191" s="10"/>
      <c r="F191" s="93"/>
      <c r="G191" s="93"/>
      <c r="H191" s="730"/>
      <c r="I191" s="730"/>
      <c r="J191" s="730"/>
      <c r="K191" s="730"/>
      <c r="L191" s="730"/>
      <c r="M191" s="730"/>
    </row>
    <row r="192" spans="1:13" ht="69.75" customHeight="1" x14ac:dyDescent="0.25">
      <c r="A192" s="1130"/>
      <c r="B192" s="1128"/>
      <c r="C192" s="10" t="s">
        <v>756</v>
      </c>
      <c r="D192" s="135" t="s">
        <v>2</v>
      </c>
      <c r="E192" s="10"/>
      <c r="F192" s="10" t="s">
        <v>747</v>
      </c>
      <c r="G192" s="10" t="s">
        <v>620</v>
      </c>
      <c r="H192" s="730"/>
      <c r="I192" s="762">
        <v>3</v>
      </c>
      <c r="J192" s="730"/>
      <c r="K192" s="730" t="s">
        <v>1194</v>
      </c>
      <c r="L192" s="730"/>
      <c r="M192" s="730"/>
    </row>
    <row r="193" spans="1:13" ht="15" x14ac:dyDescent="0.25">
      <c r="A193" s="1130"/>
      <c r="B193" s="1128"/>
      <c r="C193" s="30" t="s">
        <v>72</v>
      </c>
      <c r="D193" s="33"/>
      <c r="E193" s="10"/>
      <c r="F193" s="93"/>
      <c r="G193" s="93"/>
      <c r="H193" s="730"/>
      <c r="I193" s="731"/>
      <c r="J193" s="730"/>
      <c r="K193" s="730"/>
      <c r="L193" s="730"/>
      <c r="M193" s="730"/>
    </row>
    <row r="194" spans="1:13" ht="70.5" customHeight="1" x14ac:dyDescent="0.25">
      <c r="A194" s="1130"/>
      <c r="B194" s="1128"/>
      <c r="C194" s="724" t="s">
        <v>630</v>
      </c>
      <c r="D194" s="11" t="s">
        <v>45</v>
      </c>
      <c r="E194" s="121" t="s">
        <v>1044</v>
      </c>
      <c r="F194" s="724" t="s">
        <v>747</v>
      </c>
      <c r="G194" s="93" t="s">
        <v>631</v>
      </c>
      <c r="H194" s="730"/>
      <c r="I194" s="762">
        <v>3</v>
      </c>
      <c r="J194" s="730"/>
      <c r="K194" s="730"/>
      <c r="L194" s="730"/>
      <c r="M194" s="721" t="s">
        <v>1275</v>
      </c>
    </row>
    <row r="195" spans="1:13" ht="17.25" customHeight="1" x14ac:dyDescent="0.25">
      <c r="A195" s="1130"/>
      <c r="B195" s="1128"/>
      <c r="C195" s="29" t="s">
        <v>93</v>
      </c>
      <c r="D195" s="33"/>
      <c r="E195" s="10"/>
      <c r="F195" s="93"/>
      <c r="G195" s="93"/>
      <c r="H195" s="730"/>
      <c r="I195" s="731"/>
      <c r="J195" s="730"/>
      <c r="K195" s="730"/>
      <c r="L195" s="730"/>
      <c r="M195" s="730"/>
    </row>
    <row r="196" spans="1:13" ht="70.5" customHeight="1" x14ac:dyDescent="0.25">
      <c r="A196" s="1130"/>
      <c r="B196" s="1128"/>
      <c r="C196" s="724" t="s">
        <v>1130</v>
      </c>
      <c r="D196" s="33">
        <v>2014</v>
      </c>
      <c r="E196" s="10" t="s">
        <v>1131</v>
      </c>
      <c r="F196" s="724" t="s">
        <v>1132</v>
      </c>
      <c r="G196" s="93" t="s">
        <v>238</v>
      </c>
      <c r="H196" s="730"/>
      <c r="I196" s="762">
        <v>3</v>
      </c>
      <c r="J196" s="721">
        <v>2</v>
      </c>
      <c r="K196" s="730"/>
      <c r="L196" s="730"/>
      <c r="M196" s="730"/>
    </row>
    <row r="197" spans="1:13" ht="12.75" customHeight="1" x14ac:dyDescent="0.25">
      <c r="A197" s="1130"/>
      <c r="B197" s="1125" t="s">
        <v>380</v>
      </c>
      <c r="C197" s="113" t="s">
        <v>668</v>
      </c>
      <c r="D197" s="27"/>
      <c r="E197" s="10"/>
      <c r="F197" s="28"/>
      <c r="G197" s="93"/>
      <c r="H197" s="730"/>
      <c r="I197" s="730"/>
      <c r="J197" s="730"/>
      <c r="K197" s="730"/>
      <c r="L197" s="730"/>
      <c r="M197" s="730"/>
    </row>
    <row r="198" spans="1:13" ht="55.5" customHeight="1" x14ac:dyDescent="0.25">
      <c r="A198" s="1130"/>
      <c r="B198" s="1125"/>
      <c r="C198" s="10" t="s">
        <v>191</v>
      </c>
      <c r="D198" s="135" t="s">
        <v>2</v>
      </c>
      <c r="E198" s="10" t="s">
        <v>1031</v>
      </c>
      <c r="F198" s="10" t="s">
        <v>747</v>
      </c>
      <c r="G198" s="93" t="s">
        <v>622</v>
      </c>
      <c r="H198" s="730"/>
      <c r="I198" s="762">
        <v>3</v>
      </c>
      <c r="J198" s="730"/>
      <c r="K198" s="730"/>
      <c r="L198" s="730"/>
      <c r="M198" s="730"/>
    </row>
    <row r="199" spans="1:13" ht="15" x14ac:dyDescent="0.25">
      <c r="A199" s="1130"/>
      <c r="B199" s="1126"/>
      <c r="C199" s="39" t="s">
        <v>44</v>
      </c>
      <c r="D199" s="11"/>
      <c r="E199" s="121"/>
      <c r="F199" s="724"/>
      <c r="G199" s="93"/>
      <c r="H199" s="730"/>
      <c r="I199" s="731"/>
      <c r="J199" s="730"/>
      <c r="K199" s="730"/>
      <c r="L199" s="730"/>
      <c r="M199" s="730"/>
    </row>
    <row r="200" spans="1:13" ht="28.5" customHeight="1" x14ac:dyDescent="0.25">
      <c r="A200" s="1130"/>
      <c r="B200" s="1128"/>
      <c r="C200" s="49" t="s">
        <v>632</v>
      </c>
      <c r="D200" s="11" t="s">
        <v>2</v>
      </c>
      <c r="E200" s="10" t="s">
        <v>1031</v>
      </c>
      <c r="F200" s="724" t="s">
        <v>747</v>
      </c>
      <c r="G200" s="93" t="s">
        <v>633</v>
      </c>
      <c r="H200" s="730"/>
      <c r="I200" s="762">
        <v>3</v>
      </c>
      <c r="J200" s="730"/>
      <c r="K200" s="730"/>
      <c r="L200" s="730"/>
      <c r="M200" s="730"/>
    </row>
    <row r="201" spans="1:13" x14ac:dyDescent="0.25">
      <c r="A201" s="1130"/>
      <c r="B201" s="1125" t="s">
        <v>381</v>
      </c>
      <c r="C201" s="37" t="s">
        <v>4</v>
      </c>
      <c r="D201" s="27"/>
      <c r="E201" s="10"/>
      <c r="F201" s="28"/>
      <c r="G201" s="93"/>
      <c r="H201" s="730"/>
      <c r="I201" s="730"/>
      <c r="J201" s="730"/>
      <c r="K201" s="730"/>
      <c r="L201" s="730"/>
      <c r="M201" s="730"/>
    </row>
    <row r="202" spans="1:13" ht="63.75" customHeight="1" x14ac:dyDescent="0.25">
      <c r="A202" s="1130"/>
      <c r="B202" s="1125"/>
      <c r="C202" s="10" t="s">
        <v>757</v>
      </c>
      <c r="D202" s="135" t="s">
        <v>2</v>
      </c>
      <c r="E202" s="10" t="s">
        <v>1031</v>
      </c>
      <c r="F202" s="10" t="s">
        <v>758</v>
      </c>
      <c r="G202" s="93" t="s">
        <v>192</v>
      </c>
      <c r="H202" s="730"/>
      <c r="I202" s="762">
        <v>3</v>
      </c>
      <c r="J202" s="730"/>
      <c r="K202" s="730" t="s">
        <v>1182</v>
      </c>
      <c r="L202" s="730"/>
      <c r="M202" s="730"/>
    </row>
    <row r="203" spans="1:13" ht="15" x14ac:dyDescent="0.25">
      <c r="A203" s="1130"/>
      <c r="B203" s="1126"/>
      <c r="C203" s="29" t="s">
        <v>93</v>
      </c>
      <c r="D203" s="27"/>
      <c r="E203" s="10"/>
      <c r="F203" s="28"/>
      <c r="G203" s="93"/>
      <c r="H203" s="730"/>
      <c r="I203" s="731"/>
      <c r="J203" s="730"/>
      <c r="K203" s="730"/>
      <c r="L203" s="730"/>
      <c r="M203" s="730"/>
    </row>
    <row r="204" spans="1:13" ht="42" customHeight="1" x14ac:dyDescent="0.25">
      <c r="A204" s="1130"/>
      <c r="B204" s="1126"/>
      <c r="C204" s="724" t="s">
        <v>302</v>
      </c>
      <c r="D204" s="33">
        <v>2014</v>
      </c>
      <c r="E204" s="10" t="s">
        <v>724</v>
      </c>
      <c r="F204" s="10" t="s">
        <v>747</v>
      </c>
      <c r="G204" s="93" t="s">
        <v>237</v>
      </c>
      <c r="H204" s="730"/>
      <c r="I204" s="762">
        <v>3</v>
      </c>
      <c r="J204" s="721">
        <v>2</v>
      </c>
      <c r="K204" s="730"/>
      <c r="L204" s="730"/>
      <c r="M204" s="730"/>
    </row>
    <row r="205" spans="1:13" ht="15" x14ac:dyDescent="0.25">
      <c r="A205" s="1130"/>
      <c r="B205" s="1126"/>
      <c r="C205" s="30" t="s">
        <v>72</v>
      </c>
      <c r="D205" s="730"/>
      <c r="E205" s="122"/>
      <c r="F205" s="34"/>
      <c r="G205" s="93"/>
      <c r="H205" s="730"/>
      <c r="I205" s="731"/>
      <c r="J205" s="730"/>
      <c r="K205" s="730"/>
      <c r="L205" s="730"/>
      <c r="M205" s="730"/>
    </row>
    <row r="206" spans="1:13" ht="51" x14ac:dyDescent="0.25">
      <c r="A206" s="1130"/>
      <c r="B206" s="1128"/>
      <c r="C206" s="724" t="s">
        <v>634</v>
      </c>
      <c r="D206" s="11" t="s">
        <v>45</v>
      </c>
      <c r="E206" s="10" t="s">
        <v>1031</v>
      </c>
      <c r="F206" s="724" t="s">
        <v>759</v>
      </c>
      <c r="G206" s="93" t="s">
        <v>908</v>
      </c>
      <c r="H206" s="730"/>
      <c r="I206" s="762">
        <v>3</v>
      </c>
      <c r="J206" s="730"/>
      <c r="K206" s="730"/>
      <c r="L206" s="730"/>
      <c r="M206" s="762">
        <v>3</v>
      </c>
    </row>
    <row r="207" spans="1:13" ht="12.75" customHeight="1" x14ac:dyDescent="0.25">
      <c r="A207" s="1130"/>
      <c r="B207" s="1128"/>
      <c r="C207" s="39" t="s">
        <v>44</v>
      </c>
      <c r="D207" s="267"/>
      <c r="E207" s="268"/>
      <c r="F207" s="269"/>
      <c r="G207" s="270"/>
      <c r="H207" s="730"/>
      <c r="I207" s="731"/>
      <c r="J207" s="730"/>
      <c r="K207" s="730"/>
      <c r="L207" s="730"/>
      <c r="M207" s="730"/>
    </row>
    <row r="208" spans="1:13" ht="45" customHeight="1" x14ac:dyDescent="0.25">
      <c r="A208" s="1131"/>
      <c r="B208" s="1128"/>
      <c r="C208" s="49" t="s">
        <v>635</v>
      </c>
      <c r="D208" s="33" t="s">
        <v>2</v>
      </c>
      <c r="E208" s="10" t="s">
        <v>1031</v>
      </c>
      <c r="F208" s="10" t="s">
        <v>747</v>
      </c>
      <c r="G208" s="93" t="s">
        <v>616</v>
      </c>
      <c r="H208" s="730"/>
      <c r="I208" s="762">
        <v>3</v>
      </c>
      <c r="J208" s="730"/>
      <c r="K208" s="730"/>
      <c r="L208" s="730"/>
      <c r="M208" s="730"/>
    </row>
    <row r="209" spans="1:13" ht="15.75" x14ac:dyDescent="0.25">
      <c r="A209" s="1363" t="s">
        <v>5</v>
      </c>
      <c r="B209" s="1363"/>
      <c r="C209" s="1363"/>
      <c r="D209" s="1363"/>
      <c r="E209" s="1363"/>
      <c r="F209" s="1363"/>
      <c r="G209" s="1363"/>
      <c r="H209" s="1363"/>
      <c r="I209" s="775"/>
      <c r="J209" s="242"/>
      <c r="K209" s="748"/>
      <c r="L209" s="769"/>
      <c r="M209" s="769"/>
    </row>
    <row r="210" spans="1:13" ht="3" customHeight="1" x14ac:dyDescent="0.25">
      <c r="A210" s="252"/>
      <c r="B210" s="252"/>
      <c r="C210" s="252"/>
      <c r="D210" s="1118"/>
      <c r="E210" s="1118"/>
      <c r="F210" s="1118"/>
      <c r="G210" s="253"/>
      <c r="H210" s="214"/>
      <c r="I210" s="214"/>
      <c r="J210" s="242"/>
      <c r="K210" s="748"/>
      <c r="L210" s="769"/>
      <c r="M210" s="769"/>
    </row>
    <row r="211" spans="1:13" ht="63" customHeight="1" x14ac:dyDescent="0.25">
      <c r="A211" s="254" t="s">
        <v>569</v>
      </c>
      <c r="B211" s="254" t="s">
        <v>573</v>
      </c>
      <c r="C211" s="254" t="s">
        <v>1028</v>
      </c>
      <c r="D211" s="255" t="s">
        <v>572</v>
      </c>
      <c r="E211" s="256" t="s">
        <v>722</v>
      </c>
      <c r="F211" s="256" t="s">
        <v>723</v>
      </c>
      <c r="G211" s="255" t="s">
        <v>1374</v>
      </c>
      <c r="H211" s="255" t="s">
        <v>1175</v>
      </c>
      <c r="I211" s="255" t="s">
        <v>1170</v>
      </c>
      <c r="J211" s="255" t="s">
        <v>1171</v>
      </c>
      <c r="K211" s="255" t="s">
        <v>1172</v>
      </c>
      <c r="L211" s="255" t="s">
        <v>1173</v>
      </c>
      <c r="M211" s="255" t="s">
        <v>1174</v>
      </c>
    </row>
    <row r="212" spans="1:13" ht="15" x14ac:dyDescent="0.25">
      <c r="A212" s="1197" t="s">
        <v>49</v>
      </c>
      <c r="B212" s="1119" t="s">
        <v>0</v>
      </c>
      <c r="C212" s="1119"/>
      <c r="D212" s="1119"/>
      <c r="E212" s="1119"/>
      <c r="F212" s="1119"/>
      <c r="G212" s="1119"/>
      <c r="H212" s="774"/>
      <c r="I212" s="774"/>
      <c r="J212" s="774"/>
      <c r="K212" s="774"/>
      <c r="L212" s="774"/>
      <c r="M212" s="774"/>
    </row>
    <row r="213" spans="1:13" ht="15" x14ac:dyDescent="0.25">
      <c r="A213" s="1128"/>
      <c r="B213" s="1119" t="s">
        <v>67</v>
      </c>
      <c r="C213" s="1119"/>
      <c r="D213" s="1119"/>
      <c r="E213" s="1119"/>
      <c r="F213" s="1119"/>
      <c r="G213" s="1119"/>
      <c r="H213" s="774"/>
      <c r="I213" s="774"/>
      <c r="J213" s="774"/>
      <c r="K213" s="774"/>
      <c r="L213" s="774"/>
      <c r="M213" s="774"/>
    </row>
    <row r="214" spans="1:13" ht="18" customHeight="1" x14ac:dyDescent="0.25">
      <c r="A214" s="1128"/>
      <c r="B214" s="1187" t="s">
        <v>1093</v>
      </c>
      <c r="C214" s="154" t="s">
        <v>668</v>
      </c>
      <c r="D214" s="12"/>
      <c r="E214" s="789"/>
      <c r="F214" s="757"/>
      <c r="G214" s="757"/>
      <c r="H214" s="774"/>
      <c r="I214" s="774"/>
      <c r="J214" s="774"/>
      <c r="K214" s="774"/>
      <c r="L214" s="774"/>
      <c r="M214" s="774"/>
    </row>
    <row r="215" spans="1:13" ht="76.5" customHeight="1" x14ac:dyDescent="0.25">
      <c r="A215" s="1128"/>
      <c r="B215" s="1187"/>
      <c r="C215" s="758" t="s">
        <v>909</v>
      </c>
      <c r="D215" s="12" t="s">
        <v>2</v>
      </c>
      <c r="E215" s="758" t="s">
        <v>4</v>
      </c>
      <c r="F215" s="757"/>
      <c r="G215" s="758" t="s">
        <v>195</v>
      </c>
      <c r="H215" s="774"/>
      <c r="I215" s="216">
        <v>1</v>
      </c>
      <c r="J215" s="774"/>
      <c r="K215" s="774"/>
      <c r="L215" s="774"/>
      <c r="M215" s="774"/>
    </row>
    <row r="216" spans="1:13" ht="54" customHeight="1" x14ac:dyDescent="0.25">
      <c r="A216" s="1128"/>
      <c r="B216" s="1187"/>
      <c r="C216" s="752" t="s">
        <v>848</v>
      </c>
      <c r="D216" s="158" t="s">
        <v>45</v>
      </c>
      <c r="E216" s="164" t="s">
        <v>72</v>
      </c>
      <c r="F216" s="752"/>
      <c r="G216" s="779" t="s">
        <v>284</v>
      </c>
      <c r="H216" s="774"/>
      <c r="I216" s="216">
        <v>1</v>
      </c>
      <c r="J216" s="774"/>
      <c r="K216" s="774"/>
      <c r="L216" s="774"/>
      <c r="M216" s="774"/>
    </row>
    <row r="217" spans="1:13" ht="54.75" customHeight="1" x14ac:dyDescent="0.25">
      <c r="A217" s="1128"/>
      <c r="B217" s="1187"/>
      <c r="C217" s="752" t="s">
        <v>849</v>
      </c>
      <c r="D217" s="158" t="s">
        <v>850</v>
      </c>
      <c r="E217" s="164" t="s">
        <v>93</v>
      </c>
      <c r="F217" s="752" t="s">
        <v>240</v>
      </c>
      <c r="G217" s="779"/>
      <c r="H217" s="774"/>
      <c r="I217" s="216">
        <v>1</v>
      </c>
      <c r="J217" s="721">
        <v>2</v>
      </c>
      <c r="K217" s="774"/>
      <c r="L217" s="774"/>
      <c r="M217" s="774"/>
    </row>
    <row r="218" spans="1:13" ht="7.5" hidden="1" customHeight="1" x14ac:dyDescent="0.25">
      <c r="A218" s="1128"/>
      <c r="B218" s="1187"/>
      <c r="C218" s="172"/>
      <c r="D218" s="158"/>
      <c r="E218" s="164"/>
      <c r="F218" s="752"/>
      <c r="G218" s="779"/>
      <c r="H218" s="774"/>
      <c r="I218" s="218"/>
      <c r="J218" s="721"/>
      <c r="K218" s="774"/>
      <c r="L218" s="774"/>
      <c r="M218" s="774"/>
    </row>
    <row r="219" spans="1:13" ht="33.75" customHeight="1" x14ac:dyDescent="0.25">
      <c r="A219" s="1128"/>
      <c r="B219" s="1187"/>
      <c r="C219" s="752" t="s">
        <v>1226</v>
      </c>
      <c r="D219" s="752">
        <v>2014</v>
      </c>
      <c r="E219" s="752" t="s">
        <v>239</v>
      </c>
      <c r="F219" s="752"/>
      <c r="G219" s="752" t="s">
        <v>1227</v>
      </c>
      <c r="H219" s="774"/>
      <c r="I219" s="218"/>
      <c r="J219" s="721">
        <v>2</v>
      </c>
      <c r="K219" s="774"/>
      <c r="L219" s="774"/>
      <c r="M219" s="774"/>
    </row>
    <row r="220" spans="1:13" x14ac:dyDescent="0.25">
      <c r="A220" s="1128"/>
      <c r="B220" s="756"/>
      <c r="C220" s="756"/>
      <c r="D220" s="12"/>
      <c r="E220" s="94"/>
      <c r="F220" s="757"/>
      <c r="G220" s="757"/>
      <c r="H220" s="774"/>
      <c r="I220" s="219"/>
      <c r="J220" s="774">
        <v>2</v>
      </c>
      <c r="K220" s="774"/>
      <c r="L220" s="774"/>
      <c r="M220" s="774"/>
    </row>
    <row r="221" spans="1:13" ht="15" x14ac:dyDescent="0.25">
      <c r="A221" s="1128"/>
      <c r="B221" s="1119" t="s">
        <v>265</v>
      </c>
      <c r="C221" s="1119"/>
      <c r="D221" s="1119"/>
      <c r="E221" s="1119"/>
      <c r="F221" s="1119"/>
      <c r="G221" s="1119"/>
      <c r="H221" s="774"/>
      <c r="I221" s="219"/>
      <c r="J221" s="774">
        <v>2</v>
      </c>
      <c r="K221" s="774"/>
      <c r="L221" s="774"/>
      <c r="M221" s="774"/>
    </row>
    <row r="222" spans="1:13" ht="15" x14ac:dyDescent="0.25">
      <c r="A222" s="1128"/>
      <c r="B222" s="1119" t="s">
        <v>1</v>
      </c>
      <c r="C222" s="1119"/>
      <c r="D222" s="1119"/>
      <c r="E222" s="1119"/>
      <c r="F222" s="1119"/>
      <c r="G222" s="1119"/>
      <c r="H222" s="774"/>
      <c r="I222" s="774"/>
      <c r="J222" s="774"/>
      <c r="K222" s="774"/>
      <c r="L222" s="774"/>
      <c r="M222" s="774"/>
    </row>
    <row r="223" spans="1:13" ht="27.75" customHeight="1" x14ac:dyDescent="0.25">
      <c r="A223" s="1128"/>
      <c r="B223" s="1187" t="s">
        <v>383</v>
      </c>
      <c r="C223" s="154" t="s">
        <v>668</v>
      </c>
      <c r="D223" s="12"/>
      <c r="E223" s="94"/>
      <c r="F223" s="757"/>
      <c r="G223" s="757"/>
      <c r="H223" s="774"/>
      <c r="I223" s="774"/>
      <c r="J223" s="774"/>
      <c r="K223" s="774"/>
      <c r="L223" s="774"/>
      <c r="M223" s="774"/>
    </row>
    <row r="224" spans="1:13" ht="38.25" x14ac:dyDescent="0.25">
      <c r="A224" s="1128"/>
      <c r="B224" s="1187"/>
      <c r="C224" s="752" t="s">
        <v>167</v>
      </c>
      <c r="D224" s="158" t="s">
        <v>45</v>
      </c>
      <c r="E224" s="164" t="s">
        <v>71</v>
      </c>
      <c r="F224" s="752"/>
      <c r="G224" s="752"/>
      <c r="H224" s="774" t="s">
        <v>168</v>
      </c>
      <c r="I224" s="760">
        <v>1</v>
      </c>
      <c r="J224" s="720">
        <v>2</v>
      </c>
      <c r="K224" s="774"/>
      <c r="L224" s="774"/>
      <c r="M224" s="774"/>
    </row>
    <row r="225" spans="1:13" ht="24.75" customHeight="1" x14ac:dyDescent="0.25">
      <c r="A225" s="1128"/>
      <c r="B225" s="752" t="s">
        <v>1228</v>
      </c>
      <c r="C225" s="150" t="s">
        <v>1229</v>
      </c>
      <c r="D225" s="151">
        <v>2015</v>
      </c>
      <c r="E225" s="152" t="s">
        <v>1230</v>
      </c>
      <c r="F225" s="150"/>
      <c r="G225" s="757" t="s">
        <v>241</v>
      </c>
      <c r="H225" s="774"/>
      <c r="I225" s="773"/>
      <c r="J225" s="720">
        <v>2</v>
      </c>
      <c r="K225" s="774"/>
      <c r="L225" s="774"/>
      <c r="M225" s="774"/>
    </row>
    <row r="226" spans="1:13" ht="15" x14ac:dyDescent="0.25">
      <c r="A226" s="1128"/>
      <c r="B226" s="1119" t="s">
        <v>111</v>
      </c>
      <c r="C226" s="1119"/>
      <c r="D226" s="1119"/>
      <c r="E226" s="1119"/>
      <c r="F226" s="1119"/>
      <c r="G226" s="1119"/>
      <c r="H226" s="774"/>
      <c r="I226" s="219"/>
      <c r="J226" s="774"/>
      <c r="K226" s="774"/>
      <c r="L226" s="774"/>
      <c r="M226" s="774"/>
    </row>
    <row r="227" spans="1:13" x14ac:dyDescent="0.25">
      <c r="A227" s="1128"/>
      <c r="B227" s="1187" t="s">
        <v>1094</v>
      </c>
      <c r="C227" s="149" t="s">
        <v>668</v>
      </c>
      <c r="D227" s="12"/>
      <c r="E227" s="164"/>
      <c r="F227" s="757"/>
      <c r="G227" s="752"/>
      <c r="H227" s="774"/>
      <c r="I227" s="774"/>
      <c r="J227" s="774"/>
      <c r="K227" s="774"/>
      <c r="L227" s="774"/>
      <c r="M227" s="774"/>
    </row>
    <row r="228" spans="1:13" x14ac:dyDescent="0.25">
      <c r="A228" s="1128"/>
      <c r="B228" s="1187"/>
      <c r="C228" s="150" t="s">
        <v>1095</v>
      </c>
      <c r="D228" s="12" t="s">
        <v>2</v>
      </c>
      <c r="E228" s="164"/>
      <c r="F228" s="757"/>
      <c r="G228" s="752"/>
      <c r="H228" s="774"/>
      <c r="I228" s="720">
        <v>2</v>
      </c>
      <c r="J228" s="774"/>
      <c r="K228" s="774"/>
      <c r="L228" s="774"/>
      <c r="M228" s="774"/>
    </row>
    <row r="229" spans="1:13" ht="15" customHeight="1" x14ac:dyDescent="0.25">
      <c r="A229" s="1128"/>
      <c r="B229" s="1187"/>
      <c r="C229" s="756" t="s">
        <v>93</v>
      </c>
      <c r="D229" s="12"/>
      <c r="E229" s="164"/>
      <c r="F229" s="757"/>
      <c r="G229" s="752"/>
      <c r="H229" s="774"/>
      <c r="I229" s="774"/>
      <c r="J229" s="774"/>
      <c r="K229" s="774"/>
      <c r="L229" s="774"/>
      <c r="M229" s="774"/>
    </row>
    <row r="230" spans="1:13" ht="54.75" customHeight="1" x14ac:dyDescent="0.25">
      <c r="A230" s="1128"/>
      <c r="B230" s="1187"/>
      <c r="C230" s="150" t="s">
        <v>303</v>
      </c>
      <c r="D230" s="151">
        <v>2014</v>
      </c>
      <c r="E230" s="94" t="s">
        <v>854</v>
      </c>
      <c r="F230" s="757" t="s">
        <v>240</v>
      </c>
      <c r="G230" s="757"/>
      <c r="H230" s="774"/>
      <c r="I230" s="720">
        <v>2</v>
      </c>
      <c r="J230" s="774"/>
      <c r="K230" s="774"/>
      <c r="L230" s="774"/>
      <c r="M230" s="774"/>
    </row>
    <row r="231" spans="1:13" ht="11.25" customHeight="1" x14ac:dyDescent="0.25">
      <c r="A231" s="1128"/>
      <c r="B231" s="1119" t="s">
        <v>112</v>
      </c>
      <c r="C231" s="1119"/>
      <c r="D231" s="1119"/>
      <c r="E231" s="1119"/>
      <c r="F231" s="1119"/>
      <c r="G231" s="1119"/>
      <c r="H231" s="774"/>
      <c r="I231" s="219"/>
      <c r="J231" s="774"/>
      <c r="K231" s="774"/>
      <c r="L231" s="774"/>
      <c r="M231" s="774"/>
    </row>
    <row r="232" spans="1:13" ht="18.75" customHeight="1" x14ac:dyDescent="0.25">
      <c r="A232" s="1128"/>
      <c r="B232" s="1119"/>
      <c r="C232" s="1119"/>
      <c r="D232" s="1119"/>
      <c r="E232" s="1119"/>
      <c r="F232" s="1119"/>
      <c r="G232" s="1119"/>
      <c r="H232" s="774"/>
      <c r="I232" s="219"/>
      <c r="J232" s="774"/>
      <c r="K232" s="774"/>
      <c r="L232" s="774"/>
      <c r="M232" s="774"/>
    </row>
    <row r="233" spans="1:13" x14ac:dyDescent="0.25">
      <c r="A233" s="1128"/>
      <c r="B233" s="1187" t="s">
        <v>385</v>
      </c>
      <c r="C233" s="149" t="s">
        <v>668</v>
      </c>
      <c r="D233" s="12"/>
      <c r="E233" s="164"/>
      <c r="F233" s="757"/>
      <c r="G233" s="752"/>
      <c r="H233" s="774"/>
      <c r="I233" s="774"/>
      <c r="J233" s="774"/>
      <c r="K233" s="774"/>
      <c r="L233" s="774"/>
      <c r="M233" s="774"/>
    </row>
    <row r="234" spans="1:13" ht="25.5" x14ac:dyDescent="0.25">
      <c r="A234" s="1128"/>
      <c r="B234" s="1187"/>
      <c r="C234" s="758" t="s">
        <v>1115</v>
      </c>
      <c r="D234" s="12" t="s">
        <v>193</v>
      </c>
      <c r="E234" s="752" t="s">
        <v>194</v>
      </c>
      <c r="F234" s="757"/>
      <c r="G234" s="752"/>
      <c r="H234" s="774"/>
      <c r="I234" s="762">
        <v>3</v>
      </c>
      <c r="J234" s="721">
        <v>2</v>
      </c>
      <c r="K234" s="774"/>
      <c r="L234" s="774"/>
      <c r="M234" s="774"/>
    </row>
    <row r="235" spans="1:13" ht="55.5" hidden="1" customHeight="1" x14ac:dyDescent="0.25">
      <c r="A235" s="1128"/>
      <c r="B235" s="752"/>
      <c r="C235" s="752"/>
      <c r="D235" s="158"/>
      <c r="E235" s="164"/>
      <c r="F235" s="752"/>
      <c r="G235" s="752"/>
      <c r="H235" s="774"/>
      <c r="I235" s="773"/>
      <c r="J235" s="774"/>
      <c r="K235" s="774"/>
      <c r="L235" s="774"/>
      <c r="M235" s="774"/>
    </row>
    <row r="236" spans="1:13" ht="15" customHeight="1" x14ac:dyDescent="0.25">
      <c r="A236" s="1128"/>
      <c r="B236" s="1187" t="s">
        <v>386</v>
      </c>
      <c r="C236" s="149" t="s">
        <v>668</v>
      </c>
      <c r="D236" s="158"/>
      <c r="E236" s="164"/>
      <c r="F236" s="752"/>
      <c r="G236" s="752"/>
      <c r="H236" s="774"/>
      <c r="I236" s="774"/>
      <c r="J236" s="721">
        <v>2</v>
      </c>
      <c r="K236" s="774"/>
      <c r="L236" s="774"/>
      <c r="M236" s="774"/>
    </row>
    <row r="237" spans="1:13" ht="15" customHeight="1" x14ac:dyDescent="0.25">
      <c r="A237" s="1128"/>
      <c r="B237" s="1187"/>
      <c r="C237" s="752" t="s">
        <v>896</v>
      </c>
      <c r="D237" s="158" t="s">
        <v>2</v>
      </c>
      <c r="E237" s="173"/>
      <c r="F237" s="752"/>
      <c r="G237" s="752"/>
      <c r="H237" s="774"/>
      <c r="I237" s="721">
        <v>2</v>
      </c>
      <c r="J237" s="774"/>
      <c r="K237" s="774"/>
      <c r="L237" s="774"/>
      <c r="M237" s="774"/>
    </row>
    <row r="238" spans="1:13" x14ac:dyDescent="0.25">
      <c r="A238" s="1128"/>
      <c r="B238" s="1187" t="s">
        <v>387</v>
      </c>
      <c r="C238" s="149" t="s">
        <v>668</v>
      </c>
      <c r="D238" s="158"/>
      <c r="E238" s="164"/>
      <c r="F238" s="752"/>
      <c r="G238" s="752"/>
      <c r="H238" s="774"/>
      <c r="I238" s="774"/>
      <c r="J238" s="774"/>
      <c r="K238" s="774"/>
      <c r="L238" s="774"/>
      <c r="M238" s="774"/>
    </row>
    <row r="239" spans="1:13" ht="25.5" x14ac:dyDescent="0.25">
      <c r="A239" s="1128"/>
      <c r="B239" s="1187"/>
      <c r="C239" s="752" t="s">
        <v>861</v>
      </c>
      <c r="D239" s="158" t="s">
        <v>2</v>
      </c>
      <c r="E239" s="170" t="s">
        <v>71</v>
      </c>
      <c r="F239" s="752"/>
      <c r="G239" s="752"/>
      <c r="H239" s="774"/>
      <c r="I239" s="755">
        <v>1</v>
      </c>
      <c r="J239" s="774"/>
      <c r="K239" s="774"/>
      <c r="L239" s="774"/>
      <c r="M239" s="774"/>
    </row>
    <row r="240" spans="1:13" x14ac:dyDescent="0.2">
      <c r="A240" s="1128"/>
      <c r="B240" s="752"/>
      <c r="C240" s="237"/>
      <c r="D240" s="411"/>
      <c r="E240" s="271"/>
      <c r="F240" s="236"/>
      <c r="G240" s="757"/>
      <c r="H240" s="774"/>
      <c r="I240" s="774"/>
      <c r="J240" s="774"/>
      <c r="K240" s="774"/>
      <c r="L240" s="774"/>
      <c r="M240" s="774"/>
    </row>
    <row r="241" spans="1:13" ht="15" x14ac:dyDescent="0.25">
      <c r="A241" s="1084"/>
      <c r="B241" s="1119" t="s">
        <v>263</v>
      </c>
      <c r="C241" s="1119"/>
      <c r="D241" s="1119"/>
      <c r="E241" s="1119"/>
      <c r="F241" s="1119"/>
      <c r="G241" s="1119"/>
      <c r="H241" s="774"/>
      <c r="I241" s="219"/>
      <c r="J241" s="774"/>
      <c r="K241" s="774"/>
      <c r="L241" s="774"/>
      <c r="M241" s="774"/>
    </row>
    <row r="242" spans="1:13" ht="15" x14ac:dyDescent="0.25">
      <c r="A242" s="1085"/>
      <c r="B242" s="1119" t="s">
        <v>77</v>
      </c>
      <c r="C242" s="1119"/>
      <c r="D242" s="1119"/>
      <c r="E242" s="1119"/>
      <c r="F242" s="1119"/>
      <c r="G242" s="1119"/>
      <c r="H242" s="774"/>
      <c r="I242" s="774"/>
      <c r="J242" s="774"/>
      <c r="K242" s="774"/>
      <c r="L242" s="774"/>
      <c r="M242" s="774"/>
    </row>
    <row r="243" spans="1:13" ht="15" customHeight="1" x14ac:dyDescent="0.25">
      <c r="A243" s="1085"/>
      <c r="B243" s="1187" t="s">
        <v>388</v>
      </c>
      <c r="C243" s="154" t="s">
        <v>668</v>
      </c>
      <c r="D243" s="12"/>
      <c r="E243" s="94"/>
      <c r="F243" s="4"/>
      <c r="G243" s="757"/>
      <c r="H243" s="774"/>
      <c r="I243" s="774"/>
      <c r="J243" s="774"/>
      <c r="K243" s="774"/>
      <c r="L243" s="774"/>
      <c r="M243" s="774"/>
    </row>
    <row r="244" spans="1:13" ht="38.25" customHeight="1" x14ac:dyDescent="0.25">
      <c r="A244" s="1085"/>
      <c r="B244" s="1187"/>
      <c r="C244" s="752" t="s">
        <v>1279</v>
      </c>
      <c r="D244" s="752">
        <v>2014</v>
      </c>
      <c r="E244" s="752" t="s">
        <v>239</v>
      </c>
      <c r="F244" s="752" t="s">
        <v>1216</v>
      </c>
      <c r="G244" s="752" t="s">
        <v>918</v>
      </c>
      <c r="H244" s="774"/>
      <c r="I244" s="720">
        <v>2</v>
      </c>
      <c r="J244" s="720">
        <v>2</v>
      </c>
      <c r="K244" s="774"/>
      <c r="L244" s="774"/>
      <c r="M244" s="774"/>
    </row>
    <row r="245" spans="1:13" ht="51" x14ac:dyDescent="0.25">
      <c r="A245" s="1085"/>
      <c r="B245" s="752"/>
      <c r="C245" s="752" t="s">
        <v>1280</v>
      </c>
      <c r="D245" s="752">
        <v>2014</v>
      </c>
      <c r="E245" s="752" t="s">
        <v>239</v>
      </c>
      <c r="F245" s="752"/>
      <c r="G245" s="752"/>
      <c r="H245" s="774"/>
      <c r="I245" s="774"/>
      <c r="J245" s="720">
        <v>2</v>
      </c>
      <c r="K245" s="774"/>
      <c r="L245" s="774"/>
      <c r="M245" s="774"/>
    </row>
    <row r="246" spans="1:13" ht="25.5" x14ac:dyDescent="0.25">
      <c r="A246" s="1085"/>
      <c r="B246" s="752"/>
      <c r="C246" s="752" t="s">
        <v>1281</v>
      </c>
      <c r="D246" s="752">
        <v>2014</v>
      </c>
      <c r="E246" s="752" t="s">
        <v>239</v>
      </c>
      <c r="F246" s="752"/>
      <c r="G246" s="752" t="s">
        <v>1284</v>
      </c>
      <c r="H246" s="774"/>
      <c r="I246" s="774"/>
      <c r="J246" s="720">
        <v>2</v>
      </c>
      <c r="K246" s="774"/>
      <c r="L246" s="774"/>
      <c r="M246" s="774"/>
    </row>
    <row r="247" spans="1:13" ht="25.5" x14ac:dyDescent="0.25">
      <c r="A247" s="1085"/>
      <c r="B247" s="752"/>
      <c r="C247" s="752" t="s">
        <v>1282</v>
      </c>
      <c r="D247" s="752">
        <v>2014</v>
      </c>
      <c r="E247" s="752" t="s">
        <v>239</v>
      </c>
      <c r="F247" s="752"/>
      <c r="G247" s="752"/>
      <c r="H247" s="774"/>
      <c r="I247" s="774"/>
      <c r="J247" s="720">
        <v>2</v>
      </c>
      <c r="K247" s="774"/>
      <c r="L247" s="774"/>
      <c r="M247" s="774"/>
    </row>
    <row r="248" spans="1:13" ht="38.25" x14ac:dyDescent="0.25">
      <c r="A248" s="1085"/>
      <c r="B248" s="752"/>
      <c r="C248" s="752" t="s">
        <v>1283</v>
      </c>
      <c r="D248" s="752">
        <v>2014</v>
      </c>
      <c r="E248" s="752" t="s">
        <v>239</v>
      </c>
      <c r="F248" s="752"/>
      <c r="G248" s="752" t="s">
        <v>1285</v>
      </c>
      <c r="H248" s="774"/>
      <c r="I248" s="774"/>
      <c r="J248" s="720">
        <v>2</v>
      </c>
      <c r="K248" s="774"/>
      <c r="L248" s="774"/>
      <c r="M248" s="774"/>
    </row>
    <row r="249" spans="1:13" ht="15" x14ac:dyDescent="0.25">
      <c r="A249" s="1085"/>
      <c r="B249" s="1119" t="s">
        <v>119</v>
      </c>
      <c r="C249" s="1119"/>
      <c r="D249" s="1119"/>
      <c r="E249" s="1119"/>
      <c r="F249" s="1119"/>
      <c r="G249" s="1119"/>
      <c r="H249" s="1119"/>
      <c r="I249" s="753"/>
      <c r="J249" s="774"/>
      <c r="K249" s="774"/>
      <c r="L249" s="774"/>
      <c r="M249" s="774"/>
    </row>
    <row r="250" spans="1:13" ht="15" customHeight="1" x14ac:dyDescent="0.25">
      <c r="A250" s="1085"/>
      <c r="B250" s="1187" t="s">
        <v>389</v>
      </c>
      <c r="C250" s="16" t="s">
        <v>4</v>
      </c>
      <c r="D250" s="12"/>
      <c r="E250" s="94"/>
      <c r="F250" s="757"/>
      <c r="G250" s="757"/>
      <c r="H250" s="774"/>
      <c r="I250" s="774"/>
      <c r="J250" s="774"/>
      <c r="K250" s="774"/>
      <c r="L250" s="774"/>
      <c r="M250" s="774"/>
    </row>
    <row r="251" spans="1:13" ht="68.25" customHeight="1" x14ac:dyDescent="0.25">
      <c r="A251" s="1085"/>
      <c r="B251" s="1187"/>
      <c r="C251" s="758" t="s">
        <v>867</v>
      </c>
      <c r="D251" s="12" t="s">
        <v>2</v>
      </c>
      <c r="E251" s="757" t="s">
        <v>1045</v>
      </c>
      <c r="F251" s="757"/>
      <c r="G251" s="757" t="s">
        <v>321</v>
      </c>
      <c r="H251" s="774"/>
      <c r="I251" s="721">
        <v>2</v>
      </c>
      <c r="J251" s="774"/>
      <c r="K251" s="774" t="s">
        <v>1177</v>
      </c>
      <c r="L251" s="774"/>
      <c r="M251" s="774"/>
    </row>
    <row r="252" spans="1:13" ht="17.25" customHeight="1" x14ac:dyDescent="0.25">
      <c r="A252" s="1085"/>
      <c r="B252" s="1187"/>
      <c r="C252" s="154" t="s">
        <v>668</v>
      </c>
      <c r="D252" s="12"/>
      <c r="E252" s="94"/>
      <c r="F252" s="757"/>
      <c r="G252" s="757"/>
      <c r="H252" s="774"/>
      <c r="I252" s="773"/>
      <c r="J252" s="774"/>
      <c r="K252" s="774"/>
      <c r="L252" s="774"/>
      <c r="M252" s="774"/>
    </row>
    <row r="253" spans="1:13" ht="40.5" customHeight="1" x14ac:dyDescent="0.25">
      <c r="A253" s="1085"/>
      <c r="B253" s="1187"/>
      <c r="C253" s="752" t="s">
        <v>213</v>
      </c>
      <c r="D253" s="158" t="s">
        <v>2</v>
      </c>
      <c r="E253" s="164" t="s">
        <v>72</v>
      </c>
      <c r="F253" s="752"/>
      <c r="G253" s="757" t="s">
        <v>1129</v>
      </c>
      <c r="H253" s="774"/>
      <c r="I253" s="721">
        <v>2</v>
      </c>
      <c r="J253" s="774"/>
      <c r="K253" s="774"/>
      <c r="L253" s="774"/>
      <c r="M253" s="774"/>
    </row>
    <row r="254" spans="1:13" ht="21" customHeight="1" x14ac:dyDescent="0.25">
      <c r="A254" s="1085"/>
      <c r="B254" s="1187"/>
      <c r="C254" s="772" t="s">
        <v>93</v>
      </c>
      <c r="D254" s="158"/>
      <c r="E254" s="164"/>
      <c r="F254" s="752"/>
      <c r="G254" s="757"/>
      <c r="H254" s="774"/>
      <c r="I254" s="773"/>
      <c r="J254" s="774"/>
      <c r="K254" s="774"/>
      <c r="L254" s="774"/>
      <c r="M254" s="774"/>
    </row>
    <row r="255" spans="1:13" ht="79.5" customHeight="1" x14ac:dyDescent="0.25">
      <c r="A255" s="1085"/>
      <c r="B255" s="1187"/>
      <c r="C255" s="752" t="s">
        <v>312</v>
      </c>
      <c r="D255" s="151">
        <v>2014</v>
      </c>
      <c r="E255" s="152" t="s">
        <v>6</v>
      </c>
      <c r="F255" s="152" t="s">
        <v>690</v>
      </c>
      <c r="G255" s="757" t="s">
        <v>234</v>
      </c>
      <c r="H255" s="774"/>
      <c r="I255" s="721">
        <v>2</v>
      </c>
      <c r="J255" s="721">
        <v>2</v>
      </c>
      <c r="K255" s="774"/>
      <c r="L255" s="774"/>
      <c r="M255" s="774"/>
    </row>
    <row r="256" spans="1:13" ht="123.75" customHeight="1" x14ac:dyDescent="0.25">
      <c r="A256" s="1085"/>
      <c r="B256" s="774" t="s">
        <v>1286</v>
      </c>
      <c r="C256" s="774" t="s">
        <v>1287</v>
      </c>
      <c r="D256" s="774">
        <v>2014</v>
      </c>
      <c r="E256" s="774" t="s">
        <v>239</v>
      </c>
      <c r="F256" s="774" t="s">
        <v>1216</v>
      </c>
      <c r="G256" s="774" t="s">
        <v>1289</v>
      </c>
      <c r="H256" s="774"/>
      <c r="I256" s="774"/>
      <c r="J256" s="721">
        <v>2</v>
      </c>
      <c r="K256" s="774"/>
      <c r="L256" s="774"/>
      <c r="M256" s="774"/>
    </row>
    <row r="257" spans="1:13" ht="79.5" customHeight="1" x14ac:dyDescent="0.25">
      <c r="A257" s="1086"/>
      <c r="B257" s="774"/>
      <c r="C257" s="774" t="s">
        <v>1288</v>
      </c>
      <c r="D257" s="774">
        <v>2014</v>
      </c>
      <c r="E257" s="774" t="s">
        <v>239</v>
      </c>
      <c r="F257" s="774"/>
      <c r="G257" s="774" t="s">
        <v>1290</v>
      </c>
      <c r="H257" s="774"/>
      <c r="I257" s="774"/>
      <c r="J257" s="721">
        <v>2</v>
      </c>
      <c r="K257" s="774"/>
      <c r="L257" s="774"/>
      <c r="M257" s="774"/>
    </row>
    <row r="258" spans="1:13" ht="23.25" customHeight="1" x14ac:dyDescent="0.25">
      <c r="A258" s="1084"/>
      <c r="B258" s="1119" t="s">
        <v>225</v>
      </c>
      <c r="C258" s="1119"/>
      <c r="D258" s="1119"/>
      <c r="E258" s="1119"/>
      <c r="F258" s="1119"/>
      <c r="G258" s="1119"/>
      <c r="H258" s="1119"/>
      <c r="I258" s="753"/>
      <c r="J258" s="774"/>
      <c r="K258" s="774"/>
      <c r="L258" s="774"/>
      <c r="M258" s="774"/>
    </row>
    <row r="259" spans="1:13" ht="27.75" customHeight="1" x14ac:dyDescent="0.25">
      <c r="A259" s="1085"/>
      <c r="B259" s="1187" t="s">
        <v>391</v>
      </c>
      <c r="C259" s="16" t="s">
        <v>4</v>
      </c>
      <c r="D259" s="12"/>
      <c r="E259" s="94"/>
      <c r="F259" s="757"/>
      <c r="G259" s="756"/>
      <c r="H259" s="774"/>
      <c r="I259" s="774"/>
      <c r="J259" s="774"/>
      <c r="K259" s="774"/>
      <c r="L259" s="774"/>
      <c r="M259" s="774"/>
    </row>
    <row r="260" spans="1:13" ht="42.75" customHeight="1" x14ac:dyDescent="0.25">
      <c r="A260" s="1085"/>
      <c r="B260" s="1187"/>
      <c r="C260" s="758" t="s">
        <v>266</v>
      </c>
      <c r="D260" s="12" t="s">
        <v>2</v>
      </c>
      <c r="E260" s="94" t="s">
        <v>6</v>
      </c>
      <c r="F260" s="757"/>
      <c r="G260" s="757" t="s">
        <v>1133</v>
      </c>
      <c r="H260" s="774"/>
      <c r="I260" s="721">
        <v>2</v>
      </c>
      <c r="J260" s="774"/>
      <c r="K260" s="774"/>
      <c r="L260" s="774"/>
      <c r="M260" s="774"/>
    </row>
    <row r="261" spans="1:13" ht="18" customHeight="1" x14ac:dyDescent="0.25">
      <c r="A261" s="1085"/>
      <c r="B261" s="1187"/>
      <c r="C261" s="111" t="s">
        <v>72</v>
      </c>
      <c r="D261" s="12"/>
      <c r="E261" s="94"/>
      <c r="F261" s="757"/>
      <c r="G261" s="756"/>
      <c r="H261" s="774"/>
      <c r="I261" s="773"/>
      <c r="J261" s="774"/>
      <c r="K261" s="774"/>
      <c r="L261" s="774"/>
      <c r="M261" s="774"/>
    </row>
    <row r="262" spans="1:13" ht="38.25" x14ac:dyDescent="0.25">
      <c r="A262" s="1085"/>
      <c r="B262" s="1187"/>
      <c r="C262" s="758" t="s">
        <v>170</v>
      </c>
      <c r="D262" s="165" t="s">
        <v>45</v>
      </c>
      <c r="E262" s="758" t="s">
        <v>1047</v>
      </c>
      <c r="F262" s="758"/>
      <c r="G262" s="757" t="s">
        <v>346</v>
      </c>
      <c r="H262" s="774"/>
      <c r="I262" s="721">
        <v>2</v>
      </c>
      <c r="J262" s="774"/>
      <c r="K262" s="774"/>
      <c r="L262" s="774"/>
      <c r="M262" s="721">
        <v>2</v>
      </c>
    </row>
    <row r="263" spans="1:13" ht="15" x14ac:dyDescent="0.25">
      <c r="A263" s="1085"/>
      <c r="B263" s="1187"/>
      <c r="C263" s="109" t="s">
        <v>44</v>
      </c>
      <c r="D263" s="12"/>
      <c r="E263" s="94"/>
      <c r="F263" s="757"/>
      <c r="G263" s="756"/>
      <c r="H263" s="774"/>
      <c r="I263" s="773"/>
      <c r="J263" s="774"/>
      <c r="K263" s="774"/>
      <c r="L263" s="774"/>
      <c r="M263" s="774"/>
    </row>
    <row r="264" spans="1:13" ht="51" x14ac:dyDescent="0.25">
      <c r="A264" s="1085"/>
      <c r="B264" s="1187"/>
      <c r="C264" s="152" t="s">
        <v>910</v>
      </c>
      <c r="D264" s="12" t="s">
        <v>2</v>
      </c>
      <c r="E264" s="94" t="s">
        <v>6</v>
      </c>
      <c r="F264" s="757" t="s">
        <v>931</v>
      </c>
      <c r="G264" s="757" t="s">
        <v>893</v>
      </c>
      <c r="H264" s="774"/>
      <c r="I264" s="721">
        <v>2</v>
      </c>
      <c r="J264" s="774"/>
      <c r="K264" s="774"/>
      <c r="L264" s="774"/>
      <c r="M264" s="774"/>
    </row>
    <row r="265" spans="1:13" ht="14.25" customHeight="1" x14ac:dyDescent="0.25">
      <c r="A265" s="1085"/>
      <c r="B265" s="1187"/>
      <c r="C265" s="756" t="s">
        <v>93</v>
      </c>
      <c r="D265" s="15"/>
      <c r="E265" s="772"/>
      <c r="F265" s="756"/>
      <c r="G265" s="756"/>
      <c r="H265" s="774"/>
      <c r="I265" s="773"/>
      <c r="J265" s="774"/>
      <c r="K265" s="774"/>
      <c r="L265" s="774"/>
      <c r="M265" s="774"/>
    </row>
    <row r="266" spans="1:13" ht="51" x14ac:dyDescent="0.25">
      <c r="A266" s="1085"/>
      <c r="B266" s="1187"/>
      <c r="C266" s="757" t="s">
        <v>1084</v>
      </c>
      <c r="D266" s="12" t="s">
        <v>2</v>
      </c>
      <c r="E266" s="94" t="s">
        <v>6</v>
      </c>
      <c r="F266" s="757" t="s">
        <v>690</v>
      </c>
      <c r="G266" s="757" t="s">
        <v>919</v>
      </c>
      <c r="H266" s="774"/>
      <c r="I266" s="720">
        <v>2</v>
      </c>
      <c r="J266" s="721">
        <v>2</v>
      </c>
      <c r="K266" s="774"/>
      <c r="L266" s="774"/>
      <c r="M266" s="774"/>
    </row>
    <row r="267" spans="1:13" ht="22.5" customHeight="1" x14ac:dyDescent="0.25">
      <c r="A267" s="1085"/>
      <c r="B267" s="1144" t="s">
        <v>392</v>
      </c>
      <c r="C267" s="16" t="s">
        <v>4</v>
      </c>
      <c r="D267" s="165"/>
      <c r="E267" s="758"/>
      <c r="F267" s="758"/>
      <c r="G267" s="756"/>
      <c r="H267" s="774"/>
      <c r="I267" s="774"/>
      <c r="J267" s="774"/>
      <c r="K267" s="774"/>
      <c r="L267" s="774"/>
      <c r="M267" s="774"/>
    </row>
    <row r="268" spans="1:13" ht="26.25" customHeight="1" x14ac:dyDescent="0.25">
      <c r="A268" s="1085"/>
      <c r="B268" s="1145"/>
      <c r="C268" s="758" t="s">
        <v>1096</v>
      </c>
      <c r="D268" s="12" t="s">
        <v>2</v>
      </c>
      <c r="E268" s="94" t="s">
        <v>6</v>
      </c>
      <c r="F268" s="758"/>
      <c r="G268" s="757" t="s">
        <v>622</v>
      </c>
      <c r="H268" s="774"/>
      <c r="I268" s="721">
        <v>2</v>
      </c>
      <c r="J268" s="774"/>
      <c r="K268" s="774"/>
      <c r="L268" s="774"/>
      <c r="M268" s="774"/>
    </row>
    <row r="269" spans="1:13" ht="33" customHeight="1" x14ac:dyDescent="0.25">
      <c r="A269" s="1085"/>
      <c r="B269" s="1145"/>
      <c r="C269" s="111" t="s">
        <v>72</v>
      </c>
      <c r="D269" s="165"/>
      <c r="E269" s="758"/>
      <c r="F269" s="758"/>
      <c r="G269" s="756"/>
      <c r="H269" s="774"/>
      <c r="I269" s="773"/>
      <c r="J269" s="774"/>
      <c r="K269" s="774"/>
      <c r="L269" s="774"/>
      <c r="M269" s="774"/>
    </row>
    <row r="270" spans="1:13" ht="45" x14ac:dyDescent="0.25">
      <c r="A270" s="1085"/>
      <c r="B270" s="1145"/>
      <c r="C270" s="758" t="s">
        <v>1097</v>
      </c>
      <c r="D270" s="165" t="s">
        <v>45</v>
      </c>
      <c r="E270" s="758" t="s">
        <v>895</v>
      </c>
      <c r="F270" s="758" t="s">
        <v>894</v>
      </c>
      <c r="G270" s="757" t="s">
        <v>1098</v>
      </c>
      <c r="H270" s="774"/>
      <c r="I270" s="721">
        <v>2</v>
      </c>
      <c r="J270" s="774"/>
      <c r="K270" s="774"/>
      <c r="L270" s="774"/>
      <c r="M270" s="721" t="s">
        <v>1278</v>
      </c>
    </row>
    <row r="271" spans="1:13" ht="15" x14ac:dyDescent="0.25">
      <c r="A271" s="1085"/>
      <c r="B271" s="1145"/>
      <c r="C271" s="109" t="s">
        <v>44</v>
      </c>
      <c r="D271" s="165"/>
      <c r="E271" s="758"/>
      <c r="F271" s="758"/>
      <c r="G271" s="756"/>
      <c r="H271" s="774"/>
      <c r="I271" s="773"/>
      <c r="J271" s="774"/>
      <c r="K271" s="774"/>
      <c r="L271" s="774"/>
      <c r="M271" s="774"/>
    </row>
    <row r="272" spans="1:13" ht="38.25" x14ac:dyDescent="0.25">
      <c r="A272" s="1085"/>
      <c r="B272" s="1145"/>
      <c r="C272" s="152" t="s">
        <v>1099</v>
      </c>
      <c r="D272" s="12" t="s">
        <v>2</v>
      </c>
      <c r="E272" s="94" t="s">
        <v>6</v>
      </c>
      <c r="F272" s="758"/>
      <c r="G272" s="757" t="s">
        <v>1134</v>
      </c>
      <c r="H272" s="774"/>
      <c r="I272" s="721">
        <v>2</v>
      </c>
      <c r="J272" s="774"/>
      <c r="K272" s="774"/>
      <c r="L272" s="774"/>
      <c r="M272" s="774"/>
    </row>
    <row r="273" spans="1:13" ht="15" x14ac:dyDescent="0.25">
      <c r="A273" s="1085"/>
      <c r="B273" s="1145"/>
      <c r="C273" s="789" t="s">
        <v>93</v>
      </c>
      <c r="D273" s="165"/>
      <c r="E273" s="758"/>
      <c r="F273" s="758"/>
      <c r="G273" s="756"/>
      <c r="H273" s="774"/>
      <c r="I273" s="773"/>
      <c r="J273" s="774"/>
      <c r="K273" s="774"/>
      <c r="L273" s="774"/>
      <c r="M273" s="774"/>
    </row>
    <row r="274" spans="1:13" ht="51" customHeight="1" x14ac:dyDescent="0.25">
      <c r="A274" s="1085"/>
      <c r="B274" s="1145"/>
      <c r="C274" s="152" t="s">
        <v>1291</v>
      </c>
      <c r="D274" s="152">
        <v>2014</v>
      </c>
      <c r="E274" s="152" t="s">
        <v>239</v>
      </c>
      <c r="F274" s="152" t="s">
        <v>1216</v>
      </c>
      <c r="G274" s="152" t="s">
        <v>242</v>
      </c>
      <c r="H274" s="774"/>
      <c r="I274" s="721">
        <v>2</v>
      </c>
      <c r="J274" s="721">
        <v>2</v>
      </c>
      <c r="K274" s="774"/>
      <c r="L274" s="774"/>
      <c r="M274" s="774"/>
    </row>
    <row r="275" spans="1:13" ht="25.5" x14ac:dyDescent="0.25">
      <c r="A275" s="1086"/>
      <c r="B275" s="1145"/>
      <c r="C275" s="152" t="s">
        <v>1292</v>
      </c>
      <c r="D275" s="152">
        <v>2014</v>
      </c>
      <c r="E275" s="152" t="s">
        <v>239</v>
      </c>
      <c r="F275" s="152"/>
      <c r="G275" s="152" t="s">
        <v>234</v>
      </c>
      <c r="H275" s="774"/>
      <c r="I275" s="774"/>
      <c r="J275" s="721">
        <v>2</v>
      </c>
      <c r="K275" s="774"/>
      <c r="L275" s="774"/>
      <c r="M275" s="774"/>
    </row>
    <row r="276" spans="1:13" ht="38.25" x14ac:dyDescent="0.25">
      <c r="A276" s="764"/>
      <c r="B276" s="1146"/>
      <c r="C276" s="152" t="s">
        <v>1293</v>
      </c>
      <c r="D276" s="152">
        <v>2014</v>
      </c>
      <c r="E276" s="152" t="s">
        <v>239</v>
      </c>
      <c r="F276" s="152"/>
      <c r="G276" s="152" t="s">
        <v>241</v>
      </c>
      <c r="H276" s="774"/>
      <c r="I276" s="774"/>
      <c r="J276" s="721">
        <v>2</v>
      </c>
      <c r="K276" s="774"/>
      <c r="L276" s="774"/>
      <c r="M276" s="774"/>
    </row>
    <row r="277" spans="1:13" ht="13.5" customHeight="1" x14ac:dyDescent="0.25">
      <c r="A277" s="272"/>
      <c r="B277" s="272"/>
      <c r="C277" s="1241"/>
      <c r="D277" s="1200"/>
      <c r="E277" s="1200"/>
      <c r="F277" s="1200"/>
      <c r="G277" s="1200"/>
      <c r="H277" s="1200"/>
      <c r="I277" s="770"/>
      <c r="J277" s="748"/>
      <c r="K277" s="748"/>
      <c r="L277" s="769"/>
      <c r="M277" s="504"/>
    </row>
    <row r="278" spans="1:13" ht="24" customHeight="1" x14ac:dyDescent="0.25">
      <c r="A278" s="1106" t="s">
        <v>50</v>
      </c>
      <c r="B278" s="1151" t="s">
        <v>15</v>
      </c>
      <c r="C278" s="1151"/>
      <c r="D278" s="1151"/>
      <c r="E278" s="1151"/>
      <c r="F278" s="1151"/>
      <c r="G278" s="1151"/>
      <c r="H278" s="739"/>
      <c r="I278" s="739"/>
      <c r="J278" s="739"/>
      <c r="K278" s="739"/>
      <c r="L278" s="739"/>
      <c r="M278" s="754"/>
    </row>
    <row r="279" spans="1:13" ht="15" x14ac:dyDescent="0.25">
      <c r="A279" s="1107"/>
      <c r="B279" s="1151" t="s">
        <v>117</v>
      </c>
      <c r="C279" s="1151"/>
      <c r="D279" s="1151"/>
      <c r="E279" s="1151"/>
      <c r="F279" s="1151"/>
      <c r="G279" s="1151"/>
      <c r="H279" s="739"/>
      <c r="I279" s="739"/>
      <c r="J279" s="739"/>
      <c r="K279" s="739"/>
      <c r="L279" s="739"/>
      <c r="M279" s="754"/>
    </row>
    <row r="280" spans="1:13" ht="31.5" customHeight="1" x14ac:dyDescent="0.25">
      <c r="A280" s="1107"/>
      <c r="B280" s="1196" t="s">
        <v>1109</v>
      </c>
      <c r="C280" s="140" t="s">
        <v>668</v>
      </c>
      <c r="D280" s="54"/>
      <c r="E280" s="792"/>
      <c r="F280" s="746"/>
      <c r="G280" s="746"/>
      <c r="H280" s="739"/>
      <c r="I280" s="739"/>
      <c r="J280" s="739"/>
      <c r="K280" s="739"/>
      <c r="L280" s="739"/>
      <c r="M280" s="754"/>
    </row>
    <row r="281" spans="1:13" ht="15" x14ac:dyDescent="0.25">
      <c r="A281" s="1107"/>
      <c r="B281" s="1128"/>
      <c r="C281" s="792" t="s">
        <v>1100</v>
      </c>
      <c r="D281" s="54">
        <v>2014</v>
      </c>
      <c r="E281" s="792"/>
      <c r="F281" s="746"/>
      <c r="G281" s="746"/>
      <c r="H281" s="739"/>
      <c r="I281" s="739"/>
      <c r="J281" s="739"/>
      <c r="K281" s="739"/>
      <c r="L281" s="739"/>
      <c r="M281" s="754"/>
    </row>
    <row r="282" spans="1:13" ht="15" x14ac:dyDescent="0.25">
      <c r="A282" s="1107"/>
      <c r="B282" s="1151" t="s">
        <v>265</v>
      </c>
      <c r="C282" s="1151"/>
      <c r="D282" s="1151"/>
      <c r="E282" s="1151"/>
      <c r="F282" s="1151"/>
      <c r="G282" s="1151"/>
      <c r="H282" s="1151"/>
      <c r="I282" s="732"/>
      <c r="J282" s="739"/>
      <c r="K282" s="739"/>
      <c r="L282" s="739"/>
      <c r="M282" s="754"/>
    </row>
    <row r="283" spans="1:13" ht="26.25" customHeight="1" x14ac:dyDescent="0.25">
      <c r="A283" s="1108"/>
      <c r="B283" s="1151" t="s">
        <v>103</v>
      </c>
      <c r="C283" s="1151"/>
      <c r="D283" s="1151"/>
      <c r="E283" s="1151"/>
      <c r="F283" s="1151"/>
      <c r="G283" s="1151"/>
      <c r="H283" s="739"/>
      <c r="I283" s="739"/>
      <c r="J283" s="739"/>
      <c r="K283" s="739"/>
      <c r="L283" s="739"/>
      <c r="M283" s="754"/>
    </row>
    <row r="284" spans="1:13" ht="25.5" x14ac:dyDescent="0.25">
      <c r="A284" s="798"/>
      <c r="B284" s="763" t="s">
        <v>1110</v>
      </c>
      <c r="C284" s="140" t="s">
        <v>668</v>
      </c>
      <c r="D284" s="54"/>
      <c r="E284" s="771"/>
      <c r="F284" s="766"/>
      <c r="G284" s="746"/>
      <c r="H284" s="739"/>
      <c r="I284" s="720">
        <v>2</v>
      </c>
      <c r="J284" s="739"/>
      <c r="K284" s="739"/>
      <c r="L284" s="739"/>
      <c r="M284" s="754"/>
    </row>
    <row r="285" spans="1:13" ht="34.5" customHeight="1" x14ac:dyDescent="0.25">
      <c r="A285" s="798"/>
      <c r="B285" s="273"/>
      <c r="C285" s="784" t="s">
        <v>1101</v>
      </c>
      <c r="D285" s="54" t="s">
        <v>2</v>
      </c>
      <c r="E285" s="771"/>
      <c r="F285" s="766"/>
      <c r="G285" s="746"/>
      <c r="H285" s="739"/>
      <c r="I285" s="720">
        <v>2</v>
      </c>
      <c r="J285" s="739"/>
      <c r="K285" s="739"/>
      <c r="L285" s="739"/>
      <c r="M285" s="754"/>
    </row>
    <row r="286" spans="1:13" ht="15" x14ac:dyDescent="0.25">
      <c r="A286" s="798"/>
      <c r="B286" s="1152" t="s">
        <v>384</v>
      </c>
      <c r="C286" s="140" t="s">
        <v>668</v>
      </c>
      <c r="D286" s="54"/>
      <c r="E286" s="792"/>
      <c r="F286" s="746"/>
      <c r="G286" s="746"/>
      <c r="H286" s="739"/>
      <c r="I286" s="739"/>
      <c r="J286" s="739"/>
      <c r="K286" s="739"/>
      <c r="L286" s="739"/>
      <c r="M286" s="754"/>
    </row>
    <row r="287" spans="1:13" ht="31.5" customHeight="1" x14ac:dyDescent="0.25">
      <c r="A287" s="798"/>
      <c r="B287" s="1152"/>
      <c r="C287" s="792" t="s">
        <v>855</v>
      </c>
      <c r="D287" s="54" t="s">
        <v>2</v>
      </c>
      <c r="E287" s="792" t="s">
        <v>4</v>
      </c>
      <c r="F287" s="746"/>
      <c r="G287" s="65"/>
      <c r="H287" s="739"/>
      <c r="I287" s="720">
        <v>2</v>
      </c>
      <c r="J287" s="739"/>
      <c r="K287" s="739"/>
      <c r="L287" s="739"/>
      <c r="M287" s="754"/>
    </row>
    <row r="288" spans="1:13" ht="25.5" x14ac:dyDescent="0.25">
      <c r="A288" s="798"/>
      <c r="B288" s="1152"/>
      <c r="C288" s="734" t="s">
        <v>856</v>
      </c>
      <c r="D288" s="55" t="s">
        <v>45</v>
      </c>
      <c r="E288" s="744" t="s">
        <v>72</v>
      </c>
      <c r="F288" s="734"/>
      <c r="G288" s="734"/>
      <c r="H288" s="739"/>
      <c r="I288" s="720">
        <v>2</v>
      </c>
      <c r="J288" s="739"/>
      <c r="K288" s="739"/>
      <c r="L288" s="739"/>
      <c r="M288" s="754"/>
    </row>
    <row r="289" spans="1:13" ht="32.25" customHeight="1" x14ac:dyDescent="0.25">
      <c r="A289" s="798"/>
      <c r="B289" s="1152"/>
      <c r="C289" s="734" t="s">
        <v>857</v>
      </c>
      <c r="D289" s="55" t="s">
        <v>45</v>
      </c>
      <c r="E289" s="744" t="s">
        <v>93</v>
      </c>
      <c r="F289" s="734" t="s">
        <v>169</v>
      </c>
      <c r="G289" s="734"/>
      <c r="H289" s="739"/>
      <c r="I289" s="720">
        <v>2</v>
      </c>
      <c r="J289" s="739"/>
      <c r="K289" s="739"/>
      <c r="L289" s="739"/>
      <c r="M289" s="754"/>
    </row>
    <row r="290" spans="1:13" ht="18.75" customHeight="1" x14ac:dyDescent="0.25">
      <c r="A290" s="798"/>
      <c r="B290" s="1152"/>
      <c r="C290" s="766" t="s">
        <v>93</v>
      </c>
      <c r="D290" s="54"/>
      <c r="E290" s="792"/>
      <c r="F290" s="746"/>
      <c r="G290" s="746"/>
      <c r="H290" s="739"/>
      <c r="I290" s="739"/>
      <c r="J290" s="739"/>
      <c r="K290" s="739"/>
      <c r="L290" s="739"/>
      <c r="M290" s="754"/>
    </row>
    <row r="291" spans="1:13" ht="53.25" customHeight="1" x14ac:dyDescent="0.25">
      <c r="A291" s="798"/>
      <c r="B291" s="1152"/>
      <c r="C291" s="134" t="s">
        <v>1114</v>
      </c>
      <c r="D291" s="68">
        <v>2014</v>
      </c>
      <c r="E291" s="784" t="s">
        <v>854</v>
      </c>
      <c r="F291" s="134" t="s">
        <v>690</v>
      </c>
      <c r="G291" s="746"/>
      <c r="H291" s="739"/>
      <c r="I291" s="720">
        <v>2</v>
      </c>
      <c r="J291" s="739"/>
      <c r="K291" s="739"/>
      <c r="L291" s="739"/>
      <c r="M291" s="754"/>
    </row>
    <row r="292" spans="1:13" ht="17.25" customHeight="1" x14ac:dyDescent="0.25">
      <c r="A292" s="798"/>
      <c r="B292" s="1152" t="s">
        <v>382</v>
      </c>
      <c r="C292" s="82" t="s">
        <v>4</v>
      </c>
      <c r="D292" s="54"/>
      <c r="E292" s="792"/>
      <c r="F292" s="746"/>
      <c r="G292" s="746"/>
      <c r="H292" s="739"/>
      <c r="I292" s="739"/>
      <c r="J292" s="739"/>
      <c r="K292" s="739"/>
      <c r="L292" s="739"/>
      <c r="M292" s="754"/>
    </row>
    <row r="293" spans="1:13" ht="33.75" customHeight="1" x14ac:dyDescent="0.25">
      <c r="A293" s="798"/>
      <c r="B293" s="1152"/>
      <c r="C293" s="792" t="s">
        <v>1165</v>
      </c>
      <c r="D293" s="54" t="s">
        <v>2</v>
      </c>
      <c r="E293" s="792" t="s">
        <v>6</v>
      </c>
      <c r="F293" s="746"/>
      <c r="G293" s="746"/>
      <c r="H293" s="739"/>
      <c r="I293" s="220">
        <v>2</v>
      </c>
      <c r="J293" s="739"/>
      <c r="K293" s="739"/>
      <c r="L293" s="739"/>
      <c r="M293" s="754"/>
    </row>
    <row r="294" spans="1:13" ht="16.5" customHeight="1" x14ac:dyDescent="0.25">
      <c r="A294" s="798"/>
      <c r="B294" s="1201" t="s">
        <v>1102</v>
      </c>
      <c r="C294" s="1201"/>
      <c r="D294" s="1201"/>
      <c r="E294" s="1201"/>
      <c r="F294" s="1201"/>
      <c r="G294" s="1201"/>
      <c r="H294" s="739"/>
      <c r="I294" s="739"/>
      <c r="J294" s="739"/>
      <c r="K294" s="739"/>
      <c r="L294" s="739"/>
      <c r="M294" s="754"/>
    </row>
    <row r="295" spans="1:13" ht="25.5" x14ac:dyDescent="0.25">
      <c r="A295" s="798"/>
      <c r="B295" s="763" t="s">
        <v>1113</v>
      </c>
      <c r="C295" s="274" t="s">
        <v>668</v>
      </c>
      <c r="D295" s="81"/>
      <c r="E295" s="106"/>
      <c r="F295" s="763"/>
      <c r="G295" s="134"/>
      <c r="H295" s="739"/>
      <c r="I295" s="739"/>
      <c r="J295" s="739"/>
      <c r="K295" s="739"/>
      <c r="L295" s="739"/>
      <c r="M295" s="754"/>
    </row>
    <row r="296" spans="1:13" ht="15" x14ac:dyDescent="0.25">
      <c r="A296" s="798"/>
      <c r="B296" s="275"/>
      <c r="C296" s="734" t="s">
        <v>1103</v>
      </c>
      <c r="D296" s="55"/>
      <c r="E296" s="744"/>
      <c r="F296" s="734"/>
      <c r="G296" s="746" t="s">
        <v>1129</v>
      </c>
      <c r="H296" s="739"/>
      <c r="I296" s="720">
        <v>2</v>
      </c>
      <c r="J296" s="739"/>
      <c r="K296" s="739"/>
      <c r="L296" s="739"/>
      <c r="M296" s="754"/>
    </row>
    <row r="297" spans="1:13" ht="18.75" customHeight="1" x14ac:dyDescent="0.25">
      <c r="A297" s="798"/>
      <c r="B297" s="1165" t="s">
        <v>104</v>
      </c>
      <c r="C297" s="1165"/>
      <c r="D297" s="1165"/>
      <c r="E297" s="1165"/>
      <c r="F297" s="1165"/>
      <c r="G297" s="1165"/>
      <c r="H297" s="739"/>
      <c r="I297" s="739"/>
      <c r="J297" s="739"/>
      <c r="K297" s="739"/>
      <c r="L297" s="739"/>
      <c r="M297" s="754"/>
    </row>
    <row r="298" spans="1:13" ht="15" x14ac:dyDescent="0.25">
      <c r="A298" s="798"/>
      <c r="B298" s="1152" t="s">
        <v>393</v>
      </c>
      <c r="C298" s="140" t="s">
        <v>668</v>
      </c>
      <c r="D298" s="54"/>
      <c r="E298" s="792"/>
      <c r="F298" s="746"/>
      <c r="G298" s="746"/>
      <c r="H298" s="739"/>
      <c r="I298" s="221"/>
      <c r="J298" s="739"/>
      <c r="K298" s="739"/>
      <c r="L298" s="739"/>
      <c r="M298" s="754"/>
    </row>
    <row r="299" spans="1:13" ht="17.25" customHeight="1" x14ac:dyDescent="0.25">
      <c r="A299" s="798"/>
      <c r="B299" s="1152"/>
      <c r="C299" s="792" t="s">
        <v>862</v>
      </c>
      <c r="D299" s="54" t="s">
        <v>2</v>
      </c>
      <c r="E299" s="792" t="s">
        <v>71</v>
      </c>
      <c r="F299" s="734"/>
      <c r="G299" s="746"/>
      <c r="H299" s="739"/>
      <c r="I299" s="720">
        <v>2</v>
      </c>
      <c r="J299" s="761">
        <v>3</v>
      </c>
      <c r="K299" s="739"/>
      <c r="L299" s="739"/>
      <c r="M299" s="754"/>
    </row>
    <row r="300" spans="1:13" ht="15" x14ac:dyDescent="0.25">
      <c r="A300" s="798"/>
      <c r="B300" s="734"/>
      <c r="C300" s="792"/>
      <c r="D300" s="54"/>
      <c r="E300" s="792"/>
      <c r="F300" s="65"/>
      <c r="G300" s="746"/>
      <c r="H300" s="739"/>
      <c r="I300" s="739"/>
      <c r="J300" s="739"/>
      <c r="K300" s="739"/>
      <c r="L300" s="739"/>
      <c r="M300" s="754"/>
    </row>
    <row r="301" spans="1:13" ht="15.75" customHeight="1" x14ac:dyDescent="0.25">
      <c r="A301" s="798"/>
      <c r="B301" s="1151" t="s">
        <v>263</v>
      </c>
      <c r="C301" s="1151"/>
      <c r="D301" s="1151"/>
      <c r="E301" s="1151"/>
      <c r="F301" s="1151"/>
      <c r="G301" s="1151"/>
      <c r="H301" s="739"/>
      <c r="I301" s="739"/>
      <c r="J301" s="739"/>
      <c r="K301" s="739"/>
      <c r="L301" s="739"/>
      <c r="M301" s="754"/>
    </row>
    <row r="302" spans="1:13" ht="15" x14ac:dyDescent="0.25">
      <c r="A302" s="798"/>
      <c r="B302" s="1151" t="s">
        <v>118</v>
      </c>
      <c r="C302" s="1151"/>
      <c r="D302" s="1151"/>
      <c r="E302" s="1151"/>
      <c r="F302" s="1151"/>
      <c r="G302" s="1151"/>
      <c r="H302" s="739"/>
      <c r="I302" s="739"/>
      <c r="J302" s="739"/>
      <c r="K302" s="739"/>
      <c r="L302" s="739"/>
      <c r="M302" s="754"/>
    </row>
    <row r="303" spans="1:13" ht="15" x14ac:dyDescent="0.25">
      <c r="A303" s="798"/>
      <c r="B303" s="1152" t="s">
        <v>394</v>
      </c>
      <c r="C303" s="143" t="s">
        <v>668</v>
      </c>
      <c r="D303" s="56"/>
      <c r="E303" s="771"/>
      <c r="F303" s="766"/>
      <c r="G303" s="746"/>
      <c r="H303" s="739"/>
      <c r="I303" s="221"/>
      <c r="J303" s="739"/>
      <c r="K303" s="739"/>
      <c r="L303" s="739"/>
      <c r="M303" s="754"/>
    </row>
    <row r="304" spans="1:13" ht="53.25" customHeight="1" x14ac:dyDescent="0.25">
      <c r="A304" s="798"/>
      <c r="B304" s="1152"/>
      <c r="C304" s="792" t="s">
        <v>866</v>
      </c>
      <c r="D304" s="54" t="s">
        <v>2</v>
      </c>
      <c r="E304" s="64" t="s">
        <v>71</v>
      </c>
      <c r="F304" s="65"/>
      <c r="G304" s="746" t="s">
        <v>1294</v>
      </c>
      <c r="H304" s="739"/>
      <c r="I304" s="720">
        <v>2</v>
      </c>
      <c r="J304" s="720">
        <v>2</v>
      </c>
      <c r="K304" s="739" t="s">
        <v>1178</v>
      </c>
      <c r="L304" s="739"/>
      <c r="M304" s="754"/>
    </row>
    <row r="305" spans="1:13" ht="15" x14ac:dyDescent="0.25">
      <c r="A305" s="799"/>
      <c r="B305" s="734"/>
      <c r="C305" s="771"/>
      <c r="D305" s="54"/>
      <c r="E305" s="792"/>
      <c r="F305" s="746"/>
      <c r="G305" s="746"/>
      <c r="H305" s="739"/>
      <c r="I305" s="739"/>
      <c r="J305" s="739"/>
      <c r="K305" s="739"/>
      <c r="L305" s="739"/>
      <c r="M305" s="754"/>
    </row>
    <row r="306" spans="1:13" ht="15" x14ac:dyDescent="0.25">
      <c r="A306" s="1136"/>
      <c r="B306" s="1151" t="s">
        <v>119</v>
      </c>
      <c r="C306" s="1151"/>
      <c r="D306" s="1151"/>
      <c r="E306" s="1151"/>
      <c r="F306" s="1151"/>
      <c r="G306" s="1151"/>
      <c r="H306" s="739"/>
      <c r="I306" s="739"/>
      <c r="J306" s="739"/>
      <c r="K306" s="739"/>
      <c r="L306" s="739"/>
      <c r="M306" s="754"/>
    </row>
    <row r="307" spans="1:13" ht="15" x14ac:dyDescent="0.25">
      <c r="A307" s="1083"/>
      <c r="B307" s="1152" t="s">
        <v>395</v>
      </c>
      <c r="C307" s="143" t="s">
        <v>668</v>
      </c>
      <c r="D307" s="54"/>
      <c r="E307" s="89"/>
      <c r="F307" s="746"/>
      <c r="G307" s="746"/>
      <c r="H307" s="739"/>
      <c r="I307" s="739"/>
      <c r="J307" s="739"/>
      <c r="K307" s="739"/>
      <c r="L307" s="739"/>
      <c r="M307" s="754"/>
    </row>
    <row r="308" spans="1:13" ht="45" customHeight="1" x14ac:dyDescent="0.25">
      <c r="A308" s="1083"/>
      <c r="B308" s="1152"/>
      <c r="C308" s="792" t="s">
        <v>7</v>
      </c>
      <c r="D308" s="54" t="s">
        <v>2</v>
      </c>
      <c r="E308" s="792" t="s">
        <v>71</v>
      </c>
      <c r="F308" s="766"/>
      <c r="G308" s="68" t="s">
        <v>920</v>
      </c>
      <c r="H308" s="739"/>
      <c r="I308" s="220">
        <v>2</v>
      </c>
      <c r="J308" s="739"/>
      <c r="K308" s="739"/>
      <c r="L308" s="739"/>
      <c r="M308" s="754"/>
    </row>
    <row r="309" spans="1:13" ht="15" x14ac:dyDescent="0.25">
      <c r="A309" s="1083"/>
      <c r="B309" s="1152" t="s">
        <v>390</v>
      </c>
      <c r="C309" s="79" t="s">
        <v>72</v>
      </c>
      <c r="D309" s="55"/>
      <c r="E309" s="744"/>
      <c r="F309" s="734"/>
      <c r="G309" s="746"/>
      <c r="H309" s="739"/>
      <c r="I309" s="783"/>
      <c r="J309" s="739"/>
      <c r="K309" s="739"/>
      <c r="L309" s="739"/>
      <c r="M309" s="754"/>
    </row>
    <row r="310" spans="1:13" ht="25.5" x14ac:dyDescent="0.25">
      <c r="A310" s="1083"/>
      <c r="B310" s="1152"/>
      <c r="C310" s="734" t="s">
        <v>214</v>
      </c>
      <c r="D310" s="55">
        <v>2014</v>
      </c>
      <c r="E310" s="744" t="s">
        <v>1046</v>
      </c>
      <c r="F310" s="734"/>
      <c r="G310" s="746" t="s">
        <v>897</v>
      </c>
      <c r="H310" s="739"/>
      <c r="I310" s="220">
        <v>2</v>
      </c>
      <c r="J310" s="739"/>
      <c r="K310" s="739"/>
      <c r="L310" s="739"/>
      <c r="M310" s="220">
        <v>2</v>
      </c>
    </row>
    <row r="311" spans="1:13" ht="15" x14ac:dyDescent="0.25">
      <c r="A311" s="1083"/>
      <c r="B311" s="1152"/>
      <c r="C311" s="771" t="s">
        <v>93</v>
      </c>
      <c r="D311" s="54"/>
      <c r="E311" s="792"/>
      <c r="F311" s="746"/>
      <c r="G311" s="746"/>
      <c r="H311" s="739"/>
      <c r="I311" s="783"/>
      <c r="J311" s="739"/>
      <c r="K311" s="739"/>
      <c r="L311" s="739"/>
      <c r="M311" s="754"/>
    </row>
    <row r="312" spans="1:13" ht="38.25" x14ac:dyDescent="0.25">
      <c r="A312" s="1083"/>
      <c r="B312" s="1152"/>
      <c r="C312" s="734" t="s">
        <v>1104</v>
      </c>
      <c r="D312" s="68">
        <v>2014</v>
      </c>
      <c r="E312" s="784" t="s">
        <v>239</v>
      </c>
      <c r="F312" s="785"/>
      <c r="G312" s="746" t="s">
        <v>241</v>
      </c>
      <c r="H312" s="739"/>
      <c r="I312" s="220">
        <v>2</v>
      </c>
      <c r="J312" s="220">
        <v>2</v>
      </c>
      <c r="K312" s="739"/>
      <c r="L312" s="739"/>
      <c r="M312" s="754"/>
    </row>
    <row r="313" spans="1:13" ht="15" x14ac:dyDescent="0.25">
      <c r="A313" s="1087"/>
      <c r="B313" s="1152"/>
      <c r="C313" s="766"/>
      <c r="D313" s="54"/>
      <c r="E313" s="792"/>
      <c r="F313" s="746"/>
      <c r="G313" s="746"/>
      <c r="H313" s="739"/>
      <c r="I313" s="739"/>
      <c r="J313" s="739"/>
      <c r="K313" s="739"/>
      <c r="L313" s="739"/>
      <c r="M313" s="754"/>
    </row>
    <row r="314" spans="1:13" ht="15" x14ac:dyDescent="0.25">
      <c r="A314" s="1136"/>
      <c r="B314" s="1151" t="s">
        <v>105</v>
      </c>
      <c r="C314" s="1151"/>
      <c r="D314" s="1151"/>
      <c r="E314" s="1151"/>
      <c r="F314" s="1151"/>
      <c r="G314" s="1151"/>
      <c r="H314" s="221"/>
      <c r="I314" s="221"/>
      <c r="J314" s="739"/>
      <c r="K314" s="739"/>
      <c r="L314" s="739"/>
      <c r="M314" s="754"/>
    </row>
    <row r="315" spans="1:13" ht="15" x14ac:dyDescent="0.25">
      <c r="A315" s="1083"/>
      <c r="B315" s="1152" t="s">
        <v>396</v>
      </c>
      <c r="C315" s="143" t="s">
        <v>668</v>
      </c>
      <c r="D315" s="54"/>
      <c r="E315" s="89"/>
      <c r="F315" s="60"/>
      <c r="G315" s="746"/>
      <c r="H315" s="739"/>
      <c r="I315" s="739"/>
      <c r="J315" s="739"/>
      <c r="K315" s="739"/>
      <c r="L315" s="739"/>
      <c r="M315" s="754"/>
    </row>
    <row r="316" spans="1:13" ht="25.5" x14ac:dyDescent="0.25">
      <c r="A316" s="1083"/>
      <c r="B316" s="1152"/>
      <c r="C316" s="134" t="s">
        <v>885</v>
      </c>
      <c r="D316" s="54" t="s">
        <v>2</v>
      </c>
      <c r="E316" s="64" t="s">
        <v>4</v>
      </c>
      <c r="F316" s="60"/>
      <c r="G316" s="746" t="s">
        <v>898</v>
      </c>
      <c r="H316" s="739"/>
      <c r="I316" s="760">
        <v>1</v>
      </c>
      <c r="J316" s="739"/>
      <c r="K316" s="739"/>
      <c r="L316" s="739"/>
      <c r="M316" s="754"/>
    </row>
    <row r="317" spans="1:13" ht="15" customHeight="1" x14ac:dyDescent="0.25">
      <c r="A317" s="1083"/>
      <c r="B317" s="1152"/>
      <c r="C317" s="83" t="s">
        <v>89</v>
      </c>
      <c r="D317" s="81"/>
      <c r="E317" s="106"/>
      <c r="F317" s="763"/>
      <c r="G317" s="746"/>
      <c r="H317" s="739"/>
      <c r="I317" s="739"/>
      <c r="J317" s="739"/>
      <c r="K317" s="739"/>
      <c r="L317" s="739"/>
      <c r="M317" s="754"/>
    </row>
    <row r="318" spans="1:13" ht="25.5" x14ac:dyDescent="0.25">
      <c r="A318" s="1083"/>
      <c r="B318" s="1152"/>
      <c r="C318" s="106" t="s">
        <v>884</v>
      </c>
      <c r="D318" s="81" t="s">
        <v>2</v>
      </c>
      <c r="E318" s="106" t="s">
        <v>6</v>
      </c>
      <c r="F318" s="763"/>
      <c r="G318" s="746" t="s">
        <v>619</v>
      </c>
      <c r="H318" s="739"/>
      <c r="I318" s="760">
        <v>1</v>
      </c>
      <c r="J318" s="739"/>
      <c r="K318" s="739"/>
      <c r="L318" s="739"/>
      <c r="M318" s="754"/>
    </row>
    <row r="319" spans="1:13" ht="19.5" customHeight="1" x14ac:dyDescent="0.25">
      <c r="A319" s="1083"/>
      <c r="B319" s="1152" t="s">
        <v>397</v>
      </c>
      <c r="C319" s="143" t="s">
        <v>668</v>
      </c>
      <c r="D319" s="54"/>
      <c r="E319" s="792"/>
      <c r="F319" s="746"/>
      <c r="G319" s="746"/>
      <c r="H319" s="739"/>
      <c r="I319" s="739"/>
      <c r="J319" s="739"/>
      <c r="K319" s="739"/>
      <c r="L319" s="739"/>
      <c r="M319" s="754"/>
    </row>
    <row r="320" spans="1:13" ht="25.5" x14ac:dyDescent="0.25">
      <c r="A320" s="1083"/>
      <c r="B320" s="1152"/>
      <c r="C320" s="134" t="s">
        <v>1105</v>
      </c>
      <c r="D320" s="54">
        <v>2015</v>
      </c>
      <c r="E320" s="792" t="s">
        <v>4</v>
      </c>
      <c r="F320" s="746"/>
      <c r="G320" s="746" t="s">
        <v>1106</v>
      </c>
      <c r="H320" s="739"/>
      <c r="I320" s="720">
        <v>2</v>
      </c>
      <c r="J320" s="739"/>
      <c r="K320" s="739"/>
      <c r="L320" s="739"/>
      <c r="M320" s="754"/>
    </row>
    <row r="321" spans="1:13" ht="18" customHeight="1" x14ac:dyDescent="0.25">
      <c r="A321" s="1083"/>
      <c r="B321" s="1152"/>
      <c r="C321" s="84" t="s">
        <v>90</v>
      </c>
      <c r="D321" s="54"/>
      <c r="E321" s="792"/>
      <c r="F321" s="746"/>
      <c r="G321" s="746"/>
      <c r="H321" s="739"/>
      <c r="I321" s="739"/>
      <c r="J321" s="739"/>
      <c r="K321" s="739"/>
      <c r="L321" s="739"/>
      <c r="M321" s="754"/>
    </row>
    <row r="322" spans="1:13" ht="25.5" x14ac:dyDescent="0.25">
      <c r="A322" s="1083"/>
      <c r="B322" s="1152"/>
      <c r="C322" s="763" t="s">
        <v>886</v>
      </c>
      <c r="D322" s="55" t="s">
        <v>45</v>
      </c>
      <c r="E322" s="744" t="s">
        <v>6</v>
      </c>
      <c r="F322" s="734"/>
      <c r="G322" s="746" t="s">
        <v>887</v>
      </c>
      <c r="H322" s="739"/>
      <c r="I322" s="720">
        <v>2</v>
      </c>
      <c r="J322" s="739"/>
      <c r="K322" s="739"/>
      <c r="L322" s="739"/>
      <c r="M322" s="220">
        <v>2</v>
      </c>
    </row>
    <row r="323" spans="1:13" ht="16.5" customHeight="1" x14ac:dyDescent="0.25">
      <c r="A323" s="1083"/>
      <c r="B323" s="1152"/>
      <c r="C323" s="83" t="s">
        <v>89</v>
      </c>
      <c r="D323" s="56"/>
      <c r="E323" s="771"/>
      <c r="F323" s="766"/>
      <c r="G323" s="746"/>
      <c r="H323" s="739"/>
      <c r="I323" s="739"/>
      <c r="J323" s="739"/>
      <c r="K323" s="739"/>
      <c r="L323" s="739"/>
      <c r="M323" s="754"/>
    </row>
    <row r="324" spans="1:13" ht="25.5" x14ac:dyDescent="0.25">
      <c r="A324" s="1083"/>
      <c r="B324" s="1152"/>
      <c r="C324" s="792" t="s">
        <v>888</v>
      </c>
      <c r="D324" s="54" t="s">
        <v>2</v>
      </c>
      <c r="E324" s="792" t="s">
        <v>6</v>
      </c>
      <c r="F324" s="746" t="s">
        <v>890</v>
      </c>
      <c r="G324" s="746" t="s">
        <v>889</v>
      </c>
      <c r="H324" s="739"/>
      <c r="I324" s="720">
        <v>2</v>
      </c>
      <c r="J324" s="739"/>
      <c r="K324" s="739"/>
      <c r="L324" s="739"/>
      <c r="M324" s="754"/>
    </row>
    <row r="325" spans="1:13" ht="15.75" customHeight="1" x14ac:dyDescent="0.25">
      <c r="A325" s="1083"/>
      <c r="B325" s="1152"/>
      <c r="C325" s="103" t="s">
        <v>93</v>
      </c>
      <c r="D325" s="54"/>
      <c r="E325" s="792"/>
      <c r="F325" s="746"/>
      <c r="G325" s="746"/>
      <c r="H325" s="739"/>
      <c r="I325" s="739"/>
      <c r="J325" s="739"/>
      <c r="K325" s="739"/>
      <c r="L325" s="739"/>
      <c r="M325" s="754"/>
    </row>
    <row r="326" spans="1:13" ht="47.25" customHeight="1" x14ac:dyDescent="0.25">
      <c r="A326" s="1083"/>
      <c r="B326" s="1152"/>
      <c r="C326" s="792" t="s">
        <v>1295</v>
      </c>
      <c r="D326" s="792">
        <v>2014</v>
      </c>
      <c r="E326" s="792" t="s">
        <v>239</v>
      </c>
      <c r="F326" s="792" t="s">
        <v>1216</v>
      </c>
      <c r="G326" s="792" t="s">
        <v>234</v>
      </c>
      <c r="H326" s="739"/>
      <c r="I326" s="739"/>
      <c r="J326" s="720">
        <v>2</v>
      </c>
      <c r="K326" s="739"/>
      <c r="L326" s="739"/>
      <c r="M326" s="754"/>
    </row>
    <row r="327" spans="1:13" ht="49.5" customHeight="1" x14ac:dyDescent="0.25">
      <c r="A327" s="1083"/>
      <c r="B327" s="1152"/>
      <c r="C327" s="739" t="s">
        <v>1296</v>
      </c>
      <c r="D327" s="739">
        <v>2014</v>
      </c>
      <c r="E327" s="739" t="s">
        <v>239</v>
      </c>
      <c r="F327" s="739"/>
      <c r="G327" s="739" t="s">
        <v>1215</v>
      </c>
      <c r="H327" s="739"/>
      <c r="I327" s="720">
        <v>2</v>
      </c>
      <c r="J327" s="720">
        <v>2</v>
      </c>
      <c r="K327" s="739"/>
      <c r="L327" s="739"/>
      <c r="M327" s="754"/>
    </row>
    <row r="328" spans="1:13" ht="18" customHeight="1" x14ac:dyDescent="0.25">
      <c r="A328" s="1083"/>
      <c r="B328" s="1152" t="s">
        <v>398</v>
      </c>
      <c r="C328" s="82" t="s">
        <v>4</v>
      </c>
      <c r="D328" s="55"/>
      <c r="E328" s="744"/>
      <c r="F328" s="734"/>
      <c r="G328" s="746"/>
      <c r="H328" s="739"/>
      <c r="I328" s="739"/>
      <c r="J328" s="739"/>
      <c r="K328" s="739"/>
      <c r="L328" s="739"/>
      <c r="M328" s="754"/>
    </row>
    <row r="329" spans="1:13" ht="25.5" x14ac:dyDescent="0.25">
      <c r="A329" s="1083"/>
      <c r="B329" s="1152"/>
      <c r="C329" s="64" t="s">
        <v>1107</v>
      </c>
      <c r="D329" s="54" t="s">
        <v>45</v>
      </c>
      <c r="E329" s="64" t="s">
        <v>6</v>
      </c>
      <c r="F329" s="65"/>
      <c r="G329" s="746" t="s">
        <v>1135</v>
      </c>
      <c r="H329" s="739"/>
      <c r="I329" s="760">
        <v>1</v>
      </c>
      <c r="J329" s="739"/>
      <c r="K329" s="739"/>
      <c r="L329" s="739"/>
      <c r="M329" s="754"/>
    </row>
    <row r="330" spans="1:13" ht="15" x14ac:dyDescent="0.25">
      <c r="A330" s="1083"/>
      <c r="B330" s="1152"/>
      <c r="C330" s="83" t="s">
        <v>89</v>
      </c>
      <c r="D330" s="55"/>
      <c r="E330" s="744"/>
      <c r="F330" s="734"/>
      <c r="G330" s="746"/>
      <c r="H330" s="739"/>
      <c r="I330" s="739"/>
      <c r="J330" s="739"/>
      <c r="K330" s="739"/>
      <c r="L330" s="739"/>
      <c r="M330" s="754"/>
    </row>
    <row r="331" spans="1:13" ht="25.5" x14ac:dyDescent="0.25">
      <c r="A331" s="1083"/>
      <c r="B331" s="1152"/>
      <c r="C331" s="792" t="s">
        <v>1108</v>
      </c>
      <c r="D331" s="54" t="s">
        <v>2</v>
      </c>
      <c r="E331" s="792" t="s">
        <v>6</v>
      </c>
      <c r="F331" s="746"/>
      <c r="G331" s="746" t="s">
        <v>1136</v>
      </c>
      <c r="H331" s="739"/>
      <c r="I331" s="760">
        <v>1</v>
      </c>
      <c r="J331" s="739"/>
      <c r="K331" s="739"/>
      <c r="L331" s="739"/>
      <c r="M331" s="754"/>
    </row>
    <row r="332" spans="1:13" ht="17.25" customHeight="1" x14ac:dyDescent="0.25">
      <c r="A332" s="1083"/>
      <c r="B332" s="1152"/>
      <c r="C332" s="103" t="s">
        <v>93</v>
      </c>
      <c r="D332" s="55"/>
      <c r="E332" s="744"/>
      <c r="F332" s="734"/>
      <c r="G332" s="746"/>
      <c r="H332" s="739"/>
      <c r="I332" s="739"/>
      <c r="J332" s="739"/>
      <c r="K332" s="739"/>
      <c r="L332" s="739"/>
      <c r="M332" s="754"/>
    </row>
    <row r="333" spans="1:13" ht="50.25" customHeight="1" x14ac:dyDescent="0.25">
      <c r="A333" s="1087"/>
      <c r="B333" s="1152"/>
      <c r="C333" s="734" t="s">
        <v>891</v>
      </c>
      <c r="D333" s="68">
        <v>2014</v>
      </c>
      <c r="E333" s="784" t="s">
        <v>868</v>
      </c>
      <c r="F333" s="134" t="s">
        <v>690</v>
      </c>
      <c r="G333" s="746" t="s">
        <v>892</v>
      </c>
      <c r="H333" s="739"/>
      <c r="I333" s="760">
        <v>1</v>
      </c>
      <c r="J333" s="739"/>
      <c r="K333" s="739"/>
      <c r="L333" s="739"/>
      <c r="M333" s="754"/>
    </row>
    <row r="334" spans="1:13" ht="17.25" customHeight="1" x14ac:dyDescent="0.25">
      <c r="A334" s="1199"/>
      <c r="B334" s="1199"/>
      <c r="C334" s="1200"/>
      <c r="D334" s="1200"/>
      <c r="E334" s="1200"/>
      <c r="F334" s="1200"/>
      <c r="G334" s="1200"/>
      <c r="H334" s="1200"/>
      <c r="I334" s="770"/>
      <c r="J334" s="242"/>
      <c r="K334" s="748"/>
      <c r="L334" s="769"/>
      <c r="M334" s="504"/>
    </row>
    <row r="335" spans="1:13" ht="15" customHeight="1" x14ac:dyDescent="0.25">
      <c r="A335" s="1121" t="s">
        <v>51</v>
      </c>
      <c r="B335" s="1123" t="s">
        <v>150</v>
      </c>
      <c r="C335" s="1123"/>
      <c r="D335" s="1123"/>
      <c r="E335" s="1123"/>
      <c r="F335" s="1123"/>
      <c r="G335" s="1123"/>
      <c r="H335" s="1123"/>
      <c r="I335" s="729"/>
      <c r="J335" s="729"/>
      <c r="K335" s="729"/>
      <c r="L335" s="729"/>
      <c r="M335" s="507"/>
    </row>
    <row r="336" spans="1:13" ht="15" x14ac:dyDescent="0.25">
      <c r="A336" s="1128"/>
      <c r="B336" s="1123" t="s">
        <v>24</v>
      </c>
      <c r="C336" s="1123"/>
      <c r="D336" s="1123"/>
      <c r="E336" s="1123"/>
      <c r="F336" s="1123"/>
      <c r="G336" s="1123"/>
      <c r="H336" s="1123"/>
      <c r="I336" s="729"/>
      <c r="J336" s="729"/>
      <c r="K336" s="729"/>
      <c r="L336" s="729"/>
      <c r="M336" s="507"/>
    </row>
    <row r="337" spans="1:13" ht="21" customHeight="1" x14ac:dyDescent="0.25">
      <c r="A337" s="1128"/>
      <c r="B337" s="1125" t="s">
        <v>399</v>
      </c>
      <c r="C337" s="113" t="s">
        <v>668</v>
      </c>
      <c r="D337" s="114"/>
      <c r="E337" s="71"/>
      <c r="F337" s="8"/>
      <c r="G337" s="28"/>
      <c r="H337" s="730"/>
      <c r="I337" s="730"/>
      <c r="J337" s="729"/>
      <c r="K337" s="729"/>
      <c r="L337" s="729"/>
      <c r="M337" s="507"/>
    </row>
    <row r="338" spans="1:13" ht="65.25" customHeight="1" x14ac:dyDescent="0.25">
      <c r="A338" s="1128"/>
      <c r="B338" s="1125"/>
      <c r="C338" s="131" t="s">
        <v>852</v>
      </c>
      <c r="D338" s="33" t="s">
        <v>2</v>
      </c>
      <c r="E338" s="45"/>
      <c r="F338" s="8"/>
      <c r="G338" s="28"/>
      <c r="H338" s="332"/>
      <c r="I338" s="222">
        <v>1</v>
      </c>
      <c r="J338" s="729"/>
      <c r="K338" s="729"/>
      <c r="L338" s="729"/>
      <c r="M338" s="507"/>
    </row>
    <row r="339" spans="1:13" ht="18.75" customHeight="1" x14ac:dyDescent="0.25">
      <c r="A339" s="1128"/>
      <c r="B339" s="1125" t="s">
        <v>400</v>
      </c>
      <c r="C339" s="113" t="s">
        <v>668</v>
      </c>
      <c r="D339" s="114"/>
      <c r="E339" s="71"/>
      <c r="F339" s="8"/>
      <c r="G339" s="28"/>
      <c r="H339" s="332"/>
      <c r="I339" s="217"/>
      <c r="J339" s="729"/>
      <c r="K339" s="729"/>
      <c r="L339" s="729"/>
      <c r="M339" s="507"/>
    </row>
    <row r="340" spans="1:13" ht="40.5" customHeight="1" x14ac:dyDescent="0.25">
      <c r="A340" s="1128"/>
      <c r="B340" s="1125"/>
      <c r="C340" s="131" t="s">
        <v>851</v>
      </c>
      <c r="D340" s="33" t="s">
        <v>2</v>
      </c>
      <c r="E340" s="45"/>
      <c r="F340" s="724"/>
      <c r="G340" s="28"/>
      <c r="H340" s="332"/>
      <c r="I340" s="222">
        <v>1</v>
      </c>
      <c r="J340" s="729"/>
      <c r="K340" s="729"/>
      <c r="L340" s="729"/>
      <c r="M340" s="507"/>
    </row>
    <row r="341" spans="1:13" ht="15" x14ac:dyDescent="0.25">
      <c r="A341" s="1075"/>
      <c r="B341" s="1123" t="s">
        <v>109</v>
      </c>
      <c r="C341" s="1123"/>
      <c r="D341" s="1123"/>
      <c r="E341" s="1123"/>
      <c r="F341" s="1123"/>
      <c r="G341" s="1123"/>
      <c r="H341" s="1123"/>
      <c r="I341" s="729"/>
      <c r="J341" s="729"/>
      <c r="K341" s="729"/>
      <c r="L341" s="729"/>
      <c r="M341" s="507"/>
    </row>
    <row r="342" spans="1:13" ht="15" x14ac:dyDescent="0.25">
      <c r="A342" s="1076"/>
      <c r="B342" s="1125" t="s">
        <v>401</v>
      </c>
      <c r="C342" s="735" t="s">
        <v>93</v>
      </c>
      <c r="D342" s="33"/>
      <c r="E342" s="10"/>
      <c r="F342" s="8"/>
      <c r="G342" s="28"/>
      <c r="H342" s="730"/>
      <c r="I342" s="730"/>
      <c r="J342" s="729"/>
      <c r="K342" s="729"/>
      <c r="L342" s="729"/>
      <c r="M342" s="507"/>
    </row>
    <row r="343" spans="1:13" ht="57.75" customHeight="1" x14ac:dyDescent="0.25">
      <c r="A343" s="1076"/>
      <c r="B343" s="1125"/>
      <c r="C343" s="8" t="s">
        <v>304</v>
      </c>
      <c r="D343" s="33" t="s">
        <v>2</v>
      </c>
      <c r="E343" s="10" t="s">
        <v>854</v>
      </c>
      <c r="F343" s="8" t="s">
        <v>690</v>
      </c>
      <c r="G343" s="28"/>
      <c r="H343" s="730"/>
      <c r="I343" s="720">
        <v>2</v>
      </c>
      <c r="J343" s="729"/>
      <c r="K343" s="729"/>
      <c r="L343" s="729"/>
      <c r="M343" s="507"/>
    </row>
    <row r="344" spans="1:13" ht="12.75" customHeight="1" x14ac:dyDescent="0.25">
      <c r="A344" s="1076"/>
      <c r="B344" s="1125" t="s">
        <v>402</v>
      </c>
      <c r="C344" s="113" t="s">
        <v>668</v>
      </c>
      <c r="D344" s="114"/>
      <c r="E344" s="71"/>
      <c r="F344" s="8"/>
      <c r="G344" s="28"/>
      <c r="H344" s="730"/>
      <c r="I344" s="730"/>
      <c r="J344" s="729"/>
      <c r="K344" s="729"/>
      <c r="L344" s="729"/>
      <c r="M344" s="507"/>
    </row>
    <row r="345" spans="1:13" ht="44.25" customHeight="1" x14ac:dyDescent="0.25">
      <c r="A345" s="1076"/>
      <c r="B345" s="1125"/>
      <c r="C345" s="131" t="s">
        <v>288</v>
      </c>
      <c r="D345" s="33" t="s">
        <v>2</v>
      </c>
      <c r="E345" s="45"/>
      <c r="F345" s="27"/>
      <c r="G345" s="27"/>
      <c r="H345" s="730"/>
      <c r="I345" s="760">
        <v>1</v>
      </c>
      <c r="J345" s="729"/>
      <c r="K345" s="729"/>
      <c r="L345" s="729"/>
      <c r="M345" s="507"/>
    </row>
    <row r="346" spans="1:13" ht="12.75" customHeight="1" x14ac:dyDescent="0.25">
      <c r="A346" s="1076"/>
      <c r="B346" s="724"/>
      <c r="C346" s="27"/>
      <c r="D346" s="27"/>
      <c r="E346" s="45"/>
      <c r="F346" s="27"/>
      <c r="G346" s="27"/>
      <c r="H346" s="730"/>
      <c r="I346" s="730"/>
      <c r="J346" s="729"/>
      <c r="K346" s="729"/>
      <c r="L346" s="729"/>
      <c r="M346" s="507"/>
    </row>
    <row r="347" spans="1:13" ht="15" x14ac:dyDescent="0.25">
      <c r="A347" s="1076"/>
      <c r="B347" s="1123" t="s">
        <v>108</v>
      </c>
      <c r="C347" s="1123"/>
      <c r="D347" s="1123"/>
      <c r="E347" s="1123"/>
      <c r="F347" s="1123"/>
      <c r="G347" s="1123"/>
      <c r="H347" s="730"/>
      <c r="I347" s="730"/>
      <c r="J347" s="729"/>
      <c r="K347" s="729"/>
      <c r="L347" s="729"/>
      <c r="M347" s="507"/>
    </row>
    <row r="348" spans="1:13" ht="15" x14ac:dyDescent="0.25">
      <c r="A348" s="1076"/>
      <c r="B348" s="1125" t="s">
        <v>403</v>
      </c>
      <c r="C348" s="113" t="s">
        <v>668</v>
      </c>
      <c r="D348" s="33"/>
      <c r="E348" s="45"/>
      <c r="F348" s="28"/>
      <c r="G348" s="29"/>
      <c r="H348" s="730"/>
      <c r="I348" s="730"/>
      <c r="J348" s="729"/>
      <c r="K348" s="729"/>
      <c r="L348" s="729"/>
      <c r="M348" s="507"/>
    </row>
    <row r="349" spans="1:13" ht="25.5" x14ac:dyDescent="0.25">
      <c r="A349" s="1076"/>
      <c r="B349" s="1125"/>
      <c r="C349" s="131" t="s">
        <v>860</v>
      </c>
      <c r="D349" s="33" t="s">
        <v>2</v>
      </c>
      <c r="E349" s="10"/>
      <c r="F349" s="93" t="s">
        <v>858</v>
      </c>
      <c r="G349" s="93" t="s">
        <v>859</v>
      </c>
      <c r="H349" s="730"/>
      <c r="I349" s="760">
        <v>1</v>
      </c>
      <c r="J349" s="729"/>
      <c r="K349" s="729"/>
      <c r="L349" s="729"/>
      <c r="M349" s="507"/>
    </row>
    <row r="350" spans="1:13" ht="102" x14ac:dyDescent="0.25">
      <c r="A350" s="1076"/>
      <c r="B350" s="724"/>
      <c r="C350" s="724" t="s">
        <v>1297</v>
      </c>
      <c r="D350" s="724">
        <v>2014</v>
      </c>
      <c r="E350" s="724" t="s">
        <v>239</v>
      </c>
      <c r="F350" s="724" t="s">
        <v>1216</v>
      </c>
      <c r="G350" s="724" t="s">
        <v>1298</v>
      </c>
      <c r="H350" s="724"/>
      <c r="I350" s="730"/>
      <c r="J350" s="330">
        <v>3</v>
      </c>
      <c r="K350" s="729"/>
      <c r="L350" s="729"/>
      <c r="M350" s="507"/>
    </row>
    <row r="351" spans="1:13" ht="15" x14ac:dyDescent="0.25">
      <c r="A351" s="1076"/>
      <c r="B351" s="1123" t="s">
        <v>107</v>
      </c>
      <c r="C351" s="1123"/>
      <c r="D351" s="1123"/>
      <c r="E351" s="1123"/>
      <c r="F351" s="1123"/>
      <c r="G351" s="1123"/>
      <c r="H351" s="1123"/>
      <c r="I351" s="729"/>
      <c r="J351" s="729"/>
      <c r="K351" s="729"/>
      <c r="L351" s="729"/>
      <c r="M351" s="507"/>
    </row>
    <row r="352" spans="1:13" ht="15.75" customHeight="1" x14ac:dyDescent="0.25">
      <c r="A352" s="1076"/>
      <c r="B352" s="1125" t="s">
        <v>404</v>
      </c>
      <c r="C352" s="113" t="s">
        <v>668</v>
      </c>
      <c r="D352" s="27"/>
      <c r="E352" s="45"/>
      <c r="F352" s="28"/>
      <c r="G352" s="28"/>
      <c r="H352" s="730"/>
      <c r="I352" s="730"/>
      <c r="J352" s="729"/>
      <c r="K352" s="729"/>
      <c r="L352" s="729"/>
      <c r="M352" s="507"/>
    </row>
    <row r="353" spans="1:13" ht="41.25" customHeight="1" x14ac:dyDescent="0.25">
      <c r="A353" s="1076"/>
      <c r="B353" s="1125"/>
      <c r="C353" s="131" t="s">
        <v>863</v>
      </c>
      <c r="D353" s="33" t="s">
        <v>2</v>
      </c>
      <c r="E353" s="45"/>
      <c r="F353" s="28"/>
      <c r="G353" s="28"/>
      <c r="H353" s="730"/>
      <c r="I353" s="720">
        <v>2</v>
      </c>
      <c r="J353" s="729"/>
      <c r="K353" s="729"/>
      <c r="L353" s="729"/>
      <c r="M353" s="507"/>
    </row>
    <row r="354" spans="1:13" ht="13.5" customHeight="1" x14ac:dyDescent="0.25">
      <c r="A354" s="1076"/>
      <c r="B354" s="1125"/>
      <c r="C354" s="735"/>
      <c r="D354" s="11"/>
      <c r="E354" s="121"/>
      <c r="F354" s="724"/>
      <c r="G354" s="28"/>
      <c r="H354" s="730"/>
      <c r="I354" s="730"/>
      <c r="J354" s="729"/>
      <c r="K354" s="729"/>
      <c r="L354" s="729"/>
      <c r="M354" s="507"/>
    </row>
    <row r="355" spans="1:13" ht="15" x14ac:dyDescent="0.25">
      <c r="A355" s="1076"/>
      <c r="B355" s="1125" t="s">
        <v>405</v>
      </c>
      <c r="C355" s="112" t="s">
        <v>72</v>
      </c>
      <c r="D355" s="11"/>
      <c r="E355" s="121"/>
      <c r="F355" s="724"/>
      <c r="G355" s="28"/>
      <c r="H355" s="730"/>
      <c r="I355" s="730"/>
      <c r="J355" s="729"/>
      <c r="K355" s="729"/>
      <c r="L355" s="729"/>
      <c r="M355" s="507"/>
    </row>
    <row r="356" spans="1:13" ht="25.5" x14ac:dyDescent="0.25">
      <c r="A356" s="1076"/>
      <c r="B356" s="1125"/>
      <c r="C356" s="724" t="s">
        <v>175</v>
      </c>
      <c r="D356" s="11">
        <v>2014</v>
      </c>
      <c r="E356" s="121" t="s">
        <v>72</v>
      </c>
      <c r="F356" s="724" t="s">
        <v>174</v>
      </c>
      <c r="G356" s="93" t="s">
        <v>900</v>
      </c>
      <c r="H356" s="730"/>
      <c r="I356" s="720">
        <v>2</v>
      </c>
      <c r="J356" s="729"/>
      <c r="K356" s="729"/>
      <c r="L356" s="729"/>
      <c r="M356" s="720">
        <v>2</v>
      </c>
    </row>
    <row r="357" spans="1:13" ht="14.25" customHeight="1" x14ac:dyDescent="0.25">
      <c r="A357" s="1076"/>
      <c r="B357" s="724"/>
      <c r="C357" s="735"/>
      <c r="D357" s="27"/>
      <c r="E357" s="71"/>
      <c r="F357" s="28"/>
      <c r="G357" s="28"/>
      <c r="H357" s="730"/>
      <c r="I357" s="730"/>
      <c r="J357" s="729"/>
      <c r="K357" s="729"/>
      <c r="L357" s="729"/>
      <c r="M357" s="507"/>
    </row>
    <row r="358" spans="1:13" ht="15" x14ac:dyDescent="0.25">
      <c r="A358" s="1076"/>
      <c r="B358" s="1123" t="s">
        <v>94</v>
      </c>
      <c r="C358" s="1123"/>
      <c r="D358" s="1123"/>
      <c r="E358" s="1123"/>
      <c r="F358" s="1123"/>
      <c r="G358" s="1123"/>
      <c r="H358" s="730"/>
      <c r="I358" s="730"/>
      <c r="J358" s="729"/>
      <c r="K358" s="729"/>
      <c r="L358" s="729"/>
      <c r="M358" s="507"/>
    </row>
    <row r="359" spans="1:13" ht="15" x14ac:dyDescent="0.25">
      <c r="A359" s="1076"/>
      <c r="B359" s="1125" t="s">
        <v>406</v>
      </c>
      <c r="C359" s="113" t="s">
        <v>668</v>
      </c>
      <c r="D359" s="27"/>
      <c r="E359" s="45"/>
      <c r="F359" s="28"/>
      <c r="G359" s="28"/>
      <c r="H359" s="730"/>
      <c r="I359" s="720">
        <v>2</v>
      </c>
      <c r="J359" s="729"/>
      <c r="K359" s="729"/>
      <c r="L359" s="729"/>
      <c r="M359" s="507"/>
    </row>
    <row r="360" spans="1:13" ht="42.75" customHeight="1" x14ac:dyDescent="0.25">
      <c r="A360" s="1076"/>
      <c r="B360" s="1125"/>
      <c r="C360" s="8" t="s">
        <v>921</v>
      </c>
      <c r="D360" s="33">
        <v>2014</v>
      </c>
      <c r="E360" s="71"/>
      <c r="F360" s="28"/>
      <c r="G360" s="28" t="s">
        <v>1129</v>
      </c>
      <c r="H360" s="730"/>
      <c r="I360" s="721">
        <v>2</v>
      </c>
      <c r="J360" s="761">
        <v>3</v>
      </c>
      <c r="K360" s="729"/>
      <c r="L360" s="729"/>
      <c r="M360" s="507"/>
    </row>
    <row r="361" spans="1:13" ht="15" x14ac:dyDescent="0.25">
      <c r="A361" s="1076"/>
      <c r="B361" s="1125"/>
      <c r="C361" s="112" t="s">
        <v>72</v>
      </c>
      <c r="D361" s="27"/>
      <c r="E361" s="71"/>
      <c r="F361" s="28"/>
      <c r="G361" s="28"/>
      <c r="H361" s="730"/>
      <c r="I361" s="731"/>
      <c r="J361" s="729"/>
      <c r="K361" s="729"/>
      <c r="L361" s="729"/>
      <c r="M361" s="507"/>
    </row>
    <row r="362" spans="1:13" ht="25.5" x14ac:dyDescent="0.25">
      <c r="A362" s="1076"/>
      <c r="B362" s="1125"/>
      <c r="C362" s="724" t="s">
        <v>864</v>
      </c>
      <c r="D362" s="11">
        <v>2014</v>
      </c>
      <c r="E362" s="724" t="s">
        <v>172</v>
      </c>
      <c r="F362" s="724"/>
      <c r="G362" s="93" t="s">
        <v>301</v>
      </c>
      <c r="H362" s="730"/>
      <c r="I362" s="721">
        <v>2</v>
      </c>
      <c r="J362" s="729"/>
      <c r="K362" s="729"/>
      <c r="L362" s="729"/>
      <c r="M362" s="720">
        <v>2</v>
      </c>
    </row>
    <row r="363" spans="1:13" ht="25.5" x14ac:dyDescent="0.25">
      <c r="A363" s="1076"/>
      <c r="B363" s="1125"/>
      <c r="C363" s="724" t="s">
        <v>215</v>
      </c>
      <c r="D363" s="11">
        <v>2014</v>
      </c>
      <c r="E363" s="724" t="s">
        <v>172</v>
      </c>
      <c r="F363" s="724"/>
      <c r="G363" s="93" t="s">
        <v>881</v>
      </c>
      <c r="H363" s="730"/>
      <c r="I363" s="721">
        <v>2</v>
      </c>
      <c r="J363" s="729"/>
      <c r="K363" s="729"/>
      <c r="L363" s="729"/>
      <c r="M363" s="720">
        <v>2</v>
      </c>
    </row>
    <row r="364" spans="1:13" ht="25.5" x14ac:dyDescent="0.25">
      <c r="A364" s="1076"/>
      <c r="B364" s="1125"/>
      <c r="C364" s="724" t="s">
        <v>173</v>
      </c>
      <c r="D364" s="11">
        <v>2014</v>
      </c>
      <c r="E364" s="121" t="s">
        <v>865</v>
      </c>
      <c r="F364" s="724" t="s">
        <v>899</v>
      </c>
      <c r="G364" s="93" t="s">
        <v>900</v>
      </c>
      <c r="H364" s="730"/>
      <c r="I364" s="721">
        <v>2</v>
      </c>
      <c r="J364" s="729"/>
      <c r="K364" s="729"/>
      <c r="L364" s="729"/>
      <c r="M364" s="720">
        <v>2</v>
      </c>
    </row>
    <row r="365" spans="1:13" ht="15" x14ac:dyDescent="0.25">
      <c r="A365" s="1076"/>
      <c r="B365" s="1123" t="s">
        <v>95</v>
      </c>
      <c r="C365" s="1123"/>
      <c r="D365" s="1123"/>
      <c r="E365" s="1123"/>
      <c r="F365" s="1123"/>
      <c r="G365" s="1123"/>
      <c r="H365" s="730"/>
      <c r="I365" s="730"/>
      <c r="J365" s="729"/>
      <c r="K365" s="729"/>
      <c r="L365" s="729"/>
      <c r="M365" s="507"/>
    </row>
    <row r="366" spans="1:13" ht="21.75" customHeight="1" x14ac:dyDescent="0.25">
      <c r="A366" s="1076"/>
      <c r="B366" s="1184" t="s">
        <v>407</v>
      </c>
      <c r="C366" s="37" t="s">
        <v>4</v>
      </c>
      <c r="D366" s="48"/>
      <c r="E366" s="276"/>
      <c r="F366" s="47"/>
      <c r="G366" s="93"/>
      <c r="H366" s="730"/>
      <c r="I366" s="730"/>
      <c r="J366" s="729"/>
      <c r="K366" s="729"/>
      <c r="L366" s="729"/>
      <c r="M366" s="507"/>
    </row>
    <row r="367" spans="1:13" ht="25.5" x14ac:dyDescent="0.25">
      <c r="A367" s="1076"/>
      <c r="B367" s="1185"/>
      <c r="C367" s="131" t="s">
        <v>870</v>
      </c>
      <c r="D367" s="33">
        <v>2015</v>
      </c>
      <c r="E367" s="724" t="s">
        <v>172</v>
      </c>
      <c r="F367" s="47"/>
      <c r="G367" s="93" t="s">
        <v>1129</v>
      </c>
      <c r="H367" s="730"/>
      <c r="I367" s="761">
        <v>3</v>
      </c>
      <c r="J367" s="729"/>
      <c r="K367" s="729"/>
      <c r="L367" s="729"/>
      <c r="M367" s="507"/>
    </row>
    <row r="368" spans="1:13" ht="15" x14ac:dyDescent="0.25">
      <c r="A368" s="1076"/>
      <c r="B368" s="1185"/>
      <c r="C368" s="108" t="s">
        <v>44</v>
      </c>
      <c r="D368" s="33"/>
      <c r="E368" s="45"/>
      <c r="F368" s="28"/>
      <c r="G368" s="93"/>
      <c r="H368" s="730"/>
      <c r="I368" s="730"/>
      <c r="J368" s="729"/>
      <c r="K368" s="729"/>
      <c r="L368" s="729"/>
      <c r="M368" s="507"/>
    </row>
    <row r="369" spans="1:13" ht="25.5" x14ac:dyDescent="0.25">
      <c r="A369" s="1077"/>
      <c r="B369" s="1186"/>
      <c r="C369" s="131" t="s">
        <v>869</v>
      </c>
      <c r="D369" s="33">
        <v>2015</v>
      </c>
      <c r="E369" s="724" t="s">
        <v>172</v>
      </c>
      <c r="F369" s="28"/>
      <c r="G369" s="93" t="s">
        <v>1137</v>
      </c>
      <c r="H369" s="730"/>
      <c r="I369" s="761">
        <v>3</v>
      </c>
      <c r="J369" s="729"/>
      <c r="K369" s="729"/>
      <c r="L369" s="729"/>
      <c r="M369" s="507"/>
    </row>
    <row r="370" spans="1:13" ht="15" customHeight="1" x14ac:dyDescent="0.25">
      <c r="A370" s="1075"/>
      <c r="B370" s="800"/>
      <c r="C370" s="112" t="s">
        <v>72</v>
      </c>
      <c r="D370" s="27"/>
      <c r="E370" s="45"/>
      <c r="F370" s="28"/>
      <c r="G370" s="93"/>
      <c r="H370" s="730"/>
      <c r="I370" s="730"/>
      <c r="J370" s="729"/>
      <c r="K370" s="729"/>
      <c r="L370" s="729"/>
      <c r="M370" s="507"/>
    </row>
    <row r="371" spans="1:13" ht="38.25" x14ac:dyDescent="0.25">
      <c r="A371" s="1076"/>
      <c r="B371" s="800"/>
      <c r="C371" s="724" t="s">
        <v>176</v>
      </c>
      <c r="D371" s="11">
        <v>2014</v>
      </c>
      <c r="E371" s="724" t="s">
        <v>172</v>
      </c>
      <c r="F371" s="724"/>
      <c r="G371" s="93" t="s">
        <v>900</v>
      </c>
      <c r="H371" s="730"/>
      <c r="I371" s="761">
        <v>3</v>
      </c>
      <c r="J371" s="729"/>
      <c r="K371" s="729"/>
      <c r="L371" s="729"/>
      <c r="M371" s="761">
        <v>3</v>
      </c>
    </row>
    <row r="372" spans="1:13" ht="15" x14ac:dyDescent="0.25">
      <c r="A372" s="1076"/>
      <c r="B372" s="800"/>
      <c r="C372" s="735" t="s">
        <v>93</v>
      </c>
      <c r="D372" s="27"/>
      <c r="E372" s="45"/>
      <c r="F372" s="28"/>
      <c r="G372" s="93"/>
      <c r="H372" s="730"/>
      <c r="I372" s="730"/>
      <c r="J372" s="729"/>
      <c r="K372" s="729"/>
      <c r="L372" s="729"/>
      <c r="M372" s="507"/>
    </row>
    <row r="373" spans="1:13" ht="39" customHeight="1" x14ac:dyDescent="0.25">
      <c r="A373" s="1076"/>
      <c r="B373" s="801"/>
      <c r="C373" s="8" t="s">
        <v>313</v>
      </c>
      <c r="D373" s="33">
        <v>2014</v>
      </c>
      <c r="E373" s="10" t="s">
        <v>854</v>
      </c>
      <c r="F373" s="10" t="s">
        <v>690</v>
      </c>
      <c r="G373" s="93" t="s">
        <v>1129</v>
      </c>
      <c r="H373" s="730"/>
      <c r="I373" s="761">
        <v>3</v>
      </c>
      <c r="J373" s="729"/>
      <c r="K373" s="729"/>
      <c r="L373" s="729"/>
      <c r="M373" s="507"/>
    </row>
    <row r="374" spans="1:13" ht="15" x14ac:dyDescent="0.25">
      <c r="A374" s="1076"/>
      <c r="B374" s="1123" t="s">
        <v>106</v>
      </c>
      <c r="C374" s="1123"/>
      <c r="D374" s="1123"/>
      <c r="E374" s="1123"/>
      <c r="F374" s="1123"/>
      <c r="G374" s="1123"/>
      <c r="H374" s="730"/>
      <c r="I374" s="730"/>
      <c r="J374" s="729"/>
      <c r="K374" s="729"/>
      <c r="L374" s="729"/>
      <c r="M374" s="507"/>
    </row>
    <row r="375" spans="1:13" ht="15" x14ac:dyDescent="0.25">
      <c r="A375" s="1076"/>
      <c r="B375" s="1125" t="s">
        <v>408</v>
      </c>
      <c r="C375" s="113" t="s">
        <v>668</v>
      </c>
      <c r="D375" s="277"/>
      <c r="E375" s="71"/>
      <c r="F375" s="47"/>
      <c r="G375" s="93"/>
      <c r="H375" s="730"/>
      <c r="I375" s="730"/>
      <c r="J375" s="729"/>
      <c r="K375" s="729"/>
      <c r="L375" s="729"/>
      <c r="M375" s="507"/>
    </row>
    <row r="376" spans="1:13" ht="25.5" x14ac:dyDescent="0.25">
      <c r="A376" s="1076"/>
      <c r="B376" s="1125"/>
      <c r="C376" s="49" t="s">
        <v>196</v>
      </c>
      <c r="D376" s="33" t="s">
        <v>2</v>
      </c>
      <c r="E376" s="49" t="s">
        <v>4</v>
      </c>
      <c r="F376" s="49" t="s">
        <v>8</v>
      </c>
      <c r="G376" s="9" t="s">
        <v>323</v>
      </c>
      <c r="H376" s="730"/>
      <c r="I376" s="721">
        <v>2</v>
      </c>
      <c r="J376" s="729"/>
      <c r="K376" s="729"/>
      <c r="L376" s="729"/>
      <c r="M376" s="507"/>
    </row>
    <row r="377" spans="1:13" ht="15" x14ac:dyDescent="0.25">
      <c r="A377" s="1076"/>
      <c r="B377" s="1125"/>
      <c r="C377" s="112" t="s">
        <v>72</v>
      </c>
      <c r="D377" s="33"/>
      <c r="E377" s="49"/>
      <c r="F377" s="28"/>
      <c r="G377" s="47"/>
      <c r="H377" s="730"/>
      <c r="I377" s="731"/>
      <c r="J377" s="729"/>
      <c r="K377" s="729"/>
      <c r="L377" s="729"/>
      <c r="M377" s="507"/>
    </row>
    <row r="378" spans="1:13" ht="66.75" customHeight="1" x14ac:dyDescent="0.25">
      <c r="A378" s="1076"/>
      <c r="B378" s="1125"/>
      <c r="C378" s="724" t="s">
        <v>871</v>
      </c>
      <c r="D378" s="11" t="s">
        <v>45</v>
      </c>
      <c r="E378" s="121" t="s">
        <v>6</v>
      </c>
      <c r="F378" s="724"/>
      <c r="G378" s="724" t="s">
        <v>872</v>
      </c>
      <c r="H378" s="730"/>
      <c r="I378" s="721">
        <v>2</v>
      </c>
      <c r="J378" s="729"/>
      <c r="K378" s="729"/>
      <c r="L378" s="729"/>
      <c r="M378" s="721">
        <v>2</v>
      </c>
    </row>
    <row r="379" spans="1:13" ht="15" x14ac:dyDescent="0.25">
      <c r="A379" s="1076"/>
      <c r="B379" s="1125"/>
      <c r="C379" s="108" t="s">
        <v>44</v>
      </c>
      <c r="D379" s="33"/>
      <c r="E379" s="49"/>
      <c r="F379" s="28"/>
      <c r="G379" s="47"/>
      <c r="H379" s="730"/>
      <c r="I379" s="731"/>
      <c r="J379" s="729"/>
      <c r="K379" s="729"/>
      <c r="L379" s="729"/>
      <c r="M379" s="507"/>
    </row>
    <row r="380" spans="1:13" ht="25.5" x14ac:dyDescent="0.25">
      <c r="A380" s="1076"/>
      <c r="B380" s="1125"/>
      <c r="C380" s="8" t="s">
        <v>873</v>
      </c>
      <c r="D380" s="11" t="s">
        <v>45</v>
      </c>
      <c r="E380" s="121" t="s">
        <v>6</v>
      </c>
      <c r="F380" s="28"/>
      <c r="G380" s="93" t="s">
        <v>874</v>
      </c>
      <c r="H380" s="730"/>
      <c r="I380" s="721">
        <v>2</v>
      </c>
      <c r="J380" s="729"/>
      <c r="K380" s="729"/>
      <c r="L380" s="729"/>
      <c r="M380" s="507"/>
    </row>
    <row r="381" spans="1:13" ht="15" x14ac:dyDescent="0.25">
      <c r="A381" s="1076"/>
      <c r="B381" s="1125" t="s">
        <v>409</v>
      </c>
      <c r="C381" s="113" t="s">
        <v>668</v>
      </c>
      <c r="D381" s="27"/>
      <c r="E381" s="10"/>
      <c r="F381" s="28"/>
      <c r="G381" s="93"/>
      <c r="H381" s="730"/>
      <c r="I381" s="730"/>
      <c r="J381" s="729"/>
      <c r="K381" s="729"/>
      <c r="L381" s="729"/>
      <c r="M381" s="507"/>
    </row>
    <row r="382" spans="1:13" ht="25.5" x14ac:dyDescent="0.25">
      <c r="A382" s="1076"/>
      <c r="B382" s="1125"/>
      <c r="C382" s="49" t="s">
        <v>875</v>
      </c>
      <c r="D382" s="33" t="s">
        <v>2</v>
      </c>
      <c r="E382" s="49" t="s">
        <v>4</v>
      </c>
      <c r="F382" s="93" t="s">
        <v>853</v>
      </c>
      <c r="G382" s="46" t="s">
        <v>876</v>
      </c>
      <c r="H382" s="730"/>
      <c r="I382" s="755">
        <v>1</v>
      </c>
      <c r="J382" s="729"/>
      <c r="K382" s="729"/>
      <c r="L382" s="729"/>
      <c r="M382" s="507"/>
    </row>
    <row r="383" spans="1:13" ht="25.5" x14ac:dyDescent="0.25">
      <c r="A383" s="1076"/>
      <c r="B383" s="1125"/>
      <c r="C383" s="131" t="s">
        <v>877</v>
      </c>
      <c r="D383" s="33" t="s">
        <v>2</v>
      </c>
      <c r="E383" s="49" t="s">
        <v>72</v>
      </c>
      <c r="F383" s="93" t="s">
        <v>853</v>
      </c>
      <c r="G383" s="93" t="s">
        <v>878</v>
      </c>
      <c r="H383" s="730"/>
      <c r="I383" s="755">
        <v>1</v>
      </c>
      <c r="J383" s="729"/>
      <c r="K383" s="729"/>
      <c r="L383" s="729"/>
      <c r="M383" s="507"/>
    </row>
    <row r="384" spans="1:13" ht="25.5" x14ac:dyDescent="0.25">
      <c r="A384" s="1076"/>
      <c r="B384" s="1125"/>
      <c r="C384" s="131" t="s">
        <v>901</v>
      </c>
      <c r="D384" s="33" t="s">
        <v>2</v>
      </c>
      <c r="E384" s="49" t="s">
        <v>44</v>
      </c>
      <c r="F384" s="93" t="s">
        <v>853</v>
      </c>
      <c r="G384" s="9" t="s">
        <v>879</v>
      </c>
      <c r="H384" s="730"/>
      <c r="I384" s="755">
        <v>1</v>
      </c>
      <c r="J384" s="729"/>
      <c r="K384" s="729"/>
      <c r="L384" s="729"/>
      <c r="M384" s="507"/>
    </row>
    <row r="385" spans="1:13" ht="15" x14ac:dyDescent="0.25">
      <c r="A385" s="1076"/>
      <c r="B385" s="1125"/>
      <c r="C385" s="735"/>
      <c r="D385" s="11"/>
      <c r="E385" s="121"/>
      <c r="F385" s="724"/>
      <c r="G385" s="9"/>
      <c r="H385" s="730"/>
      <c r="I385" s="731"/>
      <c r="J385" s="729"/>
      <c r="K385" s="729"/>
      <c r="L385" s="729"/>
      <c r="M385" s="507"/>
    </row>
    <row r="386" spans="1:13" ht="15" customHeight="1" x14ac:dyDescent="0.25">
      <c r="A386" s="1076"/>
      <c r="B386" s="1125" t="s">
        <v>410</v>
      </c>
      <c r="C386" s="112" t="s">
        <v>72</v>
      </c>
      <c r="D386" s="11"/>
      <c r="E386" s="121"/>
      <c r="F386" s="724"/>
      <c r="G386" s="9"/>
      <c r="H386" s="730"/>
      <c r="I386" s="730"/>
      <c r="J386" s="729"/>
      <c r="K386" s="729"/>
      <c r="L386" s="729"/>
      <c r="M386" s="507"/>
    </row>
    <row r="387" spans="1:13" ht="25.5" x14ac:dyDescent="0.25">
      <c r="A387" s="1076"/>
      <c r="B387" s="1125"/>
      <c r="C387" s="724" t="s">
        <v>880</v>
      </c>
      <c r="D387" s="11">
        <v>2015</v>
      </c>
      <c r="E387" s="724" t="s">
        <v>883</v>
      </c>
      <c r="F387" s="724" t="s">
        <v>69</v>
      </c>
      <c r="G387" s="724" t="s">
        <v>881</v>
      </c>
      <c r="H387" s="730"/>
      <c r="I387" s="762">
        <v>3</v>
      </c>
      <c r="J387" s="729"/>
      <c r="K387" s="729"/>
      <c r="L387" s="729"/>
      <c r="M387" s="762">
        <v>3</v>
      </c>
    </row>
    <row r="388" spans="1:13" ht="15" x14ac:dyDescent="0.25">
      <c r="A388" s="1076"/>
      <c r="B388" s="1125"/>
      <c r="C388" s="108" t="s">
        <v>44</v>
      </c>
      <c r="D388" s="11"/>
      <c r="E388" s="121"/>
      <c r="F388" s="724"/>
      <c r="G388" s="724"/>
      <c r="H388" s="730"/>
      <c r="I388" s="731"/>
      <c r="J388" s="729"/>
      <c r="K388" s="729"/>
      <c r="L388" s="729"/>
      <c r="M388" s="507"/>
    </row>
    <row r="389" spans="1:13" ht="43.5" customHeight="1" x14ac:dyDescent="0.25">
      <c r="A389" s="1077"/>
      <c r="B389" s="1125"/>
      <c r="C389" s="131" t="s">
        <v>882</v>
      </c>
      <c r="D389" s="141">
        <v>2015</v>
      </c>
      <c r="E389" s="142" t="s">
        <v>6</v>
      </c>
      <c r="F389" s="724"/>
      <c r="G389" s="724" t="s">
        <v>1138</v>
      </c>
      <c r="H389" s="730"/>
      <c r="I389" s="762">
        <v>3</v>
      </c>
      <c r="J389" s="729"/>
      <c r="K389" s="729"/>
      <c r="L389" s="729"/>
      <c r="M389" s="507"/>
    </row>
    <row r="390" spans="1:13" ht="5.25" hidden="1" customHeight="1" thickBot="1" x14ac:dyDescent="0.25">
      <c r="A390" s="726"/>
      <c r="B390" s="9"/>
      <c r="C390" s="279"/>
      <c r="D390" s="280"/>
      <c r="E390" s="281"/>
      <c r="F390" s="9"/>
      <c r="G390" s="9"/>
      <c r="H390" s="215"/>
      <c r="I390" s="215"/>
      <c r="J390" s="242"/>
      <c r="K390" s="748"/>
      <c r="L390" s="769"/>
      <c r="M390" s="504"/>
    </row>
    <row r="391" spans="1:13" ht="15" hidden="1" customHeight="1" x14ac:dyDescent="0.25">
      <c r="A391" s="726"/>
      <c r="B391" s="9"/>
      <c r="C391" s="282"/>
      <c r="D391" s="280"/>
      <c r="E391" s="281"/>
      <c r="F391" s="9"/>
      <c r="G391" s="9"/>
      <c r="H391" s="217"/>
      <c r="I391" s="217"/>
      <c r="J391" s="242"/>
      <c r="K391" s="748"/>
      <c r="L391" s="769"/>
      <c r="M391" s="504"/>
    </row>
    <row r="392" spans="1:13" ht="55.5" hidden="1" customHeight="1" x14ac:dyDescent="0.25">
      <c r="A392" s="726"/>
      <c r="B392" s="9"/>
      <c r="C392" s="9"/>
      <c r="D392" s="280"/>
      <c r="E392" s="9"/>
      <c r="F392" s="9"/>
      <c r="G392" s="9"/>
      <c r="H392" s="215"/>
      <c r="I392" s="215"/>
      <c r="J392" s="242"/>
      <c r="K392" s="748"/>
      <c r="L392" s="769"/>
      <c r="M392" s="504"/>
    </row>
    <row r="393" spans="1:13" ht="15" hidden="1" x14ac:dyDescent="0.25">
      <c r="A393" s="726"/>
      <c r="B393" s="9"/>
      <c r="C393" s="283"/>
      <c r="D393" s="280"/>
      <c r="E393" s="281"/>
      <c r="F393" s="9"/>
      <c r="G393" s="9"/>
      <c r="H393" s="215"/>
      <c r="I393" s="215"/>
      <c r="J393" s="242"/>
      <c r="K393" s="748"/>
      <c r="L393" s="769"/>
      <c r="M393" s="504"/>
    </row>
    <row r="394" spans="1:13" ht="56.25" hidden="1" customHeight="1" x14ac:dyDescent="0.25">
      <c r="A394" s="726"/>
      <c r="B394" s="9"/>
      <c r="C394" s="284"/>
      <c r="D394" s="285"/>
      <c r="E394" s="286"/>
      <c r="F394" s="9"/>
      <c r="G394" s="9"/>
      <c r="H394" s="215"/>
      <c r="I394" s="215"/>
      <c r="J394" s="242"/>
      <c r="K394" s="748"/>
      <c r="L394" s="769"/>
      <c r="M394" s="504"/>
    </row>
    <row r="395" spans="1:13" ht="15" x14ac:dyDescent="0.25">
      <c r="A395" s="727"/>
      <c r="B395" s="727"/>
      <c r="C395" s="727"/>
      <c r="D395" s="727"/>
      <c r="E395" s="727"/>
      <c r="F395" s="727"/>
      <c r="G395" s="727"/>
      <c r="H395" s="223"/>
      <c r="I395" s="223"/>
      <c r="J395" s="242"/>
      <c r="K395" s="748"/>
      <c r="L395" s="769"/>
      <c r="M395" s="504"/>
    </row>
    <row r="396" spans="1:13" ht="15.75" x14ac:dyDescent="0.25">
      <c r="A396" s="1363" t="s">
        <v>267</v>
      </c>
      <c r="B396" s="1363"/>
      <c r="C396" s="1363"/>
      <c r="D396" s="1363"/>
      <c r="E396" s="1363"/>
      <c r="F396" s="1363"/>
      <c r="G396" s="1363"/>
      <c r="H396" s="1399"/>
      <c r="I396" s="786"/>
      <c r="J396" s="242"/>
      <c r="K396" s="748"/>
      <c r="L396" s="769"/>
      <c r="M396" s="504"/>
    </row>
    <row r="397" spans="1:13" ht="45" x14ac:dyDescent="0.25">
      <c r="A397" s="254" t="s">
        <v>569</v>
      </c>
      <c r="B397" s="254" t="s">
        <v>573</v>
      </c>
      <c r="C397" s="254" t="s">
        <v>1028</v>
      </c>
      <c r="D397" s="255" t="s">
        <v>572</v>
      </c>
      <c r="E397" s="256" t="s">
        <v>722</v>
      </c>
      <c r="F397" s="256" t="s">
        <v>723</v>
      </c>
      <c r="G397" s="255" t="s">
        <v>1374</v>
      </c>
      <c r="H397" s="255" t="s">
        <v>1175</v>
      </c>
      <c r="I397" s="255" t="s">
        <v>1170</v>
      </c>
      <c r="J397" s="255" t="s">
        <v>1171</v>
      </c>
      <c r="K397" s="255" t="s">
        <v>1172</v>
      </c>
      <c r="L397" s="255" t="s">
        <v>1173</v>
      </c>
      <c r="M397" s="255" t="s">
        <v>1174</v>
      </c>
    </row>
    <row r="398" spans="1:13" ht="12.75" customHeight="1" x14ac:dyDescent="0.25">
      <c r="A398" s="1132" t="s">
        <v>52</v>
      </c>
      <c r="B398" s="1198" t="s">
        <v>0</v>
      </c>
      <c r="C398" s="1198"/>
      <c r="D398" s="1198"/>
      <c r="E398" s="1198"/>
      <c r="F398" s="1198"/>
      <c r="G398" s="1198"/>
      <c r="H398" s="1198"/>
      <c r="I398" s="768"/>
      <c r="J398" s="768"/>
      <c r="K398" s="768"/>
      <c r="L398" s="768"/>
      <c r="M398" s="508"/>
    </row>
    <row r="399" spans="1:13" ht="10.5" customHeight="1" x14ac:dyDescent="0.25">
      <c r="A399" s="1133"/>
      <c r="B399" s="1198"/>
      <c r="C399" s="1198"/>
      <c r="D399" s="1198"/>
      <c r="E399" s="1198"/>
      <c r="F399" s="1198"/>
      <c r="G399" s="1198"/>
      <c r="H399" s="1198"/>
      <c r="I399" s="768"/>
      <c r="J399" s="768"/>
      <c r="K399" s="768"/>
      <c r="L399" s="768"/>
      <c r="M399" s="508"/>
    </row>
    <row r="400" spans="1:13" ht="12.75" hidden="1" customHeight="1" x14ac:dyDescent="0.25">
      <c r="A400" s="1133"/>
      <c r="B400" s="1198"/>
      <c r="C400" s="1198"/>
      <c r="D400" s="1198"/>
      <c r="E400" s="1198"/>
      <c r="F400" s="1198"/>
      <c r="G400" s="1198"/>
      <c r="H400" s="1198"/>
      <c r="I400" s="768"/>
      <c r="J400" s="768"/>
      <c r="K400" s="768"/>
      <c r="L400" s="768"/>
      <c r="M400" s="508"/>
    </row>
    <row r="401" spans="1:13" ht="15" x14ac:dyDescent="0.25">
      <c r="A401" s="1133"/>
      <c r="B401" s="1198" t="s">
        <v>67</v>
      </c>
      <c r="C401" s="1198"/>
      <c r="D401" s="1198"/>
      <c r="E401" s="1198"/>
      <c r="F401" s="1198"/>
      <c r="G401" s="1198"/>
      <c r="H401" s="1198"/>
      <c r="I401" s="768"/>
      <c r="J401" s="768"/>
      <c r="K401" s="768"/>
      <c r="L401" s="768"/>
      <c r="M401" s="508"/>
    </row>
    <row r="402" spans="1:13" ht="15" x14ac:dyDescent="0.25">
      <c r="A402" s="1133"/>
      <c r="B402" s="1240" t="s">
        <v>411</v>
      </c>
      <c r="C402" s="41" t="s">
        <v>4</v>
      </c>
      <c r="D402" s="22"/>
      <c r="E402" s="23"/>
      <c r="F402" s="790"/>
      <c r="G402" s="20"/>
      <c r="H402" s="13"/>
      <c r="I402" s="13"/>
      <c r="J402" s="768"/>
      <c r="K402" s="768"/>
      <c r="L402" s="768"/>
      <c r="M402" s="508"/>
    </row>
    <row r="403" spans="1:13" ht="81" customHeight="1" x14ac:dyDescent="0.25">
      <c r="A403" s="1133"/>
      <c r="B403" s="1126"/>
      <c r="C403" s="7" t="s">
        <v>1166</v>
      </c>
      <c r="D403" s="22">
        <v>2014</v>
      </c>
      <c r="E403" s="23" t="s">
        <v>912</v>
      </c>
      <c r="F403" s="790" t="s">
        <v>760</v>
      </c>
      <c r="G403" s="790" t="s">
        <v>1139</v>
      </c>
      <c r="H403" s="13"/>
      <c r="I403" s="761">
        <v>3</v>
      </c>
      <c r="J403" s="768"/>
      <c r="K403" s="768"/>
      <c r="L403" s="768"/>
      <c r="M403" s="508"/>
    </row>
    <row r="404" spans="1:13" ht="12.75" customHeight="1" x14ac:dyDescent="0.25">
      <c r="A404" s="1133"/>
      <c r="B404" s="21"/>
      <c r="C404" s="288"/>
      <c r="D404" s="289"/>
      <c r="E404" s="290"/>
      <c r="F404" s="288"/>
      <c r="G404" s="20"/>
      <c r="H404" s="13"/>
      <c r="I404" s="13"/>
      <c r="J404" s="768"/>
      <c r="K404" s="768"/>
      <c r="L404" s="768"/>
      <c r="M404" s="508"/>
    </row>
    <row r="405" spans="1:13" ht="16.5" customHeight="1" x14ac:dyDescent="0.25">
      <c r="A405" s="1133"/>
      <c r="B405" s="1198" t="s">
        <v>265</v>
      </c>
      <c r="C405" s="1198"/>
      <c r="D405" s="1198"/>
      <c r="E405" s="1198"/>
      <c r="F405" s="1198"/>
      <c r="G405" s="1198"/>
      <c r="H405" s="13"/>
      <c r="I405" s="13"/>
      <c r="J405" s="768"/>
      <c r="K405" s="768"/>
      <c r="L405" s="768"/>
      <c r="M405" s="508"/>
    </row>
    <row r="406" spans="1:13" ht="19.5" customHeight="1" x14ac:dyDescent="0.25">
      <c r="A406" s="1133"/>
      <c r="B406" s="1198" t="s">
        <v>1</v>
      </c>
      <c r="C406" s="1198"/>
      <c r="D406" s="1198"/>
      <c r="E406" s="1198"/>
      <c r="F406" s="1198"/>
      <c r="G406" s="1198"/>
      <c r="H406" s="13"/>
      <c r="I406" s="13"/>
      <c r="J406" s="768"/>
      <c r="K406" s="768"/>
      <c r="L406" s="768"/>
      <c r="M406" s="508"/>
    </row>
    <row r="407" spans="1:13" ht="12.75" customHeight="1" x14ac:dyDescent="0.25">
      <c r="A407" s="1133"/>
      <c r="B407" s="1240" t="s">
        <v>412</v>
      </c>
      <c r="C407" s="138" t="s">
        <v>668</v>
      </c>
      <c r="D407" s="50"/>
      <c r="E407" s="124"/>
      <c r="F407" s="51"/>
      <c r="G407" s="51"/>
      <c r="H407" s="13"/>
      <c r="I407" s="13"/>
      <c r="J407" s="768"/>
      <c r="K407" s="768"/>
      <c r="L407" s="768"/>
      <c r="M407" s="508"/>
    </row>
    <row r="408" spans="1:13" ht="32.25" customHeight="1" x14ac:dyDescent="0.25">
      <c r="A408" s="1133"/>
      <c r="B408" s="1126"/>
      <c r="C408" s="790" t="s">
        <v>285</v>
      </c>
      <c r="D408" s="18">
        <v>2015</v>
      </c>
      <c r="E408" s="123" t="s">
        <v>4</v>
      </c>
      <c r="F408" s="20"/>
      <c r="G408" s="20"/>
      <c r="H408" s="13"/>
      <c r="I408" s="761">
        <v>3</v>
      </c>
      <c r="J408" s="768"/>
      <c r="K408" s="768"/>
      <c r="L408" s="768"/>
      <c r="M408" s="508"/>
    </row>
    <row r="409" spans="1:13" ht="12.75" customHeight="1" x14ac:dyDescent="0.25">
      <c r="A409" s="1133"/>
      <c r="B409" s="1187" t="s">
        <v>413</v>
      </c>
      <c r="C409" s="110" t="s">
        <v>4</v>
      </c>
      <c r="D409" s="12"/>
      <c r="E409" s="94"/>
      <c r="F409" s="757"/>
      <c r="G409" s="757"/>
      <c r="H409" s="13"/>
      <c r="I409" s="774"/>
      <c r="J409" s="768"/>
      <c r="K409" s="768"/>
      <c r="L409" s="768"/>
      <c r="M409" s="508"/>
    </row>
    <row r="410" spans="1:13" ht="69" customHeight="1" x14ac:dyDescent="0.25">
      <c r="A410" s="1133"/>
      <c r="B410" s="1187"/>
      <c r="C410" s="752" t="s">
        <v>1085</v>
      </c>
      <c r="D410" s="155">
        <v>2015</v>
      </c>
      <c r="E410" s="156" t="s">
        <v>913</v>
      </c>
      <c r="F410" s="157" t="s">
        <v>760</v>
      </c>
      <c r="G410" s="167" t="s">
        <v>638</v>
      </c>
      <c r="H410" s="13"/>
      <c r="I410" s="755">
        <v>1</v>
      </c>
      <c r="J410" s="768"/>
      <c r="K410" s="768"/>
      <c r="L410" s="768"/>
      <c r="M410" s="508"/>
    </row>
    <row r="411" spans="1:13" ht="12.75" customHeight="1" x14ac:dyDescent="0.25">
      <c r="A411" s="1133"/>
      <c r="B411" s="1144" t="s">
        <v>414</v>
      </c>
      <c r="C411" s="110" t="s">
        <v>4</v>
      </c>
      <c r="D411" s="155"/>
      <c r="E411" s="156"/>
      <c r="F411" s="757"/>
      <c r="G411" s="757"/>
      <c r="H411" s="13"/>
      <c r="I411" s="774"/>
      <c r="J411" s="768"/>
      <c r="K411" s="768"/>
      <c r="L411" s="768"/>
      <c r="M411" s="508"/>
    </row>
    <row r="412" spans="1:13" ht="45.75" customHeight="1" x14ac:dyDescent="0.25">
      <c r="A412" s="1133"/>
      <c r="B412" s="1145"/>
      <c r="C412" s="758" t="s">
        <v>779</v>
      </c>
      <c r="D412" s="151">
        <v>2015</v>
      </c>
      <c r="E412" s="152" t="s">
        <v>12</v>
      </c>
      <c r="F412" s="150" t="s">
        <v>761</v>
      </c>
      <c r="G412" s="150" t="s">
        <v>639</v>
      </c>
      <c r="H412" s="13"/>
      <c r="I412" s="721">
        <v>2</v>
      </c>
      <c r="J412" s="768"/>
      <c r="K412" s="330" t="s">
        <v>1179</v>
      </c>
      <c r="L412" s="768"/>
      <c r="M412" s="508"/>
    </row>
    <row r="413" spans="1:13" ht="21" customHeight="1" x14ac:dyDescent="0.25">
      <c r="A413" s="1133"/>
      <c r="B413" s="1145"/>
      <c r="C413" s="789" t="s">
        <v>93</v>
      </c>
      <c r="D413" s="151"/>
      <c r="E413" s="152"/>
      <c r="F413" s="150"/>
      <c r="G413" s="150"/>
      <c r="H413" s="13"/>
      <c r="I413" s="13"/>
      <c r="J413" s="768"/>
      <c r="K413" s="13"/>
      <c r="L413" s="768"/>
      <c r="M413" s="508"/>
    </row>
    <row r="414" spans="1:13" ht="108.75" customHeight="1" x14ac:dyDescent="0.25">
      <c r="A414" s="1133"/>
      <c r="B414" s="1145"/>
      <c r="C414" s="150" t="s">
        <v>1299</v>
      </c>
      <c r="D414" s="150">
        <v>2014</v>
      </c>
      <c r="E414" s="150" t="s">
        <v>1300</v>
      </c>
      <c r="F414" s="150" t="s">
        <v>1216</v>
      </c>
      <c r="G414" s="150" t="s">
        <v>1303</v>
      </c>
      <c r="H414" s="13"/>
      <c r="I414" s="13"/>
      <c r="J414" s="721">
        <v>2</v>
      </c>
      <c r="K414" s="13"/>
      <c r="L414" s="768"/>
      <c r="M414" s="508"/>
    </row>
    <row r="415" spans="1:13" ht="45.75" customHeight="1" x14ac:dyDescent="0.25">
      <c r="A415" s="1133"/>
      <c r="B415" s="1145"/>
      <c r="C415" s="150" t="s">
        <v>1301</v>
      </c>
      <c r="D415" s="150">
        <v>2014</v>
      </c>
      <c r="E415" s="150" t="s">
        <v>1300</v>
      </c>
      <c r="F415" s="13"/>
      <c r="G415" s="150" t="s">
        <v>1304</v>
      </c>
      <c r="H415" s="13"/>
      <c r="I415" s="13"/>
      <c r="J415" s="721">
        <v>2</v>
      </c>
      <c r="K415" s="13"/>
      <c r="L415" s="768"/>
      <c r="M415" s="508"/>
    </row>
    <row r="416" spans="1:13" ht="45.75" customHeight="1" x14ac:dyDescent="0.25">
      <c r="A416" s="1133"/>
      <c r="B416" s="1146"/>
      <c r="C416" s="150" t="s">
        <v>1302</v>
      </c>
      <c r="D416" s="150">
        <v>2014</v>
      </c>
      <c r="E416" s="150" t="s">
        <v>1300</v>
      </c>
      <c r="F416" s="13"/>
      <c r="G416" s="150" t="s">
        <v>1305</v>
      </c>
      <c r="H416" s="13"/>
      <c r="I416" s="13"/>
      <c r="J416" s="721">
        <v>2</v>
      </c>
      <c r="K416" s="13"/>
      <c r="L416" s="768"/>
      <c r="M416" s="508"/>
    </row>
    <row r="417" spans="1:13" ht="16.5" customHeight="1" x14ac:dyDescent="0.25">
      <c r="A417" s="1133"/>
      <c r="B417" s="1207" t="s">
        <v>110</v>
      </c>
      <c r="C417" s="1207"/>
      <c r="D417" s="1207"/>
      <c r="E417" s="1207"/>
      <c r="F417" s="1207"/>
      <c r="G417" s="1207"/>
      <c r="H417" s="774"/>
      <c r="I417" s="774"/>
      <c r="J417" s="768"/>
      <c r="K417" s="768"/>
      <c r="L417" s="768"/>
      <c r="M417" s="508"/>
    </row>
    <row r="418" spans="1:13" ht="12.75" customHeight="1" x14ac:dyDescent="0.25">
      <c r="A418" s="1133"/>
      <c r="B418" s="1187" t="s">
        <v>415</v>
      </c>
      <c r="C418" s="163" t="s">
        <v>668</v>
      </c>
      <c r="D418" s="155"/>
      <c r="E418" s="156"/>
      <c r="F418" s="757"/>
      <c r="G418" s="757"/>
      <c r="H418" s="774"/>
      <c r="I418" s="774"/>
      <c r="J418" s="768"/>
      <c r="K418" s="768"/>
      <c r="L418" s="768"/>
      <c r="M418" s="508"/>
    </row>
    <row r="419" spans="1:13" ht="38.25" x14ac:dyDescent="0.25">
      <c r="A419" s="1133"/>
      <c r="B419" s="1187"/>
      <c r="C419" s="752" t="s">
        <v>217</v>
      </c>
      <c r="D419" s="158">
        <v>2014</v>
      </c>
      <c r="E419" s="156" t="s">
        <v>71</v>
      </c>
      <c r="F419" s="757"/>
      <c r="G419" s="757" t="s">
        <v>580</v>
      </c>
      <c r="H419" s="773"/>
      <c r="I419" s="755" t="s">
        <v>1195</v>
      </c>
      <c r="J419" s="768"/>
      <c r="K419" s="768"/>
      <c r="L419" s="768"/>
      <c r="M419" s="508"/>
    </row>
    <row r="420" spans="1:13" ht="12.75" customHeight="1" x14ac:dyDescent="0.25">
      <c r="A420" s="1133"/>
      <c r="B420" s="1187"/>
      <c r="C420" s="159"/>
      <c r="D420" s="160"/>
      <c r="E420" s="161"/>
      <c r="F420" s="159"/>
      <c r="G420" s="757"/>
      <c r="H420" s="219"/>
      <c r="I420" s="219"/>
      <c r="J420" s="768"/>
      <c r="K420" s="768"/>
      <c r="L420" s="768"/>
      <c r="M420" s="508"/>
    </row>
    <row r="421" spans="1:13" ht="12.75" customHeight="1" x14ac:dyDescent="0.25">
      <c r="A421" s="1104"/>
      <c r="B421" s="1119" t="s">
        <v>263</v>
      </c>
      <c r="C421" s="1119"/>
      <c r="D421" s="1119"/>
      <c r="E421" s="1119"/>
      <c r="F421" s="1119"/>
      <c r="G421" s="1119"/>
      <c r="H421" s="1119"/>
      <c r="I421" s="753"/>
      <c r="J421" s="768"/>
      <c r="K421" s="768"/>
      <c r="L421" s="768"/>
      <c r="M421" s="508"/>
    </row>
    <row r="422" spans="1:13" ht="12.75" customHeight="1" x14ac:dyDescent="0.25">
      <c r="A422" s="1104"/>
      <c r="B422" s="1119" t="s">
        <v>118</v>
      </c>
      <c r="C422" s="1119"/>
      <c r="D422" s="1119"/>
      <c r="E422" s="1119"/>
      <c r="F422" s="1119"/>
      <c r="G422" s="1119"/>
      <c r="H422" s="1119"/>
      <c r="I422" s="753"/>
      <c r="J422" s="768"/>
      <c r="K422" s="768"/>
      <c r="L422" s="768"/>
      <c r="M422" s="508"/>
    </row>
    <row r="423" spans="1:13" ht="12.75" customHeight="1" x14ac:dyDescent="0.25">
      <c r="A423" s="1104"/>
      <c r="B423" s="1144" t="s">
        <v>416</v>
      </c>
      <c r="C423" s="110" t="s">
        <v>4</v>
      </c>
      <c r="D423" s="15"/>
      <c r="E423" s="772"/>
      <c r="F423" s="756"/>
      <c r="G423" s="162"/>
      <c r="H423" s="774"/>
      <c r="I423" s="774"/>
      <c r="J423" s="768"/>
      <c r="K423" s="768"/>
      <c r="L423" s="768"/>
      <c r="M423" s="508"/>
    </row>
    <row r="424" spans="1:13" ht="65.25" customHeight="1" x14ac:dyDescent="0.25">
      <c r="A424" s="1104"/>
      <c r="B424" s="1145"/>
      <c r="C424" s="758" t="s">
        <v>642</v>
      </c>
      <c r="D424" s="12" t="s">
        <v>2</v>
      </c>
      <c r="E424" s="94" t="s">
        <v>12</v>
      </c>
      <c r="F424" s="757"/>
      <c r="G424" s="150" t="s">
        <v>643</v>
      </c>
      <c r="H424" s="774"/>
      <c r="I424" s="721">
        <v>2</v>
      </c>
      <c r="J424" s="768"/>
      <c r="K424" s="768"/>
      <c r="L424" s="768"/>
      <c r="M424" s="508"/>
    </row>
    <row r="425" spans="1:13" ht="24" customHeight="1" x14ac:dyDescent="0.25">
      <c r="A425" s="1104"/>
      <c r="B425" s="1145"/>
      <c r="C425" s="789" t="s">
        <v>93</v>
      </c>
      <c r="D425" s="12"/>
      <c r="E425" s="94"/>
      <c r="F425" s="757"/>
      <c r="G425" s="150"/>
      <c r="H425" s="774"/>
      <c r="I425" s="768"/>
      <c r="J425" s="768"/>
      <c r="K425" s="768"/>
      <c r="L425" s="768"/>
      <c r="M425" s="508"/>
    </row>
    <row r="426" spans="1:13" ht="41.25" customHeight="1" x14ac:dyDescent="0.25">
      <c r="A426" s="1104"/>
      <c r="B426" s="1146"/>
      <c r="C426" s="94" t="s">
        <v>1306</v>
      </c>
      <c r="D426" s="94" t="s">
        <v>45</v>
      </c>
      <c r="E426" s="94" t="s">
        <v>1300</v>
      </c>
      <c r="F426" s="94" t="s">
        <v>1216</v>
      </c>
      <c r="G426" s="94" t="s">
        <v>1303</v>
      </c>
      <c r="H426" s="774"/>
      <c r="I426" s="721">
        <v>2</v>
      </c>
      <c r="J426" s="768"/>
      <c r="K426" s="768"/>
      <c r="L426" s="768"/>
      <c r="M426" s="508"/>
    </row>
    <row r="427" spans="1:13" ht="15" x14ac:dyDescent="0.25">
      <c r="A427" s="1104"/>
      <c r="B427" s="1187" t="s">
        <v>417</v>
      </c>
      <c r="C427" s="110" t="s">
        <v>4</v>
      </c>
      <c r="D427" s="12"/>
      <c r="E427" s="94"/>
      <c r="F427" s="757"/>
      <c r="G427" s="757"/>
      <c r="H427" s="774"/>
      <c r="I427" s="774"/>
      <c r="J427" s="768"/>
      <c r="K427" s="768"/>
      <c r="L427" s="768"/>
      <c r="M427" s="508"/>
    </row>
    <row r="428" spans="1:13" ht="25.5" x14ac:dyDescent="0.25">
      <c r="A428" s="1104"/>
      <c r="B428" s="1187"/>
      <c r="C428" s="152" t="s">
        <v>644</v>
      </c>
      <c r="D428" s="12" t="s">
        <v>2</v>
      </c>
      <c r="E428" s="94" t="s">
        <v>12</v>
      </c>
      <c r="F428" s="757"/>
      <c r="G428" s="757" t="s">
        <v>645</v>
      </c>
      <c r="H428" s="774"/>
      <c r="I428" s="721">
        <v>2</v>
      </c>
      <c r="J428" s="768"/>
      <c r="K428" s="768"/>
      <c r="L428" s="768"/>
      <c r="M428" s="508"/>
    </row>
    <row r="429" spans="1:13" ht="15" x14ac:dyDescent="0.25">
      <c r="A429" s="1104"/>
      <c r="B429" s="1187"/>
      <c r="C429" s="109" t="s">
        <v>89</v>
      </c>
      <c r="D429" s="12"/>
      <c r="E429" s="94"/>
      <c r="F429" s="757"/>
      <c r="G429" s="757"/>
      <c r="H429" s="773"/>
      <c r="I429" s="773"/>
      <c r="J429" s="768"/>
      <c r="K429" s="768"/>
      <c r="L429" s="768"/>
      <c r="M429" s="508"/>
    </row>
    <row r="430" spans="1:13" ht="25.5" x14ac:dyDescent="0.25">
      <c r="A430" s="1104"/>
      <c r="B430" s="1187"/>
      <c r="C430" s="152" t="s">
        <v>646</v>
      </c>
      <c r="D430" s="12" t="s">
        <v>2</v>
      </c>
      <c r="E430" s="152" t="s">
        <v>12</v>
      </c>
      <c r="F430" s="757"/>
      <c r="G430" s="757" t="s">
        <v>647</v>
      </c>
      <c r="H430" s="773"/>
      <c r="I430" s="721">
        <v>2</v>
      </c>
      <c r="J430" s="768"/>
      <c r="K430" s="768"/>
      <c r="L430" s="768"/>
      <c r="M430" s="508"/>
    </row>
    <row r="431" spans="1:13" ht="15" x14ac:dyDescent="0.25">
      <c r="A431" s="1104"/>
      <c r="B431" s="1187"/>
      <c r="C431" s="154" t="s">
        <v>93</v>
      </c>
      <c r="D431" s="12"/>
      <c r="E431" s="152"/>
      <c r="F431" s="757"/>
      <c r="G431" s="757"/>
      <c r="H431" s="773"/>
      <c r="I431" s="768"/>
      <c r="J431" s="768"/>
      <c r="K431" s="768"/>
      <c r="L431" s="768"/>
      <c r="M431" s="508"/>
    </row>
    <row r="432" spans="1:13" ht="39" customHeight="1" x14ac:dyDescent="0.25">
      <c r="A432" s="1104"/>
      <c r="B432" s="1187"/>
      <c r="C432" s="152" t="s">
        <v>1307</v>
      </c>
      <c r="D432" s="773">
        <v>2014</v>
      </c>
      <c r="E432" s="773" t="s">
        <v>1300</v>
      </c>
      <c r="F432" s="152" t="s">
        <v>1216</v>
      </c>
      <c r="G432" s="773" t="s">
        <v>1007</v>
      </c>
      <c r="H432" s="773"/>
      <c r="I432" s="721">
        <v>2</v>
      </c>
      <c r="J432" s="768"/>
      <c r="K432" s="768"/>
      <c r="L432" s="768"/>
      <c r="M432" s="508"/>
    </row>
    <row r="433" spans="1:13" ht="12.75" customHeight="1" x14ac:dyDescent="0.25">
      <c r="A433" s="1104"/>
      <c r="B433" s="1187" t="s">
        <v>418</v>
      </c>
      <c r="C433" s="154" t="s">
        <v>668</v>
      </c>
      <c r="D433" s="12"/>
      <c r="E433" s="94"/>
      <c r="F433" s="757"/>
      <c r="G433" s="757"/>
      <c r="H433" s="774"/>
      <c r="I433" s="774"/>
      <c r="J433" s="768"/>
      <c r="K433" s="768"/>
      <c r="L433" s="768"/>
      <c r="M433" s="508"/>
    </row>
    <row r="434" spans="1:13" ht="45" x14ac:dyDescent="0.25">
      <c r="A434" s="1104"/>
      <c r="B434" s="1187"/>
      <c r="C434" s="758" t="s">
        <v>124</v>
      </c>
      <c r="D434" s="12">
        <v>2015</v>
      </c>
      <c r="E434" s="152" t="s">
        <v>4</v>
      </c>
      <c r="F434" s="5"/>
      <c r="G434" s="150" t="s">
        <v>9</v>
      </c>
      <c r="H434" s="773"/>
      <c r="I434" s="762">
        <v>3</v>
      </c>
      <c r="J434" s="768"/>
      <c r="K434" s="330" t="s">
        <v>1180</v>
      </c>
      <c r="L434" s="768"/>
      <c r="M434" s="508"/>
    </row>
    <row r="435" spans="1:13" ht="15" x14ac:dyDescent="0.25">
      <c r="A435" s="1104"/>
      <c r="B435" s="1187"/>
      <c r="C435" s="789" t="s">
        <v>93</v>
      </c>
      <c r="D435" s="12"/>
      <c r="E435" s="152"/>
      <c r="F435" s="5"/>
      <c r="G435" s="150"/>
      <c r="H435" s="773"/>
      <c r="I435" s="773"/>
      <c r="J435" s="768"/>
      <c r="K435" s="773"/>
      <c r="L435" s="768"/>
      <c r="M435" s="508"/>
    </row>
    <row r="436" spans="1:13" ht="48" customHeight="1" x14ac:dyDescent="0.25">
      <c r="A436" s="1104"/>
      <c r="B436" s="1212"/>
      <c r="C436" s="150" t="s">
        <v>1308</v>
      </c>
      <c r="D436" s="150">
        <v>2014</v>
      </c>
      <c r="E436" s="150" t="s">
        <v>1300</v>
      </c>
      <c r="F436" s="150" t="s">
        <v>1216</v>
      </c>
      <c r="G436" s="150" t="s">
        <v>1309</v>
      </c>
      <c r="H436" s="150"/>
      <c r="I436" s="768"/>
      <c r="J436" s="721">
        <v>2</v>
      </c>
      <c r="K436" s="768"/>
      <c r="L436" s="768"/>
      <c r="M436" s="508"/>
    </row>
    <row r="437" spans="1:13" ht="18" customHeight="1" x14ac:dyDescent="0.25">
      <c r="A437" s="1104"/>
      <c r="B437" s="1119" t="s">
        <v>95</v>
      </c>
      <c r="C437" s="1119"/>
      <c r="D437" s="1119"/>
      <c r="E437" s="1119"/>
      <c r="F437" s="1119"/>
      <c r="G437" s="1119"/>
      <c r="H437" s="1119"/>
      <c r="I437" s="753"/>
      <c r="J437" s="768"/>
      <c r="K437" s="768"/>
      <c r="L437" s="768"/>
      <c r="M437" s="508"/>
    </row>
    <row r="438" spans="1:13" ht="12.75" customHeight="1" x14ac:dyDescent="0.25">
      <c r="A438" s="1104"/>
      <c r="B438" s="1187" t="s">
        <v>419</v>
      </c>
      <c r="C438" s="149" t="s">
        <v>668</v>
      </c>
      <c r="D438" s="15"/>
      <c r="E438" s="772"/>
      <c r="F438" s="756"/>
      <c r="G438" s="779"/>
      <c r="H438" s="774"/>
      <c r="I438" s="774"/>
      <c r="J438" s="768"/>
      <c r="K438" s="768"/>
      <c r="L438" s="768"/>
      <c r="M438" s="508"/>
    </row>
    <row r="439" spans="1:13" ht="38.25" x14ac:dyDescent="0.25">
      <c r="A439" s="1104"/>
      <c r="B439" s="1182"/>
      <c r="C439" s="758" t="s">
        <v>649</v>
      </c>
      <c r="D439" s="12">
        <v>2015</v>
      </c>
      <c r="E439" s="758" t="s">
        <v>4</v>
      </c>
      <c r="F439" s="150" t="s">
        <v>643</v>
      </c>
      <c r="G439" s="150" t="s">
        <v>10</v>
      </c>
      <c r="H439" s="774"/>
      <c r="I439" s="761">
        <v>3</v>
      </c>
      <c r="J439" s="768"/>
      <c r="K439" s="768"/>
      <c r="L439" s="768"/>
      <c r="M439" s="508"/>
    </row>
    <row r="440" spans="1:13" ht="56.25" customHeight="1" x14ac:dyDescent="0.25">
      <c r="A440" s="1104"/>
      <c r="B440" s="1182"/>
      <c r="C440" s="752" t="s">
        <v>650</v>
      </c>
      <c r="D440" s="151">
        <v>2014</v>
      </c>
      <c r="E440" s="152" t="s">
        <v>762</v>
      </c>
      <c r="F440" s="757"/>
      <c r="G440" s="757" t="s">
        <v>599</v>
      </c>
      <c r="H440" s="774"/>
      <c r="I440" s="762">
        <v>3</v>
      </c>
      <c r="J440" s="721">
        <v>2</v>
      </c>
      <c r="K440" s="768"/>
      <c r="L440" s="768"/>
      <c r="M440" s="508"/>
    </row>
    <row r="441" spans="1:13" ht="12.75" customHeight="1" x14ac:dyDescent="0.25">
      <c r="A441" s="1104"/>
      <c r="B441" s="21"/>
      <c r="C441" s="288"/>
      <c r="D441" s="289"/>
      <c r="E441" s="290"/>
      <c r="F441" s="288"/>
      <c r="G441" s="767"/>
      <c r="H441" s="13"/>
      <c r="I441" s="13"/>
      <c r="J441" s="768"/>
      <c r="K441" s="768"/>
      <c r="L441" s="768"/>
      <c r="M441" s="508"/>
    </row>
    <row r="442" spans="1:13" ht="17.25" customHeight="1" x14ac:dyDescent="0.25">
      <c r="A442" s="1104"/>
      <c r="B442" s="1198" t="s">
        <v>98</v>
      </c>
      <c r="C442" s="1198"/>
      <c r="D442" s="1198"/>
      <c r="E442" s="1198"/>
      <c r="F442" s="1198"/>
      <c r="G442" s="1198"/>
      <c r="H442" s="13"/>
      <c r="I442" s="13"/>
      <c r="J442" s="768"/>
      <c r="K442" s="768"/>
      <c r="L442" s="768"/>
      <c r="M442" s="508"/>
    </row>
    <row r="443" spans="1:13" ht="12.75" customHeight="1" x14ac:dyDescent="0.25">
      <c r="A443" s="1104"/>
      <c r="B443" s="1166" t="s">
        <v>420</v>
      </c>
      <c r="C443" s="41" t="s">
        <v>4</v>
      </c>
      <c r="D443" s="40"/>
      <c r="E443" s="24"/>
      <c r="F443" s="767"/>
      <c r="G443" s="21"/>
      <c r="H443" s="13"/>
      <c r="I443" s="13"/>
      <c r="J443" s="768"/>
      <c r="K443" s="768"/>
      <c r="L443" s="768"/>
      <c r="M443" s="508"/>
    </row>
    <row r="444" spans="1:13" ht="39.75" customHeight="1" x14ac:dyDescent="0.25">
      <c r="A444" s="1104"/>
      <c r="B444" s="1168"/>
      <c r="C444" s="7" t="s">
        <v>653</v>
      </c>
      <c r="D444" s="22">
        <v>2015</v>
      </c>
      <c r="E444" s="139" t="s">
        <v>763</v>
      </c>
      <c r="F444" s="137" t="s">
        <v>11</v>
      </c>
      <c r="G444" s="137" t="s">
        <v>654</v>
      </c>
      <c r="H444" s="212"/>
      <c r="I444" s="721">
        <v>2</v>
      </c>
      <c r="J444" s="768"/>
      <c r="K444" s="768"/>
      <c r="L444" s="768"/>
      <c r="M444" s="508"/>
    </row>
    <row r="445" spans="1:13" ht="18.75" customHeight="1" x14ac:dyDescent="0.25">
      <c r="A445" s="1104"/>
      <c r="B445" s="1168"/>
      <c r="C445" s="521" t="s">
        <v>93</v>
      </c>
      <c r="D445" s="22"/>
      <c r="E445" s="139"/>
      <c r="F445" s="137"/>
      <c r="G445" s="137"/>
      <c r="H445" s="212"/>
      <c r="I445" s="768"/>
      <c r="J445" s="768"/>
      <c r="K445" s="768"/>
      <c r="L445" s="768"/>
      <c r="M445" s="508"/>
    </row>
    <row r="446" spans="1:13" ht="39.75" customHeight="1" x14ac:dyDescent="0.25">
      <c r="A446" s="1104"/>
      <c r="B446" s="1168"/>
      <c r="C446" s="139" t="s">
        <v>1310</v>
      </c>
      <c r="D446" s="139">
        <v>2014</v>
      </c>
      <c r="E446" s="139" t="s">
        <v>1300</v>
      </c>
      <c r="F446" s="139" t="s">
        <v>1216</v>
      </c>
      <c r="G446" s="139" t="s">
        <v>1203</v>
      </c>
      <c r="H446" s="212"/>
      <c r="I446" s="768"/>
      <c r="J446" s="721">
        <v>2</v>
      </c>
      <c r="K446" s="768"/>
      <c r="L446" s="768"/>
      <c r="M446" s="508"/>
    </row>
    <row r="447" spans="1:13" ht="38.25" customHeight="1" x14ac:dyDescent="0.25">
      <c r="A447" s="1105"/>
      <c r="B447" s="1167"/>
      <c r="C447" s="139" t="s">
        <v>1311</v>
      </c>
      <c r="D447" s="139">
        <v>2014</v>
      </c>
      <c r="E447" s="139" t="s">
        <v>1300</v>
      </c>
      <c r="F447" s="139"/>
      <c r="G447" s="139" t="s">
        <v>237</v>
      </c>
      <c r="H447" s="13"/>
      <c r="I447" s="13"/>
      <c r="J447" s="721">
        <v>2</v>
      </c>
      <c r="K447" s="768"/>
      <c r="L447" s="768"/>
      <c r="M447" s="508"/>
    </row>
    <row r="448" spans="1:13" ht="17.25" customHeight="1" x14ac:dyDescent="0.25">
      <c r="A448" s="1182"/>
      <c r="B448" s="1182"/>
      <c r="C448" s="1182"/>
      <c r="D448" s="1182"/>
      <c r="E448" s="1182"/>
      <c r="F448" s="1182"/>
      <c r="G448" s="1182"/>
      <c r="H448" s="1182"/>
      <c r="I448" s="727"/>
      <c r="J448" s="242"/>
      <c r="K448" s="748"/>
      <c r="L448" s="769"/>
      <c r="M448" s="504"/>
    </row>
    <row r="449" spans="1:13" ht="19.5" customHeight="1" x14ac:dyDescent="0.25">
      <c r="A449" s="1106" t="s">
        <v>53</v>
      </c>
      <c r="B449" s="1151" t="s">
        <v>0</v>
      </c>
      <c r="C449" s="1151"/>
      <c r="D449" s="1151"/>
      <c r="E449" s="1151"/>
      <c r="F449" s="1151"/>
      <c r="G449" s="1151"/>
      <c r="H449" s="1151"/>
      <c r="I449" s="732"/>
      <c r="J449" s="732"/>
      <c r="K449" s="732"/>
      <c r="L449" s="732"/>
      <c r="M449" s="505"/>
    </row>
    <row r="450" spans="1:13" ht="12.75" customHeight="1" x14ac:dyDescent="0.25">
      <c r="A450" s="1107"/>
      <c r="B450" s="1151" t="s">
        <v>67</v>
      </c>
      <c r="C450" s="1151"/>
      <c r="D450" s="1151"/>
      <c r="E450" s="1151"/>
      <c r="F450" s="1151"/>
      <c r="G450" s="1151"/>
      <c r="H450" s="1151"/>
      <c r="I450" s="732"/>
      <c r="J450" s="732"/>
      <c r="K450" s="732"/>
      <c r="L450" s="732"/>
      <c r="M450" s="505"/>
    </row>
    <row r="451" spans="1:13" ht="12.75" customHeight="1" x14ac:dyDescent="0.25">
      <c r="A451" s="1107"/>
      <c r="B451" s="1152" t="s">
        <v>1060</v>
      </c>
      <c r="C451" s="140" t="s">
        <v>668</v>
      </c>
      <c r="D451" s="291"/>
      <c r="E451" s="292"/>
      <c r="F451" s="293"/>
      <c r="G451" s="294"/>
      <c r="H451" s="739"/>
      <c r="I451" s="739"/>
      <c r="J451" s="732"/>
      <c r="K451" s="732"/>
      <c r="L451" s="732"/>
      <c r="M451" s="505"/>
    </row>
    <row r="452" spans="1:13" ht="43.5" customHeight="1" x14ac:dyDescent="0.25">
      <c r="A452" s="1107"/>
      <c r="B452" s="1152"/>
      <c r="C452" s="746" t="s">
        <v>780</v>
      </c>
      <c r="D452" s="68">
        <v>2014</v>
      </c>
      <c r="E452" s="784" t="s">
        <v>4</v>
      </c>
      <c r="F452" s="746"/>
      <c r="G452" s="746"/>
      <c r="H452" s="739"/>
      <c r="I452" s="755">
        <v>1</v>
      </c>
      <c r="J452" s="732"/>
      <c r="K452" s="732"/>
      <c r="L452" s="732"/>
      <c r="M452" s="505"/>
    </row>
    <row r="453" spans="1:13" ht="12.75" customHeight="1" x14ac:dyDescent="0.25">
      <c r="A453" s="1107"/>
      <c r="B453" s="746"/>
      <c r="C453" s="746"/>
      <c r="D453" s="54"/>
      <c r="E453" s="792"/>
      <c r="F453" s="746"/>
      <c r="G453" s="746"/>
      <c r="H453" s="739"/>
      <c r="I453" s="739"/>
      <c r="J453" s="732"/>
      <c r="K453" s="732"/>
      <c r="L453" s="732"/>
      <c r="M453" s="505"/>
    </row>
    <row r="454" spans="1:13" ht="15" x14ac:dyDescent="0.25">
      <c r="A454" s="1107"/>
      <c r="B454" s="1151" t="s">
        <v>259</v>
      </c>
      <c r="C454" s="1151"/>
      <c r="D454" s="1151"/>
      <c r="E454" s="1151"/>
      <c r="F454" s="1151"/>
      <c r="G454" s="1151"/>
      <c r="H454" s="739"/>
      <c r="I454" s="739"/>
      <c r="J454" s="732"/>
      <c r="K454" s="732"/>
      <c r="L454" s="732"/>
      <c r="M454" s="505"/>
    </row>
    <row r="455" spans="1:13" ht="16.5" customHeight="1" x14ac:dyDescent="0.25">
      <c r="A455" s="1107"/>
      <c r="B455" s="1151" t="s">
        <v>3</v>
      </c>
      <c r="C455" s="1151"/>
      <c r="D455" s="1151"/>
      <c r="E455" s="1151"/>
      <c r="F455" s="1151"/>
      <c r="G455" s="1151"/>
      <c r="H455" s="739"/>
      <c r="I455" s="739"/>
      <c r="J455" s="732"/>
      <c r="K455" s="732"/>
      <c r="L455" s="732"/>
      <c r="M455" s="505"/>
    </row>
    <row r="456" spans="1:13" ht="15" customHeight="1" x14ac:dyDescent="0.25">
      <c r="A456" s="1107"/>
      <c r="B456" s="1178" t="s">
        <v>1061</v>
      </c>
      <c r="C456" s="140" t="s">
        <v>668</v>
      </c>
      <c r="D456" s="54"/>
      <c r="E456" s="792"/>
      <c r="F456" s="746"/>
      <c r="G456" s="746"/>
      <c r="H456" s="754"/>
      <c r="I456" s="754"/>
      <c r="J456" s="732"/>
      <c r="K456" s="732"/>
      <c r="L456" s="732"/>
      <c r="M456" s="505"/>
    </row>
    <row r="457" spans="1:13" ht="32.25" customHeight="1" x14ac:dyDescent="0.25">
      <c r="A457" s="1107"/>
      <c r="B457" s="1178"/>
      <c r="C457" s="734" t="s">
        <v>1167</v>
      </c>
      <c r="D457" s="55">
        <v>2014</v>
      </c>
      <c r="E457" s="744" t="s">
        <v>1140</v>
      </c>
      <c r="F457" s="734"/>
      <c r="G457" s="746"/>
      <c r="H457" s="754"/>
      <c r="I457" s="755">
        <v>1</v>
      </c>
      <c r="J457" s="721">
        <v>2</v>
      </c>
      <c r="K457" s="732"/>
      <c r="L457" s="732"/>
      <c r="M457" s="505"/>
    </row>
    <row r="458" spans="1:13" ht="12.75" customHeight="1" x14ac:dyDescent="0.25">
      <c r="A458" s="1107"/>
      <c r="B458" s="1204" t="s">
        <v>421</v>
      </c>
      <c r="C458" s="140" t="s">
        <v>668</v>
      </c>
      <c r="D458" s="54"/>
      <c r="E458" s="792"/>
      <c r="F458" s="746"/>
      <c r="G458" s="746"/>
      <c r="H458" s="739"/>
      <c r="I458" s="739"/>
      <c r="J458" s="732"/>
      <c r="K458" s="732"/>
      <c r="L458" s="732"/>
      <c r="M458" s="505"/>
    </row>
    <row r="459" spans="1:13" ht="25.5" customHeight="1" x14ac:dyDescent="0.25">
      <c r="A459" s="1107"/>
      <c r="B459" s="1205"/>
      <c r="C459" s="734" t="s">
        <v>640</v>
      </c>
      <c r="D459" s="54">
        <v>2014</v>
      </c>
      <c r="E459" s="78"/>
      <c r="F459" s="746"/>
      <c r="G459" s="746"/>
      <c r="H459" s="754"/>
      <c r="I459" s="755">
        <v>1</v>
      </c>
      <c r="J459" s="732"/>
      <c r="K459" s="732"/>
      <c r="L459" s="732"/>
      <c r="M459" s="505"/>
    </row>
    <row r="460" spans="1:13" ht="25.5" customHeight="1" x14ac:dyDescent="0.25">
      <c r="A460" s="1107"/>
      <c r="B460" s="1206"/>
      <c r="C460" s="78"/>
      <c r="D460" s="78"/>
      <c r="E460" s="78"/>
      <c r="F460" s="78"/>
      <c r="G460" s="78"/>
      <c r="H460" s="754"/>
      <c r="I460" s="732"/>
      <c r="J460" s="732"/>
      <c r="K460" s="732"/>
      <c r="L460" s="732"/>
      <c r="M460" s="505"/>
    </row>
    <row r="461" spans="1:13" ht="15" x14ac:dyDescent="0.25">
      <c r="A461" s="1107"/>
      <c r="B461" s="1204" t="s">
        <v>422</v>
      </c>
      <c r="C461" s="140" t="s">
        <v>668</v>
      </c>
      <c r="D461" s="54"/>
      <c r="E461" s="792"/>
      <c r="F461" s="746"/>
      <c r="G461" s="746"/>
      <c r="H461" s="739"/>
      <c r="I461" s="739"/>
      <c r="J461" s="732"/>
      <c r="K461" s="732"/>
      <c r="L461" s="732"/>
      <c r="M461" s="505"/>
    </row>
    <row r="462" spans="1:13" ht="52.5" customHeight="1" x14ac:dyDescent="0.25">
      <c r="A462" s="1107"/>
      <c r="B462" s="1205"/>
      <c r="C462" s="734" t="s">
        <v>641</v>
      </c>
      <c r="D462" s="55">
        <v>2014</v>
      </c>
      <c r="E462" s="744"/>
      <c r="F462" s="734"/>
      <c r="G462" s="746"/>
      <c r="H462" s="754"/>
      <c r="I462" s="721">
        <v>2</v>
      </c>
      <c r="J462" s="732"/>
      <c r="K462" s="732"/>
      <c r="L462" s="732"/>
      <c r="M462" s="505"/>
    </row>
    <row r="463" spans="1:13" ht="42" customHeight="1" x14ac:dyDescent="0.25">
      <c r="A463" s="1107"/>
      <c r="B463" s="1206"/>
      <c r="C463" s="734" t="s">
        <v>1312</v>
      </c>
      <c r="D463" s="734">
        <v>2014</v>
      </c>
      <c r="E463" s="734" t="s">
        <v>1313</v>
      </c>
      <c r="F463" s="734" t="s">
        <v>12</v>
      </c>
      <c r="G463" s="734" t="s">
        <v>1314</v>
      </c>
      <c r="H463" s="754"/>
      <c r="I463" s="732"/>
      <c r="J463" s="721">
        <v>2</v>
      </c>
      <c r="K463" s="732"/>
      <c r="L463" s="732"/>
      <c r="M463" s="505"/>
    </row>
    <row r="464" spans="1:13" ht="15" x14ac:dyDescent="0.25">
      <c r="A464" s="1107"/>
      <c r="B464" s="1203" t="s">
        <v>110</v>
      </c>
      <c r="C464" s="1203"/>
      <c r="D464" s="1203"/>
      <c r="E464" s="1203"/>
      <c r="F464" s="1203"/>
      <c r="G464" s="1203"/>
      <c r="H464" s="739"/>
      <c r="I464" s="739"/>
      <c r="J464" s="732"/>
      <c r="K464" s="732"/>
      <c r="L464" s="732"/>
      <c r="M464" s="505"/>
    </row>
    <row r="465" spans="1:13" ht="30.75" customHeight="1" x14ac:dyDescent="0.25">
      <c r="A465" s="1107"/>
      <c r="B465" s="746"/>
      <c r="C465" s="734" t="s">
        <v>1315</v>
      </c>
      <c r="D465" s="734" t="s">
        <v>2</v>
      </c>
      <c r="E465" s="734" t="s">
        <v>1316</v>
      </c>
      <c r="F465" s="734" t="s">
        <v>1317</v>
      </c>
      <c r="G465" s="734" t="s">
        <v>1007</v>
      </c>
      <c r="H465" s="739"/>
      <c r="I465" s="739"/>
      <c r="J465" s="721">
        <v>2</v>
      </c>
      <c r="K465" s="732"/>
      <c r="L465" s="732"/>
      <c r="M465" s="505"/>
    </row>
    <row r="466" spans="1:13" ht="15" x14ac:dyDescent="0.25">
      <c r="A466" s="1107"/>
      <c r="B466" s="1151" t="s">
        <v>263</v>
      </c>
      <c r="C466" s="1151"/>
      <c r="D466" s="1151"/>
      <c r="E466" s="1151"/>
      <c r="F466" s="1151"/>
      <c r="G466" s="1151"/>
      <c r="H466" s="739"/>
      <c r="I466" s="739"/>
      <c r="J466" s="732"/>
      <c r="K466" s="732"/>
      <c r="L466" s="732"/>
      <c r="M466" s="505"/>
    </row>
    <row r="467" spans="1:13" ht="15" x14ac:dyDescent="0.25">
      <c r="A467" s="1107"/>
      <c r="B467" s="1151" t="s">
        <v>77</v>
      </c>
      <c r="C467" s="1151"/>
      <c r="D467" s="1151"/>
      <c r="E467" s="1151"/>
      <c r="F467" s="1151"/>
      <c r="G467" s="1151"/>
      <c r="H467" s="739"/>
      <c r="I467" s="739"/>
      <c r="J467" s="732"/>
      <c r="K467" s="732"/>
      <c r="L467" s="732"/>
      <c r="M467" s="505"/>
    </row>
    <row r="468" spans="1:13" ht="12.75" customHeight="1" x14ac:dyDescent="0.25">
      <c r="A468" s="1107"/>
      <c r="B468" s="1152" t="s">
        <v>1062</v>
      </c>
      <c r="C468" s="771" t="s">
        <v>668</v>
      </c>
      <c r="D468" s="54"/>
      <c r="E468" s="792"/>
      <c r="F468" s="746"/>
      <c r="G468" s="746"/>
      <c r="H468" s="754"/>
      <c r="I468" s="754"/>
      <c r="J468" s="732"/>
      <c r="K468" s="732"/>
      <c r="L468" s="732"/>
      <c r="M468" s="505"/>
    </row>
    <row r="469" spans="1:13" ht="28.5" customHeight="1" x14ac:dyDescent="0.25">
      <c r="A469" s="1107"/>
      <c r="B469" s="1152"/>
      <c r="C469" s="85" t="s">
        <v>648</v>
      </c>
      <c r="D469" s="86" t="s">
        <v>2</v>
      </c>
      <c r="E469" s="85" t="s">
        <v>93</v>
      </c>
      <c r="F469" s="85"/>
      <c r="G469" s="746" t="s">
        <v>245</v>
      </c>
      <c r="H469" s="754"/>
      <c r="I469" s="721">
        <v>2</v>
      </c>
      <c r="J469" s="721">
        <v>2</v>
      </c>
      <c r="K469" s="732"/>
      <c r="L469" s="732"/>
      <c r="M469" s="505"/>
    </row>
    <row r="470" spans="1:13" ht="25.5" x14ac:dyDescent="0.25">
      <c r="A470" s="1107"/>
      <c r="B470" s="1152"/>
      <c r="C470" s="85" t="s">
        <v>227</v>
      </c>
      <c r="D470" s="86" t="s">
        <v>2</v>
      </c>
      <c r="E470" s="85" t="s">
        <v>93</v>
      </c>
      <c r="F470" s="85"/>
      <c r="G470" s="746" t="s">
        <v>244</v>
      </c>
      <c r="H470" s="754"/>
      <c r="I470" s="721">
        <v>2</v>
      </c>
      <c r="J470" s="721">
        <v>2</v>
      </c>
      <c r="K470" s="732"/>
      <c r="L470" s="732"/>
      <c r="M470" s="505"/>
    </row>
    <row r="471" spans="1:13" ht="15" x14ac:dyDescent="0.25">
      <c r="A471" s="1107"/>
      <c r="B471" s="1178" t="s">
        <v>423</v>
      </c>
      <c r="C471" s="771" t="s">
        <v>93</v>
      </c>
      <c r="D471" s="54"/>
      <c r="E471" s="792"/>
      <c r="F471" s="746"/>
      <c r="G471" s="746"/>
      <c r="H471" s="739"/>
      <c r="I471" s="739"/>
      <c r="J471" s="732"/>
      <c r="K471" s="732"/>
      <c r="L471" s="732"/>
      <c r="M471" s="505"/>
    </row>
    <row r="472" spans="1:13" ht="53.25" customHeight="1" x14ac:dyDescent="0.25">
      <c r="A472" s="1107"/>
      <c r="B472" s="1152"/>
      <c r="C472" s="744" t="s">
        <v>228</v>
      </c>
      <c r="D472" s="55">
        <v>2014</v>
      </c>
      <c r="E472" s="744" t="s">
        <v>764</v>
      </c>
      <c r="F472" s="85" t="s">
        <v>690</v>
      </c>
      <c r="G472" s="746" t="s">
        <v>243</v>
      </c>
      <c r="H472" s="754"/>
      <c r="I472" s="721">
        <v>2</v>
      </c>
      <c r="J472" s="721">
        <v>2</v>
      </c>
      <c r="K472" s="732"/>
      <c r="L472" s="732"/>
      <c r="M472" s="505"/>
    </row>
    <row r="473" spans="1:13" ht="25.5" x14ac:dyDescent="0.25">
      <c r="A473" s="1107"/>
      <c r="B473" s="1152"/>
      <c r="C473" s="746" t="s">
        <v>1318</v>
      </c>
      <c r="D473" s="746" t="s">
        <v>2</v>
      </c>
      <c r="E473" s="746" t="s">
        <v>1319</v>
      </c>
      <c r="F473" s="746"/>
      <c r="G473" s="746"/>
      <c r="H473" s="754"/>
      <c r="I473" s="754"/>
      <c r="J473" s="721">
        <v>2</v>
      </c>
      <c r="K473" s="732"/>
      <c r="L473" s="732"/>
      <c r="M473" s="505"/>
    </row>
    <row r="474" spans="1:13" ht="17.25" customHeight="1" x14ac:dyDescent="0.25">
      <c r="A474" s="1107"/>
      <c r="B474" s="1151" t="s">
        <v>95</v>
      </c>
      <c r="C474" s="1151"/>
      <c r="D474" s="1151"/>
      <c r="E474" s="1151"/>
      <c r="F474" s="1151"/>
      <c r="G474" s="1151"/>
      <c r="H474" s="739"/>
      <c r="I474" s="739"/>
      <c r="J474" s="732"/>
      <c r="K474" s="732"/>
      <c r="L474" s="732"/>
      <c r="M474" s="505"/>
    </row>
    <row r="475" spans="1:13" ht="15" x14ac:dyDescent="0.25">
      <c r="A475" s="1107"/>
      <c r="B475" s="1152" t="s">
        <v>1063</v>
      </c>
      <c r="C475" s="140" t="s">
        <v>93</v>
      </c>
      <c r="D475" s="54"/>
      <c r="E475" s="792"/>
      <c r="F475" s="746"/>
      <c r="G475" s="746"/>
      <c r="H475" s="739"/>
      <c r="I475" s="739"/>
      <c r="J475" s="732"/>
      <c r="K475" s="732"/>
      <c r="L475" s="732"/>
      <c r="M475" s="505"/>
    </row>
    <row r="476" spans="1:13" ht="84" customHeight="1" x14ac:dyDescent="0.25">
      <c r="A476" s="1108"/>
      <c r="B476" s="1152"/>
      <c r="C476" s="784" t="s">
        <v>651</v>
      </c>
      <c r="D476" s="54">
        <v>2015</v>
      </c>
      <c r="E476" s="792" t="s">
        <v>12</v>
      </c>
      <c r="F476" s="746"/>
      <c r="G476" s="746" t="s">
        <v>652</v>
      </c>
      <c r="H476" s="739"/>
      <c r="I476" s="721">
        <v>2</v>
      </c>
      <c r="J476" s="721">
        <v>2</v>
      </c>
      <c r="K476" s="732"/>
      <c r="L476" s="732"/>
      <c r="M476" s="505"/>
    </row>
    <row r="477" spans="1:13" ht="30" customHeight="1" x14ac:dyDescent="0.25">
      <c r="A477" s="1136"/>
      <c r="B477" s="734"/>
      <c r="C477" s="746" t="s">
        <v>1320</v>
      </c>
      <c r="D477" s="746">
        <v>2014</v>
      </c>
      <c r="E477" s="746" t="s">
        <v>1321</v>
      </c>
      <c r="F477" s="746"/>
      <c r="G477" s="746" t="s">
        <v>237</v>
      </c>
      <c r="H477" s="739"/>
      <c r="I477" s="739"/>
      <c r="J477" s="721">
        <v>2</v>
      </c>
      <c r="K477" s="732"/>
      <c r="L477" s="732"/>
      <c r="M477" s="505"/>
    </row>
    <row r="478" spans="1:13" ht="41.25" customHeight="1" x14ac:dyDescent="0.25">
      <c r="A478" s="1083"/>
      <c r="B478" s="734"/>
      <c r="C478" s="746" t="s">
        <v>1322</v>
      </c>
      <c r="D478" s="746" t="s">
        <v>45</v>
      </c>
      <c r="E478" s="746" t="s">
        <v>1321</v>
      </c>
      <c r="F478" s="746"/>
      <c r="G478" s="746" t="s">
        <v>246</v>
      </c>
      <c r="H478" s="739"/>
      <c r="I478" s="739"/>
      <c r="J478" s="721">
        <v>2</v>
      </c>
      <c r="K478" s="732"/>
      <c r="L478" s="732"/>
      <c r="M478" s="505"/>
    </row>
    <row r="479" spans="1:13" ht="26.25" customHeight="1" x14ac:dyDescent="0.25">
      <c r="A479" s="1083"/>
      <c r="B479" s="1151" t="s">
        <v>98</v>
      </c>
      <c r="C479" s="1151"/>
      <c r="D479" s="1151"/>
      <c r="E479" s="1151"/>
      <c r="F479" s="1151"/>
      <c r="G479" s="1151"/>
      <c r="H479" s="739"/>
      <c r="I479" s="739"/>
      <c r="J479" s="732"/>
      <c r="K479" s="732"/>
      <c r="L479" s="732"/>
      <c r="M479" s="505"/>
    </row>
    <row r="480" spans="1:13" ht="15" x14ac:dyDescent="0.25">
      <c r="A480" s="1083"/>
      <c r="B480" s="1178" t="s">
        <v>424</v>
      </c>
      <c r="C480" s="79" t="s">
        <v>72</v>
      </c>
      <c r="D480" s="54"/>
      <c r="E480" s="792"/>
      <c r="F480" s="746"/>
      <c r="G480" s="746"/>
      <c r="H480" s="739"/>
      <c r="I480" s="739"/>
      <c r="J480" s="732"/>
      <c r="K480" s="732"/>
      <c r="L480" s="732"/>
      <c r="M480" s="505"/>
    </row>
    <row r="481" spans="1:13" ht="42.75" customHeight="1" x14ac:dyDescent="0.25">
      <c r="A481" s="1083"/>
      <c r="B481" s="1152"/>
      <c r="C481" s="58" t="s">
        <v>655</v>
      </c>
      <c r="D481" s="54">
        <v>2014</v>
      </c>
      <c r="E481" s="792" t="s">
        <v>12</v>
      </c>
      <c r="F481" s="746"/>
      <c r="G481" s="746" t="s">
        <v>659</v>
      </c>
      <c r="H481" s="739"/>
      <c r="I481" s="721">
        <v>2</v>
      </c>
      <c r="J481" s="732"/>
      <c r="K481" s="732"/>
      <c r="L481" s="732"/>
      <c r="M481" s="509">
        <v>3</v>
      </c>
    </row>
    <row r="482" spans="1:13" ht="15" x14ac:dyDescent="0.25">
      <c r="A482" s="1083"/>
      <c r="B482" s="1152"/>
      <c r="C482" s="78" t="s">
        <v>44</v>
      </c>
      <c r="D482" s="295"/>
      <c r="E482" s="168"/>
      <c r="F482" s="91"/>
      <c r="G482" s="746"/>
      <c r="H482" s="754"/>
      <c r="I482" s="754"/>
      <c r="J482" s="732"/>
      <c r="K482" s="732"/>
      <c r="L482" s="732"/>
      <c r="M482" s="505"/>
    </row>
    <row r="483" spans="1:13" ht="25.5" x14ac:dyDescent="0.25">
      <c r="A483" s="1083"/>
      <c r="B483" s="1152"/>
      <c r="C483" s="58" t="s">
        <v>656</v>
      </c>
      <c r="D483" s="68">
        <v>2015</v>
      </c>
      <c r="E483" s="792" t="s">
        <v>12</v>
      </c>
      <c r="F483" s="746"/>
      <c r="G483" s="746" t="s">
        <v>658</v>
      </c>
      <c r="H483" s="754"/>
      <c r="I483" s="721">
        <v>2</v>
      </c>
      <c r="J483" s="732"/>
      <c r="K483" s="732"/>
      <c r="L483" s="732"/>
      <c r="M483" s="505"/>
    </row>
    <row r="484" spans="1:13" ht="15" x14ac:dyDescent="0.25">
      <c r="A484" s="1083"/>
      <c r="B484" s="1152"/>
      <c r="C484" s="771" t="s">
        <v>93</v>
      </c>
      <c r="D484" s="54"/>
      <c r="E484" s="792"/>
      <c r="F484" s="746"/>
      <c r="G484" s="746"/>
      <c r="H484" s="754"/>
      <c r="I484" s="754"/>
      <c r="J484" s="732"/>
      <c r="K484" s="732"/>
      <c r="L484" s="732"/>
      <c r="M484" s="505"/>
    </row>
    <row r="485" spans="1:13" ht="60.75" customHeight="1" x14ac:dyDescent="0.25">
      <c r="A485" s="1083"/>
      <c r="B485" s="1152"/>
      <c r="C485" s="744" t="s">
        <v>657</v>
      </c>
      <c r="D485" s="55">
        <v>2014</v>
      </c>
      <c r="E485" s="744" t="s">
        <v>766</v>
      </c>
      <c r="F485" s="744" t="s">
        <v>690</v>
      </c>
      <c r="G485" s="746" t="s">
        <v>1323</v>
      </c>
      <c r="H485" s="754"/>
      <c r="I485" s="721">
        <v>2</v>
      </c>
      <c r="J485" s="721">
        <v>2</v>
      </c>
      <c r="K485" s="732"/>
      <c r="L485" s="732"/>
      <c r="M485" s="505"/>
    </row>
    <row r="486" spans="1:13" ht="15" x14ac:dyDescent="0.25">
      <c r="A486" s="1083"/>
      <c r="B486" s="1178" t="s">
        <v>425</v>
      </c>
      <c r="C486" s="143" t="s">
        <v>668</v>
      </c>
      <c r="D486" s="54"/>
      <c r="E486" s="792"/>
      <c r="F486" s="746"/>
      <c r="G486" s="746"/>
      <c r="H486" s="739"/>
      <c r="I486" s="739"/>
      <c r="J486" s="732"/>
      <c r="K486" s="732"/>
      <c r="L486" s="732"/>
      <c r="M486" s="505"/>
    </row>
    <row r="487" spans="1:13" ht="57" customHeight="1" x14ac:dyDescent="0.25">
      <c r="A487" s="1083"/>
      <c r="B487" s="1178"/>
      <c r="C487" s="64" t="s">
        <v>197</v>
      </c>
      <c r="D487" s="54">
        <v>2015</v>
      </c>
      <c r="E487" s="792" t="s">
        <v>4</v>
      </c>
      <c r="F487" s="746" t="s">
        <v>767</v>
      </c>
      <c r="G487" s="746" t="s">
        <v>1324</v>
      </c>
      <c r="H487" s="754"/>
      <c r="I487" s="732" t="s">
        <v>1196</v>
      </c>
      <c r="J487" s="721">
        <v>2</v>
      </c>
      <c r="K487" s="330" t="s">
        <v>1181</v>
      </c>
      <c r="L487" s="732"/>
      <c r="M487" s="505"/>
    </row>
    <row r="488" spans="1:13" ht="66" customHeight="1" x14ac:dyDescent="0.25">
      <c r="A488" s="1083"/>
      <c r="B488" s="1152"/>
      <c r="C488" s="784" t="s">
        <v>660</v>
      </c>
      <c r="D488" s="54">
        <v>2015</v>
      </c>
      <c r="E488" s="792" t="s">
        <v>44</v>
      </c>
      <c r="F488" s="746"/>
      <c r="G488" s="746" t="s">
        <v>661</v>
      </c>
      <c r="H488" s="754"/>
      <c r="I488" s="721">
        <v>2</v>
      </c>
      <c r="J488" s="732"/>
      <c r="K488" s="732"/>
      <c r="L488" s="732"/>
      <c r="M488" s="505"/>
    </row>
    <row r="489" spans="1:13" ht="15" x14ac:dyDescent="0.25">
      <c r="A489" s="1083"/>
      <c r="B489" s="1178" t="s">
        <v>1064</v>
      </c>
      <c r="C489" s="140" t="s">
        <v>93</v>
      </c>
      <c r="D489" s="54"/>
      <c r="E489" s="792"/>
      <c r="F489" s="746"/>
      <c r="G489" s="746"/>
      <c r="H489" s="754"/>
      <c r="I489" s="754"/>
      <c r="J489" s="732"/>
      <c r="K489" s="732"/>
      <c r="L489" s="732"/>
      <c r="M489" s="505"/>
    </row>
    <row r="490" spans="1:13" ht="84" customHeight="1" x14ac:dyDescent="0.25">
      <c r="A490" s="1083"/>
      <c r="B490" s="1178"/>
      <c r="C490" s="58" t="s">
        <v>662</v>
      </c>
      <c r="D490" s="55">
        <v>2014</v>
      </c>
      <c r="E490" s="744" t="s">
        <v>12</v>
      </c>
      <c r="F490" s="744" t="s">
        <v>690</v>
      </c>
      <c r="G490" s="746" t="s">
        <v>652</v>
      </c>
      <c r="H490" s="754"/>
      <c r="I490" s="721">
        <v>2</v>
      </c>
      <c r="J490" s="721">
        <v>2</v>
      </c>
      <c r="K490" s="732"/>
      <c r="L490" s="732"/>
      <c r="M490" s="505"/>
    </row>
    <row r="491" spans="1:13" ht="15" x14ac:dyDescent="0.25">
      <c r="A491" s="1083"/>
      <c r="B491" s="1152"/>
      <c r="C491" s="78"/>
      <c r="D491" s="54"/>
      <c r="E491" s="792"/>
      <c r="F491" s="746"/>
      <c r="G491" s="746"/>
      <c r="H491" s="754"/>
      <c r="I491" s="754"/>
      <c r="J491" s="732"/>
      <c r="K491" s="732"/>
      <c r="L491" s="732"/>
      <c r="M491" s="505"/>
    </row>
    <row r="492" spans="1:13" ht="15" x14ac:dyDescent="0.25">
      <c r="A492" s="1083"/>
      <c r="B492" s="1152" t="s">
        <v>1065</v>
      </c>
      <c r="C492" s="771" t="s">
        <v>93</v>
      </c>
      <c r="D492" s="54"/>
      <c r="E492" s="792"/>
      <c r="F492" s="746"/>
      <c r="G492" s="746"/>
      <c r="H492" s="754"/>
      <c r="I492" s="754"/>
      <c r="J492" s="732"/>
      <c r="K492" s="732"/>
      <c r="L492" s="732"/>
      <c r="M492" s="505"/>
    </row>
    <row r="493" spans="1:13" ht="74.25" customHeight="1" x14ac:dyDescent="0.25">
      <c r="A493" s="1083"/>
      <c r="B493" s="1128"/>
      <c r="C493" s="85" t="s">
        <v>923</v>
      </c>
      <c r="D493" s="55">
        <v>2015</v>
      </c>
      <c r="E493" s="744" t="s">
        <v>765</v>
      </c>
      <c r="F493" s="744" t="s">
        <v>690</v>
      </c>
      <c r="G493" s="746" t="s">
        <v>246</v>
      </c>
      <c r="H493" s="754"/>
      <c r="I493" s="721">
        <v>2</v>
      </c>
      <c r="J493" s="721">
        <v>2</v>
      </c>
      <c r="K493" s="732"/>
      <c r="L493" s="732"/>
      <c r="M493" s="505"/>
    </row>
    <row r="494" spans="1:13" ht="15" x14ac:dyDescent="0.25">
      <c r="A494" s="1083"/>
      <c r="B494" s="734"/>
      <c r="C494" s="78" t="s">
        <v>44</v>
      </c>
      <c r="D494" s="54"/>
      <c r="E494" s="792"/>
      <c r="F494" s="746"/>
      <c r="G494" s="746"/>
      <c r="H494" s="754"/>
      <c r="I494" s="754"/>
      <c r="J494" s="732"/>
      <c r="K494" s="732"/>
      <c r="L494" s="732"/>
      <c r="M494" s="505"/>
    </row>
    <row r="495" spans="1:13" ht="12.75" hidden="1" customHeight="1" x14ac:dyDescent="0.25">
      <c r="A495" s="1083"/>
      <c r="B495" s="734"/>
      <c r="C495" s="78"/>
      <c r="D495" s="54"/>
      <c r="E495" s="792"/>
      <c r="F495" s="746"/>
      <c r="G495" s="746"/>
      <c r="H495" s="739"/>
      <c r="I495" s="739"/>
      <c r="J495" s="732"/>
      <c r="K495" s="732"/>
      <c r="L495" s="732"/>
      <c r="M495" s="505"/>
    </row>
    <row r="496" spans="1:13" ht="12.75" hidden="1" customHeight="1" x14ac:dyDescent="0.25">
      <c r="A496" s="1083"/>
      <c r="B496" s="734"/>
      <c r="C496" s="78"/>
      <c r="D496" s="54"/>
      <c r="E496" s="792"/>
      <c r="F496" s="746"/>
      <c r="G496" s="746"/>
      <c r="H496" s="739"/>
      <c r="I496" s="739"/>
      <c r="J496" s="732"/>
      <c r="K496" s="732"/>
      <c r="L496" s="732"/>
      <c r="M496" s="505"/>
    </row>
    <row r="497" spans="1:13" ht="12.75" hidden="1" customHeight="1" x14ac:dyDescent="0.25">
      <c r="A497" s="1083"/>
      <c r="B497" s="734"/>
      <c r="C497" s="78"/>
      <c r="D497" s="54"/>
      <c r="E497" s="792"/>
      <c r="F497" s="746"/>
      <c r="G497" s="746"/>
      <c r="H497" s="739"/>
      <c r="I497" s="739"/>
      <c r="J497" s="732"/>
      <c r="K497" s="732"/>
      <c r="L497" s="732"/>
      <c r="M497" s="505"/>
    </row>
    <row r="498" spans="1:13" ht="77.25" customHeight="1" x14ac:dyDescent="0.25">
      <c r="A498" s="1083"/>
      <c r="B498" s="736"/>
      <c r="C498" s="784" t="s">
        <v>663</v>
      </c>
      <c r="D498" s="54">
        <v>2015</v>
      </c>
      <c r="E498" s="792" t="s">
        <v>12</v>
      </c>
      <c r="F498" s="746"/>
      <c r="G498" s="746" t="s">
        <v>1141</v>
      </c>
      <c r="H498" s="739"/>
      <c r="I498" s="721">
        <v>2</v>
      </c>
      <c r="J498" s="732"/>
      <c r="K498" s="732"/>
      <c r="L498" s="732"/>
      <c r="M498" s="505"/>
    </row>
    <row r="499" spans="1:13" ht="12.75" customHeight="1" x14ac:dyDescent="0.25">
      <c r="A499" s="798"/>
      <c r="B499" s="1175" t="s">
        <v>426</v>
      </c>
      <c r="C499" s="82" t="s">
        <v>4</v>
      </c>
      <c r="D499" s="55"/>
      <c r="E499" s="744"/>
      <c r="F499" s="734"/>
      <c r="G499" s="746"/>
      <c r="H499" s="739"/>
      <c r="I499" s="739"/>
      <c r="J499" s="732"/>
      <c r="K499" s="732"/>
      <c r="L499" s="732"/>
      <c r="M499" s="505"/>
    </row>
    <row r="500" spans="1:13" ht="79.5" customHeight="1" x14ac:dyDescent="0.25">
      <c r="A500" s="798"/>
      <c r="B500" s="1175"/>
      <c r="C500" s="64" t="s">
        <v>198</v>
      </c>
      <c r="D500" s="54">
        <v>2014</v>
      </c>
      <c r="E500" s="792" t="s">
        <v>12</v>
      </c>
      <c r="F500" s="746" t="s">
        <v>767</v>
      </c>
      <c r="G500" s="746" t="s">
        <v>622</v>
      </c>
      <c r="H500" s="754"/>
      <c r="I500" s="721">
        <v>2</v>
      </c>
      <c r="J500" s="732"/>
      <c r="K500" s="732"/>
      <c r="L500" s="732"/>
      <c r="M500" s="505"/>
    </row>
    <row r="501" spans="1:13" ht="12.75" customHeight="1" x14ac:dyDescent="0.25">
      <c r="A501" s="798"/>
      <c r="B501" s="1176"/>
      <c r="C501" s="79" t="s">
        <v>72</v>
      </c>
      <c r="D501" s="55"/>
      <c r="E501" s="744"/>
      <c r="F501" s="746"/>
      <c r="G501" s="746"/>
      <c r="H501" s="754"/>
      <c r="I501" s="754"/>
      <c r="J501" s="732"/>
      <c r="K501" s="732"/>
      <c r="L501" s="732"/>
      <c r="M501" s="505"/>
    </row>
    <row r="502" spans="1:13" ht="63.75" customHeight="1" x14ac:dyDescent="0.25">
      <c r="A502" s="798"/>
      <c r="B502" s="1176"/>
      <c r="C502" s="784" t="s">
        <v>664</v>
      </c>
      <c r="D502" s="81">
        <v>2015</v>
      </c>
      <c r="E502" s="106" t="s">
        <v>12</v>
      </c>
      <c r="F502" s="746"/>
      <c r="G502" s="746" t="s">
        <v>335</v>
      </c>
      <c r="H502" s="754"/>
      <c r="I502" s="721">
        <v>2</v>
      </c>
      <c r="J502" s="732"/>
      <c r="K502" s="732"/>
      <c r="L502" s="732"/>
      <c r="M502" s="721">
        <v>2</v>
      </c>
    </row>
    <row r="503" spans="1:13" ht="12.75" customHeight="1" x14ac:dyDescent="0.25">
      <c r="A503" s="798"/>
      <c r="B503" s="1176"/>
      <c r="C503" s="771" t="s">
        <v>93</v>
      </c>
      <c r="D503" s="81"/>
      <c r="E503" s="106"/>
      <c r="F503" s="734"/>
      <c r="G503" s="746"/>
      <c r="H503" s="754"/>
      <c r="I503" s="754"/>
      <c r="J503" s="732"/>
      <c r="K503" s="732"/>
      <c r="L503" s="732"/>
      <c r="M503" s="505"/>
    </row>
    <row r="504" spans="1:13" ht="61.5" customHeight="1" x14ac:dyDescent="0.25">
      <c r="A504" s="798"/>
      <c r="B504" s="1176"/>
      <c r="C504" s="784" t="s">
        <v>924</v>
      </c>
      <c r="D504" s="68" t="s">
        <v>2</v>
      </c>
      <c r="E504" s="106" t="s">
        <v>764</v>
      </c>
      <c r="F504" s="106" t="s">
        <v>690</v>
      </c>
      <c r="G504" s="746" t="s">
        <v>237</v>
      </c>
      <c r="H504" s="754"/>
      <c r="I504" s="721">
        <v>2</v>
      </c>
      <c r="J504" s="721">
        <v>2</v>
      </c>
      <c r="K504" s="732"/>
      <c r="L504" s="732"/>
      <c r="M504" s="505"/>
    </row>
    <row r="505" spans="1:13" ht="15" x14ac:dyDescent="0.25">
      <c r="A505" s="798"/>
      <c r="B505" s="1176"/>
      <c r="C505" s="78" t="s">
        <v>44</v>
      </c>
      <c r="D505" s="296"/>
      <c r="E505" s="103"/>
      <c r="F505" s="734"/>
      <c r="G505" s="746"/>
      <c r="H505" s="754"/>
      <c r="I505" s="754"/>
      <c r="J505" s="732"/>
      <c r="K505" s="732"/>
      <c r="L505" s="732"/>
      <c r="M505" s="505"/>
    </row>
    <row r="506" spans="1:13" ht="67.5" customHeight="1" x14ac:dyDescent="0.25">
      <c r="A506" s="798"/>
      <c r="B506" s="1177"/>
      <c r="C506" s="784" t="s">
        <v>1142</v>
      </c>
      <c r="D506" s="81">
        <v>2015</v>
      </c>
      <c r="E506" s="106" t="s">
        <v>44</v>
      </c>
      <c r="F506" s="734"/>
      <c r="G506" s="746" t="s">
        <v>665</v>
      </c>
      <c r="H506" s="754"/>
      <c r="I506" s="721">
        <v>2</v>
      </c>
      <c r="J506" s="732"/>
      <c r="K506" s="732"/>
      <c r="L506" s="732"/>
      <c r="M506" s="505"/>
    </row>
    <row r="507" spans="1:13" ht="15" x14ac:dyDescent="0.25">
      <c r="A507" s="798"/>
      <c r="B507" s="1178" t="s">
        <v>427</v>
      </c>
      <c r="C507" s="143" t="s">
        <v>668</v>
      </c>
      <c r="D507" s="54"/>
      <c r="E507" s="792"/>
      <c r="F507" s="746"/>
      <c r="G507" s="746"/>
      <c r="H507" s="1164"/>
      <c r="I507" s="1142">
        <v>2</v>
      </c>
      <c r="J507" s="732"/>
      <c r="K507" s="732"/>
      <c r="L507" s="732"/>
      <c r="M507" s="505"/>
    </row>
    <row r="508" spans="1:13" ht="67.5" customHeight="1" x14ac:dyDescent="0.25">
      <c r="A508" s="798"/>
      <c r="B508" s="1126"/>
      <c r="C508" s="88" t="s">
        <v>216</v>
      </c>
      <c r="D508" s="68" t="s">
        <v>2</v>
      </c>
      <c r="E508" s="784" t="s">
        <v>12</v>
      </c>
      <c r="F508" s="746"/>
      <c r="G508" s="746" t="s">
        <v>1129</v>
      </c>
      <c r="H508" s="1179"/>
      <c r="I508" s="1143"/>
      <c r="J508" s="721">
        <v>2</v>
      </c>
      <c r="K508" s="732"/>
      <c r="L508" s="732"/>
      <c r="M508" s="505"/>
    </row>
    <row r="509" spans="1:13" ht="15" x14ac:dyDescent="0.25">
      <c r="A509" s="798"/>
      <c r="B509" s="1178" t="s">
        <v>428</v>
      </c>
      <c r="C509" s="143" t="s">
        <v>668</v>
      </c>
      <c r="D509" s="54"/>
      <c r="E509" s="792"/>
      <c r="F509" s="746"/>
      <c r="G509" s="746"/>
      <c r="H509" s="1164"/>
      <c r="I509" s="732"/>
      <c r="J509" s="732"/>
      <c r="K509" s="732"/>
      <c r="L509" s="732"/>
      <c r="M509" s="505"/>
    </row>
    <row r="510" spans="1:13" ht="63.75" customHeight="1" x14ac:dyDescent="0.25">
      <c r="A510" s="799"/>
      <c r="B510" s="1126"/>
      <c r="C510" s="734" t="s">
        <v>286</v>
      </c>
      <c r="D510" s="68">
        <v>2014</v>
      </c>
      <c r="E510" s="784" t="s">
        <v>1048</v>
      </c>
      <c r="F510" s="746"/>
      <c r="G510" s="746" t="s">
        <v>1129</v>
      </c>
      <c r="H510" s="1179"/>
      <c r="I510" s="760">
        <v>1</v>
      </c>
      <c r="J510" s="721">
        <v>2</v>
      </c>
      <c r="K510" s="732"/>
      <c r="L510" s="732"/>
      <c r="M510" s="505"/>
    </row>
    <row r="511" spans="1:13" ht="6.75" customHeight="1" x14ac:dyDescent="0.25">
      <c r="A511" s="727"/>
      <c r="B511" s="205"/>
      <c r="C511" s="1180"/>
      <c r="D511" s="1181"/>
      <c r="E511" s="1181"/>
      <c r="F511" s="1181"/>
      <c r="G511" s="1181"/>
      <c r="H511" s="1181"/>
      <c r="I511" s="749"/>
      <c r="J511" s="242"/>
      <c r="K511" s="748"/>
      <c r="L511" s="769"/>
      <c r="M511" s="504"/>
    </row>
    <row r="512" spans="1:13" ht="18" customHeight="1" x14ac:dyDescent="0.25">
      <c r="A512" s="1111" t="s">
        <v>54</v>
      </c>
      <c r="B512" s="1123" t="s">
        <v>0</v>
      </c>
      <c r="C512" s="1123"/>
      <c r="D512" s="1123"/>
      <c r="E512" s="1123"/>
      <c r="F512" s="1123"/>
      <c r="G512" s="1123"/>
      <c r="H512" s="1123"/>
      <c r="I512" s="729"/>
      <c r="J512" s="729"/>
      <c r="K512" s="729"/>
      <c r="L512" s="729"/>
      <c r="M512" s="507"/>
    </row>
    <row r="513" spans="1:13" ht="15" x14ac:dyDescent="0.25">
      <c r="A513" s="1112"/>
      <c r="B513" s="1123" t="s">
        <v>67</v>
      </c>
      <c r="C513" s="1123"/>
      <c r="D513" s="1123"/>
      <c r="E513" s="1123"/>
      <c r="F513" s="1123"/>
      <c r="G513" s="1123"/>
      <c r="H513" s="1123"/>
      <c r="I513" s="729"/>
      <c r="J513" s="729"/>
      <c r="K513" s="729"/>
      <c r="L513" s="729"/>
      <c r="M513" s="507"/>
    </row>
    <row r="514" spans="1:13" ht="15" x14ac:dyDescent="0.25">
      <c r="A514" s="1112"/>
      <c r="B514" s="1125" t="s">
        <v>636</v>
      </c>
      <c r="C514" s="136" t="s">
        <v>668</v>
      </c>
      <c r="D514" s="27"/>
      <c r="E514" s="45"/>
      <c r="F514" s="28"/>
      <c r="G514" s="28"/>
      <c r="H514" s="730"/>
      <c r="I514" s="730"/>
      <c r="J514" s="729"/>
      <c r="K514" s="729"/>
      <c r="L514" s="729"/>
      <c r="M514" s="507"/>
    </row>
    <row r="515" spans="1:13" ht="25.5" x14ac:dyDescent="0.25">
      <c r="A515" s="1112"/>
      <c r="B515" s="1126"/>
      <c r="C515" s="52" t="s">
        <v>637</v>
      </c>
      <c r="D515" s="11">
        <v>2015</v>
      </c>
      <c r="E515" s="121" t="s">
        <v>762</v>
      </c>
      <c r="F515" s="724"/>
      <c r="G515" s="93" t="s">
        <v>578</v>
      </c>
      <c r="H515" s="731"/>
      <c r="I515" s="760">
        <v>1</v>
      </c>
      <c r="J515" s="729"/>
      <c r="K515" s="729"/>
      <c r="L515" s="729"/>
      <c r="M515" s="507"/>
    </row>
    <row r="516" spans="1:13" ht="15" x14ac:dyDescent="0.25">
      <c r="A516" s="1112"/>
      <c r="B516" s="9"/>
      <c r="C516" s="735"/>
      <c r="D516" s="27"/>
      <c r="E516" s="45"/>
      <c r="F516" s="28"/>
      <c r="G516" s="28"/>
      <c r="H516" s="730"/>
      <c r="I516" s="729"/>
      <c r="J516" s="729"/>
      <c r="K516" s="729"/>
      <c r="L516" s="729"/>
      <c r="M516" s="507"/>
    </row>
    <row r="517" spans="1:13" ht="21" customHeight="1" x14ac:dyDescent="0.25">
      <c r="A517" s="804"/>
      <c r="B517" s="1123" t="s">
        <v>259</v>
      </c>
      <c r="C517" s="1123"/>
      <c r="D517" s="1123"/>
      <c r="E517" s="1123"/>
      <c r="F517" s="1123"/>
      <c r="G517" s="1123"/>
      <c r="H517" s="730"/>
      <c r="I517" s="730"/>
      <c r="J517" s="729"/>
      <c r="K517" s="729"/>
      <c r="L517" s="729"/>
      <c r="M517" s="507"/>
    </row>
    <row r="518" spans="1:13" ht="15" x14ac:dyDescent="0.25">
      <c r="A518" s="804"/>
      <c r="B518" s="1123" t="s">
        <v>109</v>
      </c>
      <c r="C518" s="1123"/>
      <c r="D518" s="1123"/>
      <c r="E518" s="1123"/>
      <c r="F518" s="1123"/>
      <c r="G518" s="1123"/>
      <c r="H518" s="730"/>
      <c r="I518" s="730"/>
      <c r="J518" s="729"/>
      <c r="K518" s="729"/>
      <c r="L518" s="729"/>
      <c r="M518" s="507"/>
    </row>
    <row r="519" spans="1:13" ht="15" x14ac:dyDescent="0.25">
      <c r="A519" s="804"/>
      <c r="B519" s="1125" t="s">
        <v>429</v>
      </c>
      <c r="C519" s="37" t="s">
        <v>4</v>
      </c>
      <c r="D519" s="33"/>
      <c r="E519" s="10"/>
      <c r="F519" s="53"/>
      <c r="G519" s="9"/>
      <c r="H519" s="730"/>
      <c r="I519" s="730"/>
      <c r="J519" s="729"/>
      <c r="K519" s="729"/>
      <c r="L519" s="729"/>
      <c r="M519" s="507"/>
    </row>
    <row r="520" spans="1:13" ht="89.25" x14ac:dyDescent="0.25">
      <c r="A520" s="367"/>
      <c r="B520" s="1126"/>
      <c r="C520" s="49" t="s">
        <v>125</v>
      </c>
      <c r="D520" s="33">
        <v>2014</v>
      </c>
      <c r="E520" s="10" t="s">
        <v>12</v>
      </c>
      <c r="F520" s="93" t="s">
        <v>199</v>
      </c>
      <c r="G520" s="10" t="s">
        <v>33</v>
      </c>
      <c r="H520" s="730"/>
      <c r="I520" s="760">
        <v>1</v>
      </c>
      <c r="J520" s="762">
        <v>3</v>
      </c>
      <c r="K520" s="729"/>
      <c r="L520" s="729"/>
      <c r="M520" s="507"/>
    </row>
    <row r="521" spans="1:13" ht="15" x14ac:dyDescent="0.25">
      <c r="A521" s="1362"/>
      <c r="B521" s="1125" t="s">
        <v>430</v>
      </c>
      <c r="C521" s="113" t="s">
        <v>668</v>
      </c>
      <c r="D521" s="33"/>
      <c r="E521" s="39"/>
      <c r="F521" s="93"/>
      <c r="G521" s="724"/>
      <c r="H521" s="730"/>
      <c r="I521" s="729"/>
      <c r="J521" s="729"/>
      <c r="K521" s="729"/>
      <c r="L521" s="729"/>
      <c r="M521" s="507"/>
    </row>
    <row r="522" spans="1:13" ht="25.5" x14ac:dyDescent="0.25">
      <c r="A522" s="1088"/>
      <c r="B522" s="1126"/>
      <c r="C522" s="724" t="s">
        <v>126</v>
      </c>
      <c r="D522" s="141">
        <v>2015</v>
      </c>
      <c r="E522" s="142" t="s">
        <v>768</v>
      </c>
      <c r="F522" s="735"/>
      <c r="G522" s="9"/>
      <c r="H522" s="731"/>
      <c r="I522" s="760">
        <v>1</v>
      </c>
      <c r="J522" s="729"/>
      <c r="K522" s="729"/>
      <c r="L522" s="729"/>
      <c r="M522" s="507"/>
    </row>
    <row r="523" spans="1:13" ht="15" x14ac:dyDescent="0.25">
      <c r="A523" s="1088"/>
      <c r="B523" s="1125" t="s">
        <v>431</v>
      </c>
      <c r="C523" s="113" t="s">
        <v>668</v>
      </c>
      <c r="D523" s="11"/>
      <c r="E523" s="121"/>
      <c r="F523" s="724"/>
      <c r="G523" s="724"/>
      <c r="H523" s="730"/>
      <c r="I523" s="729"/>
      <c r="J523" s="729"/>
      <c r="K523" s="729"/>
      <c r="L523" s="729"/>
      <c r="M523" s="507"/>
    </row>
    <row r="524" spans="1:13" ht="38.25" x14ac:dyDescent="0.25">
      <c r="A524" s="1088"/>
      <c r="B524" s="1126"/>
      <c r="C524" s="724" t="s">
        <v>330</v>
      </c>
      <c r="D524" s="141">
        <v>2015</v>
      </c>
      <c r="E524" s="142" t="s">
        <v>4</v>
      </c>
      <c r="F524" s="735"/>
      <c r="G524" s="9"/>
      <c r="H524" s="730"/>
      <c r="I524" s="762">
        <v>3</v>
      </c>
      <c r="J524" s="729"/>
      <c r="K524" s="729"/>
      <c r="L524" s="729"/>
      <c r="M524" s="507"/>
    </row>
    <row r="525" spans="1:13" ht="15" x14ac:dyDescent="0.25">
      <c r="A525" s="1088"/>
      <c r="B525" s="1126"/>
      <c r="C525" s="735"/>
      <c r="D525" s="48"/>
      <c r="E525" s="71"/>
      <c r="F525" s="29"/>
      <c r="G525" s="8"/>
      <c r="H525" s="730"/>
      <c r="I525" s="730"/>
      <c r="J525" s="729"/>
      <c r="K525" s="729"/>
      <c r="L525" s="729"/>
      <c r="M525" s="507"/>
    </row>
    <row r="526" spans="1:13" ht="15" x14ac:dyDescent="0.25">
      <c r="A526" s="1088"/>
      <c r="B526" s="735" t="s">
        <v>263</v>
      </c>
      <c r="C526" s="735"/>
      <c r="D526" s="48"/>
      <c r="E526" s="71"/>
      <c r="F526" s="29"/>
      <c r="G526" s="8"/>
      <c r="H526" s="730"/>
      <c r="I526" s="730"/>
      <c r="J526" s="729"/>
      <c r="K526" s="729"/>
      <c r="L526" s="729"/>
      <c r="M526" s="507"/>
    </row>
    <row r="527" spans="1:13" ht="15" x14ac:dyDescent="0.25">
      <c r="A527" s="1088"/>
      <c r="B527" s="1123" t="s">
        <v>94</v>
      </c>
      <c r="C527" s="1123"/>
      <c r="D527" s="1123"/>
      <c r="E527" s="1123"/>
      <c r="F527" s="1123"/>
      <c r="G527" s="1123"/>
      <c r="H527" s="730"/>
      <c r="I527" s="730"/>
      <c r="J527" s="729"/>
      <c r="K527" s="729"/>
      <c r="L527" s="729"/>
      <c r="M527" s="507"/>
    </row>
    <row r="528" spans="1:13" ht="15" x14ac:dyDescent="0.25">
      <c r="A528" s="1088"/>
      <c r="B528" s="1125" t="s">
        <v>432</v>
      </c>
      <c r="C528" s="37" t="s">
        <v>4</v>
      </c>
      <c r="D528" s="48"/>
      <c r="E528" s="71"/>
      <c r="F528" s="29"/>
      <c r="G528" s="8"/>
      <c r="H528" s="730"/>
      <c r="I528" s="730"/>
      <c r="J528" s="729"/>
      <c r="K528" s="729"/>
      <c r="L528" s="729"/>
      <c r="M528" s="507"/>
    </row>
    <row r="529" spans="1:13" ht="38.25" x14ac:dyDescent="0.25">
      <c r="A529" s="1088"/>
      <c r="B529" s="1126"/>
      <c r="C529" s="49" t="s">
        <v>219</v>
      </c>
      <c r="D529" s="33" t="s">
        <v>2</v>
      </c>
      <c r="E529" s="10" t="s">
        <v>12</v>
      </c>
      <c r="F529" s="93"/>
      <c r="G529" s="8" t="s">
        <v>1129</v>
      </c>
      <c r="H529" s="730"/>
      <c r="I529" s="1142">
        <v>2</v>
      </c>
      <c r="J529" s="729"/>
      <c r="K529" s="729"/>
      <c r="L529" s="729"/>
      <c r="M529" s="507"/>
    </row>
    <row r="530" spans="1:13" ht="15" x14ac:dyDescent="0.25">
      <c r="A530" s="1088"/>
      <c r="B530" s="1126"/>
      <c r="C530" s="108" t="s">
        <v>89</v>
      </c>
      <c r="D530" s="27"/>
      <c r="E530" s="71"/>
      <c r="F530" s="28"/>
      <c r="G530" s="28"/>
      <c r="H530" s="730"/>
      <c r="I530" s="1143"/>
      <c r="J530" s="729"/>
      <c r="K530" s="729"/>
      <c r="L530" s="729"/>
      <c r="M530" s="507"/>
    </row>
    <row r="531" spans="1:13" ht="25.5" x14ac:dyDescent="0.25">
      <c r="A531" s="1088"/>
      <c r="B531" s="1126"/>
      <c r="C531" s="49" t="s">
        <v>218</v>
      </c>
      <c r="D531" s="33" t="s">
        <v>2</v>
      </c>
      <c r="E531" s="142" t="s">
        <v>12</v>
      </c>
      <c r="F531" s="28"/>
      <c r="G531" s="93" t="s">
        <v>1129</v>
      </c>
      <c r="H531" s="730"/>
      <c r="I531" s="1142">
        <v>2</v>
      </c>
      <c r="J531" s="729"/>
      <c r="K531" s="729"/>
      <c r="L531" s="729"/>
      <c r="M531" s="507"/>
    </row>
    <row r="532" spans="1:13" ht="15" x14ac:dyDescent="0.25">
      <c r="A532" s="1088"/>
      <c r="B532" s="1126"/>
      <c r="C532" s="112" t="s">
        <v>72</v>
      </c>
      <c r="D532" s="27"/>
      <c r="E532" s="71"/>
      <c r="F532" s="28"/>
      <c r="G532" s="28"/>
      <c r="H532" s="730"/>
      <c r="I532" s="1143"/>
      <c r="J532" s="729"/>
      <c r="K532" s="729"/>
      <c r="L532" s="729"/>
      <c r="M532" s="507"/>
    </row>
    <row r="533" spans="1:13" ht="25.5" x14ac:dyDescent="0.25">
      <c r="A533" s="1088"/>
      <c r="B533" s="1126"/>
      <c r="C533" s="49" t="s">
        <v>178</v>
      </c>
      <c r="D533" s="11" t="s">
        <v>2</v>
      </c>
      <c r="E533" s="121" t="s">
        <v>12</v>
      </c>
      <c r="F533" s="724"/>
      <c r="G533" s="93" t="s">
        <v>1129</v>
      </c>
      <c r="H533" s="730"/>
      <c r="I533" s="1142">
        <v>2</v>
      </c>
      <c r="J533" s="729"/>
      <c r="K533" s="729"/>
      <c r="L533" s="729"/>
      <c r="M533" s="762">
        <v>3</v>
      </c>
    </row>
    <row r="534" spans="1:13" ht="15" x14ac:dyDescent="0.25">
      <c r="A534" s="1088"/>
      <c r="B534" s="1126"/>
      <c r="C534" s="735" t="s">
        <v>93</v>
      </c>
      <c r="D534" s="27"/>
      <c r="E534" s="71"/>
      <c r="F534" s="28"/>
      <c r="G534" s="28"/>
      <c r="H534" s="217"/>
      <c r="I534" s="1143"/>
      <c r="J534" s="729"/>
      <c r="K534" s="729"/>
      <c r="L534" s="729"/>
      <c r="M534" s="507"/>
    </row>
    <row r="535" spans="1:13" ht="33.75" customHeight="1" x14ac:dyDescent="0.25">
      <c r="A535" s="1116"/>
      <c r="B535" s="1126"/>
      <c r="C535" s="724" t="s">
        <v>229</v>
      </c>
      <c r="D535" s="11">
        <v>2015</v>
      </c>
      <c r="E535" s="121" t="s">
        <v>12</v>
      </c>
      <c r="F535" s="724" t="s">
        <v>690</v>
      </c>
      <c r="G535" s="93" t="s">
        <v>1129</v>
      </c>
      <c r="H535" s="730"/>
      <c r="I535" s="1142">
        <v>2</v>
      </c>
      <c r="J535" s="1142">
        <v>2</v>
      </c>
      <c r="K535" s="729"/>
      <c r="L535" s="729"/>
      <c r="M535" s="507"/>
    </row>
    <row r="536" spans="1:13" ht="15" x14ac:dyDescent="0.25">
      <c r="A536" s="1371"/>
      <c r="B536" s="9"/>
      <c r="C536" s="52"/>
      <c r="D536" s="297"/>
      <c r="E536" s="298"/>
      <c r="F536" s="52"/>
      <c r="G536" s="29"/>
      <c r="H536" s="730"/>
      <c r="I536" s="1143"/>
      <c r="J536" s="1143"/>
      <c r="K536" s="729"/>
      <c r="L536" s="729"/>
      <c r="M536" s="507"/>
    </row>
    <row r="537" spans="1:13" ht="15" customHeight="1" x14ac:dyDescent="0.25">
      <c r="A537" s="1089"/>
      <c r="B537" s="1123" t="s">
        <v>95</v>
      </c>
      <c r="C537" s="1123"/>
      <c r="D537" s="1123"/>
      <c r="E537" s="1123"/>
      <c r="F537" s="1123"/>
      <c r="G537" s="1123"/>
      <c r="H537" s="730"/>
      <c r="I537" s="730"/>
      <c r="J537" s="729"/>
      <c r="K537" s="729"/>
      <c r="L537" s="729"/>
      <c r="M537" s="507"/>
    </row>
    <row r="538" spans="1:13" ht="15" x14ac:dyDescent="0.25">
      <c r="A538" s="1089"/>
      <c r="B538" s="1123" t="s">
        <v>102</v>
      </c>
      <c r="C538" s="1123"/>
      <c r="D538" s="1123"/>
      <c r="E538" s="1123"/>
      <c r="F538" s="1123"/>
      <c r="G538" s="1123"/>
      <c r="H538" s="730"/>
      <c r="I538" s="730"/>
      <c r="J538" s="729"/>
      <c r="K538" s="729"/>
      <c r="L538" s="729"/>
      <c r="M538" s="507"/>
    </row>
    <row r="539" spans="1:13" ht="15" x14ac:dyDescent="0.25">
      <c r="A539" s="1089"/>
      <c r="B539" s="1125" t="s">
        <v>1066</v>
      </c>
      <c r="C539" s="108" t="s">
        <v>44</v>
      </c>
      <c r="D539" s="48"/>
      <c r="E539" s="71"/>
      <c r="F539" s="29"/>
      <c r="G539" s="29"/>
      <c r="H539" s="731"/>
      <c r="I539" s="731"/>
      <c r="J539" s="729"/>
      <c r="K539" s="729"/>
      <c r="L539" s="729"/>
      <c r="M539" s="507"/>
    </row>
    <row r="540" spans="1:13" ht="66.75" customHeight="1" x14ac:dyDescent="0.25">
      <c r="A540" s="1089"/>
      <c r="B540" s="1126"/>
      <c r="C540" s="49" t="s">
        <v>347</v>
      </c>
      <c r="D540" s="33">
        <v>2015</v>
      </c>
      <c r="E540" s="142" t="s">
        <v>12</v>
      </c>
      <c r="F540" s="29"/>
      <c r="G540" s="93" t="s">
        <v>619</v>
      </c>
      <c r="H540" s="731"/>
      <c r="I540" s="1142">
        <v>2</v>
      </c>
      <c r="J540" s="729"/>
      <c r="K540" s="729"/>
      <c r="L540" s="729"/>
      <c r="M540" s="507"/>
    </row>
    <row r="541" spans="1:13" ht="15" x14ac:dyDescent="0.25">
      <c r="A541" s="1089"/>
      <c r="B541" s="1125" t="s">
        <v>433</v>
      </c>
      <c r="C541" s="37" t="s">
        <v>4</v>
      </c>
      <c r="D541" s="48"/>
      <c r="E541" s="71"/>
      <c r="F541" s="29"/>
      <c r="G541" s="29"/>
      <c r="H541" s="730"/>
      <c r="I541" s="1143"/>
      <c r="J541" s="729"/>
      <c r="K541" s="729"/>
      <c r="L541" s="729"/>
      <c r="M541" s="507"/>
    </row>
    <row r="542" spans="1:13" ht="83.25" customHeight="1" x14ac:dyDescent="0.25">
      <c r="A542" s="1089"/>
      <c r="B542" s="1125"/>
      <c r="C542" s="49" t="s">
        <v>1143</v>
      </c>
      <c r="D542" s="33">
        <v>2015</v>
      </c>
      <c r="E542" s="10" t="s">
        <v>12</v>
      </c>
      <c r="F542" s="29"/>
      <c r="G542" s="93" t="s">
        <v>1144</v>
      </c>
      <c r="H542" s="731"/>
      <c r="I542" s="755">
        <v>1</v>
      </c>
      <c r="J542" s="729"/>
      <c r="K542" s="729"/>
      <c r="L542" s="729"/>
      <c r="M542" s="507"/>
    </row>
    <row r="543" spans="1:13" ht="15" x14ac:dyDescent="0.25">
      <c r="A543" s="1089"/>
      <c r="B543" s="1126"/>
      <c r="C543" s="112" t="s">
        <v>72</v>
      </c>
      <c r="D543" s="48"/>
      <c r="E543" s="71"/>
      <c r="F543" s="29"/>
      <c r="G543" s="29"/>
      <c r="H543" s="731"/>
      <c r="I543" s="731"/>
      <c r="J543" s="729"/>
      <c r="K543" s="729"/>
      <c r="L543" s="729"/>
      <c r="M543" s="507"/>
    </row>
    <row r="544" spans="1:13" ht="78.75" customHeight="1" x14ac:dyDescent="0.25">
      <c r="A544" s="1089"/>
      <c r="B544" s="1126"/>
      <c r="C544" s="49" t="s">
        <v>179</v>
      </c>
      <c r="D544" s="11">
        <v>2015</v>
      </c>
      <c r="E544" s="121" t="s">
        <v>12</v>
      </c>
      <c r="F544" s="724"/>
      <c r="G544" s="93" t="s">
        <v>335</v>
      </c>
      <c r="H544" s="731"/>
      <c r="I544" s="755">
        <v>1</v>
      </c>
      <c r="J544" s="729"/>
      <c r="K544" s="729"/>
      <c r="L544" s="729"/>
      <c r="M544" s="762">
        <v>3</v>
      </c>
    </row>
    <row r="545" spans="1:13" ht="15" x14ac:dyDescent="0.25">
      <c r="A545" s="1089"/>
      <c r="B545" s="1173"/>
      <c r="C545" s="108" t="s">
        <v>44</v>
      </c>
      <c r="D545" s="11"/>
      <c r="E545" s="121"/>
      <c r="F545" s="724"/>
      <c r="G545" s="29"/>
      <c r="H545" s="731"/>
      <c r="I545" s="731"/>
      <c r="J545" s="729"/>
      <c r="K545" s="729"/>
      <c r="L545" s="729"/>
      <c r="M545" s="507"/>
    </row>
    <row r="546" spans="1:13" ht="70.5" customHeight="1" x14ac:dyDescent="0.25">
      <c r="A546" s="1090"/>
      <c r="B546" s="1126"/>
      <c r="C546" s="49" t="s">
        <v>666</v>
      </c>
      <c r="D546" s="33">
        <v>2014</v>
      </c>
      <c r="E546" s="142" t="s">
        <v>12</v>
      </c>
      <c r="F546" s="29"/>
      <c r="G546" s="93" t="s">
        <v>667</v>
      </c>
      <c r="H546" s="731"/>
      <c r="I546" s="755">
        <v>1</v>
      </c>
      <c r="J546" s="729"/>
      <c r="K546" s="729"/>
      <c r="L546" s="729"/>
      <c r="M546" s="507"/>
    </row>
    <row r="547" spans="1:13" ht="42" customHeight="1" x14ac:dyDescent="0.25">
      <c r="A547" s="29"/>
      <c r="B547" s="29"/>
      <c r="C547" s="33" t="s">
        <v>1325</v>
      </c>
      <c r="D547" s="33">
        <v>2015</v>
      </c>
      <c r="E547" s="33" t="s">
        <v>1321</v>
      </c>
      <c r="F547" s="33" t="s">
        <v>1216</v>
      </c>
      <c r="G547" s="33" t="s">
        <v>1007</v>
      </c>
      <c r="H547" s="731"/>
      <c r="I547" s="731"/>
      <c r="J547" s="762">
        <v>3</v>
      </c>
      <c r="K547" s="731"/>
      <c r="L547" s="731"/>
      <c r="M547" s="731"/>
    </row>
    <row r="548" spans="1:13" ht="15.75" x14ac:dyDescent="0.25">
      <c r="A548" s="1363" t="s">
        <v>268</v>
      </c>
      <c r="B548" s="1363"/>
      <c r="C548" s="1363"/>
      <c r="D548" s="1363"/>
      <c r="E548" s="1363"/>
      <c r="F548" s="1363"/>
      <c r="G548" s="1363"/>
      <c r="H548" s="1399"/>
      <c r="I548" s="786"/>
      <c r="J548" s="242"/>
      <c r="K548" s="748"/>
      <c r="L548" s="769"/>
      <c r="M548" s="504"/>
    </row>
    <row r="549" spans="1:13" ht="3.75" customHeight="1" x14ac:dyDescent="0.25">
      <c r="A549" s="727"/>
      <c r="B549" s="205"/>
      <c r="C549" s="287"/>
      <c r="D549" s="1118"/>
      <c r="E549" s="1118"/>
      <c r="F549" s="1118"/>
      <c r="G549" s="787"/>
      <c r="H549" s="224"/>
      <c r="I549" s="224"/>
      <c r="J549" s="242"/>
      <c r="K549" s="748"/>
      <c r="L549" s="769"/>
      <c r="M549" s="504"/>
    </row>
    <row r="550" spans="1:13" ht="45" x14ac:dyDescent="0.25">
      <c r="A550" s="254" t="s">
        <v>569</v>
      </c>
      <c r="B550" s="254" t="s">
        <v>573</v>
      </c>
      <c r="C550" s="254" t="s">
        <v>1028</v>
      </c>
      <c r="D550" s="255" t="s">
        <v>572</v>
      </c>
      <c r="E550" s="256" t="s">
        <v>722</v>
      </c>
      <c r="F550" s="256" t="s">
        <v>723</v>
      </c>
      <c r="G550" s="255" t="s">
        <v>1374</v>
      </c>
      <c r="H550" s="255" t="s">
        <v>1175</v>
      </c>
      <c r="I550" s="255" t="s">
        <v>1170</v>
      </c>
      <c r="J550" s="255" t="s">
        <v>1171</v>
      </c>
      <c r="K550" s="255" t="s">
        <v>1172</v>
      </c>
      <c r="L550" s="255" t="s">
        <v>1173</v>
      </c>
      <c r="M550" s="255" t="s">
        <v>1174</v>
      </c>
    </row>
    <row r="551" spans="1:13" ht="20.25" customHeight="1" x14ac:dyDescent="0.25">
      <c r="A551" s="1091" t="s">
        <v>55</v>
      </c>
      <c r="B551" s="1119" t="s">
        <v>269</v>
      </c>
      <c r="C551" s="1119"/>
      <c r="D551" s="1119"/>
      <c r="E551" s="1119"/>
      <c r="F551" s="1119"/>
      <c r="G551" s="1119"/>
      <c r="H551" s="1119"/>
      <c r="I551" s="753"/>
      <c r="J551" s="753"/>
      <c r="K551" s="753"/>
      <c r="L551" s="753"/>
      <c r="M551" s="510"/>
    </row>
    <row r="552" spans="1:13" ht="25.5" customHeight="1" x14ac:dyDescent="0.25">
      <c r="A552" s="1092"/>
      <c r="B552" s="1239" t="s">
        <v>13</v>
      </c>
      <c r="C552" s="1239"/>
      <c r="D552" s="1239"/>
      <c r="E552" s="1239"/>
      <c r="F552" s="1239"/>
      <c r="G552" s="1239"/>
      <c r="H552" s="1239"/>
      <c r="I552" s="789"/>
      <c r="J552" s="753"/>
      <c r="K552" s="753"/>
      <c r="L552" s="753"/>
      <c r="M552" s="510"/>
    </row>
    <row r="553" spans="1:13" ht="12.75" customHeight="1" x14ac:dyDescent="0.25">
      <c r="A553" s="1092"/>
      <c r="B553" s="1188" t="s">
        <v>434</v>
      </c>
      <c r="C553" s="149" t="s">
        <v>668</v>
      </c>
      <c r="D553" s="12"/>
      <c r="E553" s="94"/>
      <c r="F553" s="757"/>
      <c r="G553" s="757"/>
      <c r="H553" s="411"/>
      <c r="I553" s="411"/>
      <c r="J553" s="753"/>
      <c r="K553" s="753"/>
      <c r="L553" s="753"/>
      <c r="M553" s="510"/>
    </row>
    <row r="554" spans="1:13" ht="46.5" customHeight="1" x14ac:dyDescent="0.25">
      <c r="A554" s="1092"/>
      <c r="B554" s="1187"/>
      <c r="C554" s="752" t="s">
        <v>933</v>
      </c>
      <c r="D554" s="158">
        <v>2015</v>
      </c>
      <c r="E554" s="164" t="s">
        <v>71</v>
      </c>
      <c r="F554" s="752"/>
      <c r="G554" s="757" t="s">
        <v>26</v>
      </c>
      <c r="H554" s="411" t="s">
        <v>937</v>
      </c>
      <c r="I554" s="411"/>
      <c r="J554" s="753"/>
      <c r="K554" s="753"/>
      <c r="L554" s="753"/>
      <c r="M554" s="510"/>
    </row>
    <row r="555" spans="1:13" ht="12.75" customHeight="1" x14ac:dyDescent="0.25">
      <c r="A555" s="1092"/>
      <c r="B555" s="1188" t="s">
        <v>435</v>
      </c>
      <c r="C555" s="149" t="s">
        <v>668</v>
      </c>
      <c r="D555" s="12"/>
      <c r="E555" s="94"/>
      <c r="F555" s="757"/>
      <c r="G555" s="757"/>
      <c r="H555" s="411"/>
      <c r="I555" s="411"/>
      <c r="J555" s="753"/>
      <c r="K555" s="753"/>
      <c r="L555" s="753"/>
      <c r="M555" s="510"/>
    </row>
    <row r="556" spans="1:13" ht="76.5" x14ac:dyDescent="0.25">
      <c r="A556" s="1092"/>
      <c r="B556" s="1187"/>
      <c r="C556" s="752" t="s">
        <v>935</v>
      </c>
      <c r="D556" s="158">
        <v>2015</v>
      </c>
      <c r="E556" s="164" t="s">
        <v>936</v>
      </c>
      <c r="F556" s="752"/>
      <c r="G556" s="757" t="s">
        <v>26</v>
      </c>
      <c r="H556" s="411" t="s">
        <v>934</v>
      </c>
      <c r="I556" s="411"/>
      <c r="J556" s="753"/>
      <c r="K556" s="753"/>
      <c r="L556" s="753"/>
      <c r="M556" s="510"/>
    </row>
    <row r="557" spans="1:13" ht="15" x14ac:dyDescent="0.25">
      <c r="A557" s="1092"/>
      <c r="B557" s="1188" t="s">
        <v>436</v>
      </c>
      <c r="C557" s="149" t="s">
        <v>668</v>
      </c>
      <c r="D557" s="12"/>
      <c r="E557" s="94"/>
      <c r="F557" s="757"/>
      <c r="G557" s="757"/>
      <c r="H557" s="411"/>
      <c r="I557" s="411"/>
      <c r="J557" s="753"/>
      <c r="K557" s="753"/>
      <c r="L557" s="753"/>
      <c r="M557" s="510"/>
    </row>
    <row r="558" spans="1:13" ht="63.75" x14ac:dyDescent="0.25">
      <c r="A558" s="1092"/>
      <c r="B558" s="1187"/>
      <c r="C558" s="758" t="s">
        <v>940</v>
      </c>
      <c r="D558" s="12">
        <v>2015</v>
      </c>
      <c r="E558" s="94"/>
      <c r="F558" s="757" t="s">
        <v>69</v>
      </c>
      <c r="G558" s="757" t="s">
        <v>26</v>
      </c>
      <c r="H558" s="411" t="s">
        <v>70</v>
      </c>
      <c r="I558" s="411"/>
      <c r="J558" s="753"/>
      <c r="K558" s="753"/>
      <c r="L558" s="753"/>
      <c r="M558" s="510"/>
    </row>
    <row r="559" spans="1:13" ht="12.75" customHeight="1" x14ac:dyDescent="0.25">
      <c r="A559" s="1092"/>
      <c r="B559" s="1188" t="s">
        <v>437</v>
      </c>
      <c r="C559" s="149" t="s">
        <v>668</v>
      </c>
      <c r="D559" s="12"/>
      <c r="E559" s="94"/>
      <c r="F559" s="757"/>
      <c r="G559" s="757"/>
      <c r="H559" s="411"/>
      <c r="I559" s="411"/>
      <c r="J559" s="753"/>
      <c r="K559" s="753"/>
      <c r="L559" s="753"/>
      <c r="M559" s="510"/>
    </row>
    <row r="560" spans="1:13" ht="45" customHeight="1" x14ac:dyDescent="0.25">
      <c r="A560" s="1092"/>
      <c r="B560" s="1187"/>
      <c r="C560" s="758" t="s">
        <v>939</v>
      </c>
      <c r="D560" s="158">
        <v>2014</v>
      </c>
      <c r="E560" s="94"/>
      <c r="F560" s="757" t="s">
        <v>69</v>
      </c>
      <c r="G560" s="757" t="s">
        <v>26</v>
      </c>
      <c r="H560" s="411" t="s">
        <v>70</v>
      </c>
      <c r="I560" s="411"/>
      <c r="J560" s="753"/>
      <c r="K560" s="753"/>
      <c r="L560" s="753"/>
      <c r="M560" s="510"/>
    </row>
    <row r="561" spans="1:13" ht="15" x14ac:dyDescent="0.25">
      <c r="A561" s="1092"/>
      <c r="B561" s="1188" t="s">
        <v>438</v>
      </c>
      <c r="C561" s="149" t="s">
        <v>668</v>
      </c>
      <c r="D561" s="158"/>
      <c r="E561" s="164"/>
      <c r="F561" s="752"/>
      <c r="G561" s="757"/>
      <c r="H561" s="411"/>
      <c r="I561" s="411"/>
      <c r="J561" s="753"/>
      <c r="K561" s="753"/>
      <c r="L561" s="753"/>
      <c r="M561" s="510"/>
    </row>
    <row r="562" spans="1:13" ht="68.25" customHeight="1" x14ac:dyDescent="0.25">
      <c r="A562" s="1092"/>
      <c r="B562" s="1187"/>
      <c r="C562" s="752" t="s">
        <v>938</v>
      </c>
      <c r="D562" s="158">
        <v>2014</v>
      </c>
      <c r="E562" s="752" t="s">
        <v>941</v>
      </c>
      <c r="F562" s="779"/>
      <c r="G562" s="757" t="s">
        <v>26</v>
      </c>
      <c r="H562" s="411" t="s">
        <v>942</v>
      </c>
      <c r="I562" s="411"/>
      <c r="J562" s="753"/>
      <c r="K562" s="753"/>
      <c r="L562" s="753"/>
      <c r="M562" s="510"/>
    </row>
    <row r="563" spans="1:13" ht="12.75" customHeight="1" x14ac:dyDescent="0.25">
      <c r="A563" s="1092"/>
      <c r="B563" s="1119" t="s">
        <v>259</v>
      </c>
      <c r="C563" s="1119"/>
      <c r="D563" s="1119"/>
      <c r="E563" s="1119"/>
      <c r="F563" s="1119"/>
      <c r="G563" s="1119"/>
      <c r="H563" s="773"/>
      <c r="I563" s="773"/>
      <c r="J563" s="753"/>
      <c r="K563" s="753"/>
      <c r="L563" s="753"/>
      <c r="M563" s="510"/>
    </row>
    <row r="564" spans="1:13" ht="12.75" customHeight="1" x14ac:dyDescent="0.25">
      <c r="A564" s="1092"/>
      <c r="B564" s="1120" t="s">
        <v>14</v>
      </c>
      <c r="C564" s="1120"/>
      <c r="D564" s="1120"/>
      <c r="E564" s="1120"/>
      <c r="F564" s="1120"/>
      <c r="G564" s="1120"/>
      <c r="H564" s="411"/>
      <c r="I564" s="411"/>
      <c r="J564" s="753"/>
      <c r="K564" s="753"/>
      <c r="L564" s="753"/>
      <c r="M564" s="510"/>
    </row>
    <row r="565" spans="1:13" ht="15.75" customHeight="1" x14ac:dyDescent="0.25">
      <c r="A565" s="1092"/>
      <c r="B565" s="1372" t="s">
        <v>1145</v>
      </c>
      <c r="C565" s="5" t="s">
        <v>668</v>
      </c>
      <c r="D565" s="192"/>
      <c r="E565" s="193"/>
      <c r="F565" s="788"/>
      <c r="G565" s="788"/>
      <c r="H565" s="411"/>
      <c r="I565" s="411"/>
      <c r="J565" s="753"/>
      <c r="K565" s="753"/>
      <c r="L565" s="753"/>
      <c r="M565" s="510"/>
    </row>
    <row r="566" spans="1:13" ht="93.75" customHeight="1" x14ac:dyDescent="0.25">
      <c r="A566" s="1092"/>
      <c r="B566" s="1211"/>
      <c r="C566" s="193" t="s">
        <v>943</v>
      </c>
      <c r="D566" s="192">
        <v>2014</v>
      </c>
      <c r="E566" s="788" t="s">
        <v>944</v>
      </c>
      <c r="F566" s="788"/>
      <c r="G566" s="788" t="s">
        <v>26</v>
      </c>
      <c r="H566" s="226" t="s">
        <v>1160</v>
      </c>
      <c r="I566" s="226"/>
      <c r="J566" s="753"/>
      <c r="K566" s="330" t="s">
        <v>1181</v>
      </c>
      <c r="L566" s="753"/>
      <c r="M566" s="510"/>
    </row>
    <row r="567" spans="1:13" ht="20.25" customHeight="1" x14ac:dyDescent="0.25">
      <c r="A567" s="1104"/>
      <c r="B567" s="1119" t="s">
        <v>1</v>
      </c>
      <c r="C567" s="1119"/>
      <c r="D567" s="1119"/>
      <c r="E567" s="1119"/>
      <c r="F567" s="1119"/>
      <c r="G567" s="1119"/>
      <c r="H567" s="411"/>
      <c r="I567" s="411"/>
      <c r="J567" s="753"/>
      <c r="K567" s="753"/>
      <c r="L567" s="753"/>
      <c r="M567" s="510"/>
    </row>
    <row r="568" spans="1:13" ht="12.75" customHeight="1" x14ac:dyDescent="0.25">
      <c r="A568" s="1104"/>
      <c r="B568" s="1188" t="s">
        <v>439</v>
      </c>
      <c r="C568" s="149" t="s">
        <v>668</v>
      </c>
      <c r="D568" s="12"/>
      <c r="E568" s="94"/>
      <c r="F568" s="4"/>
      <c r="G568" s="757"/>
      <c r="H568" s="411"/>
      <c r="I568" s="411"/>
      <c r="J568" s="753"/>
      <c r="K568" s="753"/>
      <c r="L568" s="753"/>
      <c r="M568" s="510"/>
    </row>
    <row r="569" spans="1:13" ht="67.5" customHeight="1" x14ac:dyDescent="0.2">
      <c r="A569" s="1104"/>
      <c r="B569" s="1187"/>
      <c r="C569" s="758" t="s">
        <v>945</v>
      </c>
      <c r="D569" s="12">
        <v>2015</v>
      </c>
      <c r="E569" s="758" t="s">
        <v>946</v>
      </c>
      <c r="F569" s="301"/>
      <c r="G569" s="237" t="s">
        <v>948</v>
      </c>
      <c r="H569" s="411"/>
      <c r="I569" s="227">
        <v>3</v>
      </c>
      <c r="J569" s="753"/>
      <c r="K569" s="330" t="s">
        <v>1181</v>
      </c>
      <c r="L569" s="753"/>
      <c r="M569" s="510"/>
    </row>
    <row r="570" spans="1:13" ht="15" x14ac:dyDescent="0.25">
      <c r="A570" s="1104"/>
      <c r="B570" s="1188" t="s">
        <v>440</v>
      </c>
      <c r="C570" s="149" t="s">
        <v>668</v>
      </c>
      <c r="D570" s="12"/>
      <c r="E570" s="789"/>
      <c r="F570" s="757"/>
      <c r="G570" s="757"/>
      <c r="H570" s="411"/>
      <c r="I570" s="411"/>
      <c r="J570" s="753"/>
      <c r="K570" s="753"/>
      <c r="L570" s="753"/>
      <c r="M570" s="510"/>
    </row>
    <row r="571" spans="1:13" ht="85.5" customHeight="1" x14ac:dyDescent="0.25">
      <c r="A571" s="1104"/>
      <c r="B571" s="1187"/>
      <c r="C571" s="752" t="s">
        <v>341</v>
      </c>
      <c r="D571" s="158">
        <v>2015</v>
      </c>
      <c r="E571" s="757" t="s">
        <v>957</v>
      </c>
      <c r="F571" s="752"/>
      <c r="G571" s="757" t="s">
        <v>947</v>
      </c>
      <c r="H571" s="774" t="s">
        <v>949</v>
      </c>
      <c r="I571" s="774"/>
      <c r="J571" s="753"/>
      <c r="K571" s="753"/>
      <c r="L571" s="753"/>
      <c r="M571" s="510"/>
    </row>
    <row r="572" spans="1:13" ht="12.75" customHeight="1" x14ac:dyDescent="0.25">
      <c r="A572" s="1104"/>
      <c r="B572" s="1188" t="s">
        <v>441</v>
      </c>
      <c r="C572" s="149" t="s">
        <v>668</v>
      </c>
      <c r="D572" s="12"/>
      <c r="E572" s="94"/>
      <c r="F572" s="757"/>
      <c r="G572" s="757"/>
      <c r="H572" s="411"/>
      <c r="I572" s="411"/>
      <c r="J572" s="753"/>
      <c r="K572" s="753"/>
      <c r="L572" s="753"/>
      <c r="M572" s="510"/>
    </row>
    <row r="573" spans="1:13" ht="76.5" x14ac:dyDescent="0.25">
      <c r="A573" s="1104"/>
      <c r="B573" s="1187"/>
      <c r="C573" s="758" t="s">
        <v>950</v>
      </c>
      <c r="D573" s="158" t="s">
        <v>951</v>
      </c>
      <c r="E573" s="164" t="s">
        <v>71</v>
      </c>
      <c r="F573" s="752"/>
      <c r="G573" s="757" t="s">
        <v>947</v>
      </c>
      <c r="H573" s="774" t="s">
        <v>949</v>
      </c>
      <c r="I573" s="774"/>
      <c r="J573" s="753"/>
      <c r="K573" s="753"/>
      <c r="L573" s="753"/>
      <c r="M573" s="510"/>
    </row>
    <row r="574" spans="1:13" ht="15" x14ac:dyDescent="0.25">
      <c r="A574" s="1104"/>
      <c r="B574" s="1188" t="s">
        <v>442</v>
      </c>
      <c r="C574" s="149" t="s">
        <v>668</v>
      </c>
      <c r="D574" s="12"/>
      <c r="E574" s="789"/>
      <c r="F574" s="757"/>
      <c r="G574" s="757"/>
      <c r="H574" s="411"/>
      <c r="I574" s="411"/>
      <c r="J574" s="753"/>
      <c r="K574" s="753"/>
      <c r="L574" s="753"/>
      <c r="M574" s="510"/>
    </row>
    <row r="575" spans="1:13" ht="72.75" customHeight="1" x14ac:dyDescent="0.25">
      <c r="A575" s="1104"/>
      <c r="B575" s="1188"/>
      <c r="C575" s="758" t="s">
        <v>952</v>
      </c>
      <c r="D575" s="12">
        <v>2015</v>
      </c>
      <c r="E575" s="758" t="s">
        <v>953</v>
      </c>
      <c r="F575" s="4"/>
      <c r="G575" s="167" t="s">
        <v>954</v>
      </c>
      <c r="H575" s="411"/>
      <c r="I575" s="227">
        <v>3</v>
      </c>
      <c r="J575" s="753"/>
      <c r="K575" s="753" t="s">
        <v>1181</v>
      </c>
      <c r="L575" s="753"/>
      <c r="M575" s="510"/>
    </row>
    <row r="576" spans="1:13" ht="15" x14ac:dyDescent="0.25">
      <c r="A576" s="1104"/>
      <c r="B576" s="1188" t="s">
        <v>443</v>
      </c>
      <c r="C576" s="149" t="s">
        <v>668</v>
      </c>
      <c r="D576" s="12"/>
      <c r="E576" s="758"/>
      <c r="F576" s="757"/>
      <c r="G576" s="757"/>
      <c r="H576" s="411"/>
      <c r="I576" s="411"/>
      <c r="J576" s="753"/>
      <c r="K576" s="753"/>
      <c r="L576" s="753"/>
      <c r="M576" s="510"/>
    </row>
    <row r="577" spans="1:13" ht="51" x14ac:dyDescent="0.25">
      <c r="A577" s="1104"/>
      <c r="B577" s="1187"/>
      <c r="C577" s="758" t="s">
        <v>955</v>
      </c>
      <c r="D577" s="12">
        <v>2015</v>
      </c>
      <c r="E577" s="758" t="s">
        <v>956</v>
      </c>
      <c r="F577" s="757"/>
      <c r="G577" s="167" t="s">
        <v>948</v>
      </c>
      <c r="H577" s="411"/>
      <c r="I577" s="761">
        <v>3</v>
      </c>
      <c r="J577" s="753"/>
      <c r="K577" s="753"/>
      <c r="L577" s="753"/>
      <c r="M577" s="510"/>
    </row>
    <row r="578" spans="1:13" ht="15" x14ac:dyDescent="0.25">
      <c r="A578" s="1104"/>
      <c r="B578" s="1188" t="s">
        <v>444</v>
      </c>
      <c r="C578" s="149" t="s">
        <v>668</v>
      </c>
      <c r="D578" s="12"/>
      <c r="E578" s="789"/>
      <c r="F578" s="757"/>
      <c r="G578" s="757"/>
      <c r="H578" s="411"/>
      <c r="I578" s="411"/>
      <c r="J578" s="753"/>
      <c r="K578" s="753"/>
      <c r="L578" s="753"/>
      <c r="M578" s="510"/>
    </row>
    <row r="579" spans="1:13" ht="51" x14ac:dyDescent="0.25">
      <c r="A579" s="1104"/>
      <c r="B579" s="1188"/>
      <c r="C579" s="752" t="s">
        <v>1053</v>
      </c>
      <c r="D579" s="158">
        <v>2015</v>
      </c>
      <c r="E579" s="758" t="s">
        <v>956</v>
      </c>
      <c r="F579" s="752"/>
      <c r="G579" s="167" t="s">
        <v>948</v>
      </c>
      <c r="H579" s="411"/>
      <c r="I579" s="302">
        <v>3</v>
      </c>
      <c r="J579" s="753"/>
      <c r="K579" s="753"/>
      <c r="L579" s="753"/>
      <c r="M579" s="510"/>
    </row>
    <row r="580" spans="1:13" ht="12.75" customHeight="1" x14ac:dyDescent="0.25">
      <c r="A580" s="1104"/>
      <c r="B580" s="1188" t="s">
        <v>445</v>
      </c>
      <c r="C580" s="149" t="s">
        <v>668</v>
      </c>
      <c r="D580" s="12"/>
      <c r="E580" s="94"/>
      <c r="F580" s="757"/>
      <c r="G580" s="757"/>
      <c r="H580" s="411"/>
      <c r="I580" s="411"/>
      <c r="J580" s="753"/>
      <c r="K580" s="753"/>
      <c r="L580" s="753"/>
      <c r="M580" s="510"/>
    </row>
    <row r="581" spans="1:13" ht="51" x14ac:dyDescent="0.25">
      <c r="A581" s="1104"/>
      <c r="B581" s="1187"/>
      <c r="C581" s="752" t="s">
        <v>958</v>
      </c>
      <c r="D581" s="158">
        <v>2015</v>
      </c>
      <c r="E581" s="758" t="s">
        <v>956</v>
      </c>
      <c r="F581" s="752"/>
      <c r="G581" s="167" t="s">
        <v>948</v>
      </c>
      <c r="H581" s="411"/>
      <c r="I581" s="302">
        <v>3</v>
      </c>
      <c r="J581" s="753"/>
      <c r="K581" s="753"/>
      <c r="L581" s="753"/>
      <c r="M581" s="510"/>
    </row>
    <row r="582" spans="1:13" ht="15" x14ac:dyDescent="0.25">
      <c r="A582" s="1104"/>
      <c r="B582" s="1188" t="s">
        <v>959</v>
      </c>
      <c r="C582" s="149" t="s">
        <v>668</v>
      </c>
      <c r="D582" s="158"/>
      <c r="E582" s="164"/>
      <c r="F582" s="752"/>
      <c r="G582" s="757"/>
      <c r="H582" s="411"/>
      <c r="I582" s="411"/>
      <c r="J582" s="753"/>
      <c r="K582" s="753"/>
      <c r="L582" s="753"/>
      <c r="M582" s="510"/>
    </row>
    <row r="583" spans="1:13" ht="90" x14ac:dyDescent="0.25">
      <c r="A583" s="1105"/>
      <c r="B583" s="1188"/>
      <c r="C583" s="752" t="s">
        <v>960</v>
      </c>
      <c r="D583" s="12">
        <v>2015</v>
      </c>
      <c r="E583" s="758" t="s">
        <v>768</v>
      </c>
      <c r="F583" s="752"/>
      <c r="G583" s="167" t="s">
        <v>961</v>
      </c>
      <c r="H583" s="411"/>
      <c r="I583" s="302">
        <v>3</v>
      </c>
      <c r="J583" s="753"/>
      <c r="K583" s="753" t="s">
        <v>1181</v>
      </c>
      <c r="L583" s="753"/>
      <c r="M583" s="510"/>
    </row>
    <row r="584" spans="1:13" ht="15" x14ac:dyDescent="0.25">
      <c r="A584" s="778"/>
      <c r="B584" s="1187" t="s">
        <v>446</v>
      </c>
      <c r="C584" s="149" t="s">
        <v>668</v>
      </c>
      <c r="D584" s="158"/>
      <c r="E584" s="164"/>
      <c r="F584" s="752"/>
      <c r="G584" s="757"/>
      <c r="H584" s="411"/>
      <c r="I584" s="411"/>
      <c r="J584" s="753"/>
      <c r="K584" s="753"/>
      <c r="L584" s="753"/>
      <c r="M584" s="510"/>
    </row>
    <row r="585" spans="1:13" ht="90" x14ac:dyDescent="0.25">
      <c r="A585" s="778"/>
      <c r="B585" s="1187"/>
      <c r="C585" s="758" t="s">
        <v>962</v>
      </c>
      <c r="D585" s="12">
        <v>2014</v>
      </c>
      <c r="E585" s="758" t="s">
        <v>956</v>
      </c>
      <c r="F585" s="752"/>
      <c r="G585" s="757" t="s">
        <v>26</v>
      </c>
      <c r="H585" s="774" t="s">
        <v>948</v>
      </c>
      <c r="I585" s="774"/>
      <c r="J585" s="753"/>
      <c r="K585" s="753" t="s">
        <v>1181</v>
      </c>
      <c r="L585" s="753"/>
      <c r="M585" s="510"/>
    </row>
    <row r="586" spans="1:13" ht="19.5" customHeight="1" x14ac:dyDescent="0.25">
      <c r="A586" s="1370"/>
      <c r="B586" s="1119" t="s">
        <v>180</v>
      </c>
      <c r="C586" s="1119"/>
      <c r="D586" s="1119"/>
      <c r="E586" s="1119"/>
      <c r="F586" s="1119"/>
      <c r="G586" s="1119"/>
      <c r="H586" s="411"/>
      <c r="I586" s="411"/>
      <c r="J586" s="753"/>
      <c r="K586" s="753"/>
      <c r="L586" s="753"/>
      <c r="M586" s="510"/>
    </row>
    <row r="587" spans="1:13" ht="21" customHeight="1" x14ac:dyDescent="0.25">
      <c r="A587" s="1182"/>
      <c r="B587" s="1207" t="s">
        <v>263</v>
      </c>
      <c r="C587" s="1207"/>
      <c r="D587" s="1207"/>
      <c r="E587" s="1207"/>
      <c r="F587" s="1207"/>
      <c r="G587" s="1207"/>
      <c r="H587" s="411"/>
      <c r="I587" s="411"/>
      <c r="J587" s="753"/>
      <c r="K587" s="753"/>
      <c r="L587" s="753"/>
      <c r="M587" s="510"/>
    </row>
    <row r="588" spans="1:13" ht="17.25" customHeight="1" x14ac:dyDescent="0.25">
      <c r="A588" s="1182"/>
      <c r="B588" s="1119" t="s">
        <v>118</v>
      </c>
      <c r="C588" s="1119"/>
      <c r="D588" s="1119"/>
      <c r="E588" s="1119"/>
      <c r="F588" s="1119"/>
      <c r="G588" s="1119"/>
      <c r="H588" s="411"/>
      <c r="I588" s="411"/>
      <c r="J588" s="753"/>
      <c r="K588" s="753"/>
      <c r="L588" s="753"/>
      <c r="M588" s="510"/>
    </row>
    <row r="589" spans="1:13" ht="15" x14ac:dyDescent="0.25">
      <c r="A589" s="1182"/>
      <c r="B589" s="1188" t="s">
        <v>447</v>
      </c>
      <c r="C589" s="154" t="s">
        <v>668</v>
      </c>
      <c r="D589" s="12"/>
      <c r="E589" s="94"/>
      <c r="F589" s="757"/>
      <c r="G589" s="757"/>
      <c r="H589" s="411"/>
      <c r="I589" s="411"/>
      <c r="J589" s="753"/>
      <c r="K589" s="753"/>
      <c r="L589" s="753"/>
      <c r="M589" s="510"/>
    </row>
    <row r="590" spans="1:13" ht="90" x14ac:dyDescent="0.25">
      <c r="A590" s="1182"/>
      <c r="B590" s="1188"/>
      <c r="C590" s="758" t="s">
        <v>963</v>
      </c>
      <c r="D590" s="12">
        <v>2014</v>
      </c>
      <c r="E590" s="758" t="s">
        <v>4</v>
      </c>
      <c r="F590" s="757"/>
      <c r="G590" s="757" t="s">
        <v>964</v>
      </c>
      <c r="H590" s="411"/>
      <c r="I590" s="411"/>
      <c r="J590" s="753"/>
      <c r="K590" s="753" t="s">
        <v>1181</v>
      </c>
      <c r="L590" s="753"/>
      <c r="M590" s="510"/>
    </row>
    <row r="591" spans="1:13" ht="15" x14ac:dyDescent="0.25">
      <c r="A591" s="1182"/>
      <c r="B591" s="1188" t="s">
        <v>448</v>
      </c>
      <c r="C591" s="154" t="s">
        <v>668</v>
      </c>
      <c r="D591" s="12"/>
      <c r="E591" s="758"/>
      <c r="F591" s="757"/>
      <c r="G591" s="757"/>
      <c r="H591" s="774"/>
      <c r="I591" s="774"/>
      <c r="J591" s="753"/>
      <c r="K591" s="753"/>
      <c r="L591" s="753"/>
      <c r="M591" s="510"/>
    </row>
    <row r="592" spans="1:13" ht="57.75" customHeight="1" x14ac:dyDescent="0.25">
      <c r="A592" s="1182"/>
      <c r="B592" s="1188"/>
      <c r="C592" s="152" t="s">
        <v>965</v>
      </c>
      <c r="D592" s="12">
        <v>2014</v>
      </c>
      <c r="E592" s="758" t="s">
        <v>72</v>
      </c>
      <c r="F592" s="757"/>
      <c r="G592" s="757" t="s">
        <v>966</v>
      </c>
      <c r="H592" s="774"/>
      <c r="I592" s="774"/>
      <c r="J592" s="753"/>
      <c r="K592" s="753"/>
      <c r="L592" s="753"/>
      <c r="M592" s="510"/>
    </row>
    <row r="593" spans="1:13" ht="15" x14ac:dyDescent="0.25">
      <c r="A593" s="1182"/>
      <c r="B593" s="1189" t="s">
        <v>449</v>
      </c>
      <c r="C593" s="154" t="s">
        <v>668</v>
      </c>
      <c r="D593" s="12"/>
      <c r="E593" s="94"/>
      <c r="F593" s="757"/>
      <c r="G593" s="757"/>
      <c r="H593" s="774"/>
      <c r="I593" s="774"/>
      <c r="J593" s="753"/>
      <c r="K593" s="753"/>
      <c r="L593" s="753"/>
      <c r="M593" s="510"/>
    </row>
    <row r="594" spans="1:13" ht="76.5" customHeight="1" x14ac:dyDescent="0.25">
      <c r="A594" s="1182"/>
      <c r="B594" s="1189"/>
      <c r="C594" s="758" t="s">
        <v>967</v>
      </c>
      <c r="D594" s="12" t="s">
        <v>951</v>
      </c>
      <c r="E594" s="758" t="s">
        <v>812</v>
      </c>
      <c r="F594" s="757"/>
      <c r="G594" s="757" t="s">
        <v>968</v>
      </c>
      <c r="H594" s="773"/>
      <c r="I594" s="773"/>
      <c r="J594" s="753"/>
      <c r="K594" s="753" t="s">
        <v>1181</v>
      </c>
      <c r="L594" s="753"/>
      <c r="M594" s="510"/>
    </row>
    <row r="595" spans="1:13" ht="15" x14ac:dyDescent="0.25">
      <c r="A595" s="1182"/>
      <c r="B595" s="1188" t="s">
        <v>450</v>
      </c>
      <c r="C595" s="154" t="s">
        <v>668</v>
      </c>
      <c r="D595" s="12"/>
      <c r="E595" s="789"/>
      <c r="F595" s="757"/>
      <c r="G595" s="757"/>
      <c r="H595" s="774"/>
      <c r="I595" s="774"/>
      <c r="J595" s="753"/>
      <c r="K595" s="753"/>
      <c r="L595" s="753"/>
      <c r="M595" s="510"/>
    </row>
    <row r="596" spans="1:13" ht="79.5" customHeight="1" x14ac:dyDescent="0.25">
      <c r="A596" s="1182"/>
      <c r="B596" s="1187"/>
      <c r="C596" s="758" t="s">
        <v>343</v>
      </c>
      <c r="D596" s="12">
        <v>2014</v>
      </c>
      <c r="E596" s="758" t="s">
        <v>44</v>
      </c>
      <c r="F596" s="757"/>
      <c r="G596" s="757" t="s">
        <v>969</v>
      </c>
      <c r="H596" s="773"/>
      <c r="I596" s="773"/>
      <c r="J596" s="753"/>
      <c r="K596" s="753"/>
      <c r="L596" s="753"/>
      <c r="M596" s="510"/>
    </row>
    <row r="597" spans="1:13" ht="15" x14ac:dyDescent="0.25">
      <c r="A597" s="1182"/>
      <c r="B597" s="1188" t="s">
        <v>452</v>
      </c>
      <c r="C597" s="154" t="s">
        <v>668</v>
      </c>
      <c r="D597" s="12"/>
      <c r="E597" s="789"/>
      <c r="F597" s="757"/>
      <c r="G597" s="757"/>
      <c r="H597" s="774"/>
      <c r="I597" s="774"/>
      <c r="J597" s="753"/>
      <c r="K597" s="753"/>
      <c r="L597" s="753"/>
      <c r="M597" s="510"/>
    </row>
    <row r="598" spans="1:13" ht="53.25" customHeight="1" x14ac:dyDescent="0.25">
      <c r="A598" s="1182"/>
      <c r="B598" s="1187"/>
      <c r="C598" s="758" t="s">
        <v>970</v>
      </c>
      <c r="D598" s="12">
        <v>2014</v>
      </c>
      <c r="E598" s="758" t="s">
        <v>44</v>
      </c>
      <c r="F598" s="757"/>
      <c r="G598" s="757" t="s">
        <v>973</v>
      </c>
      <c r="H598" s="773"/>
      <c r="I598" s="773"/>
      <c r="J598" s="753"/>
      <c r="K598" s="753"/>
      <c r="L598" s="753"/>
      <c r="M598" s="510"/>
    </row>
    <row r="599" spans="1:13" ht="38.25" x14ac:dyDescent="0.25">
      <c r="A599" s="1182"/>
      <c r="B599" s="752"/>
      <c r="C599" s="757" t="s">
        <v>333</v>
      </c>
      <c r="D599" s="12">
        <v>2014</v>
      </c>
      <c r="E599" s="758" t="s">
        <v>4</v>
      </c>
      <c r="F599" s="757"/>
      <c r="G599" s="757" t="s">
        <v>971</v>
      </c>
      <c r="H599" s="773"/>
      <c r="I599" s="773"/>
      <c r="J599" s="753"/>
      <c r="K599" s="753"/>
      <c r="L599" s="753"/>
      <c r="M599" s="510"/>
    </row>
    <row r="600" spans="1:13" ht="15" x14ac:dyDescent="0.25">
      <c r="A600" s="1182"/>
      <c r="B600" s="1188" t="s">
        <v>451</v>
      </c>
      <c r="C600" s="154" t="s">
        <v>668</v>
      </c>
      <c r="D600" s="12"/>
      <c r="E600" s="94"/>
      <c r="F600" s="757"/>
      <c r="G600" s="757"/>
      <c r="H600" s="774"/>
      <c r="I600" s="774"/>
      <c r="J600" s="753"/>
      <c r="K600" s="753"/>
      <c r="L600" s="753"/>
      <c r="M600" s="510"/>
    </row>
    <row r="601" spans="1:13" ht="57" customHeight="1" x14ac:dyDescent="0.25">
      <c r="A601" s="1182"/>
      <c r="B601" s="1187"/>
      <c r="C601" s="758" t="s">
        <v>972</v>
      </c>
      <c r="D601" s="12" t="s">
        <v>2</v>
      </c>
      <c r="E601" s="94" t="s">
        <v>72</v>
      </c>
      <c r="F601" s="757"/>
      <c r="G601" s="150" t="s">
        <v>331</v>
      </c>
      <c r="H601" s="774"/>
      <c r="I601" s="774"/>
      <c r="J601" s="753"/>
      <c r="K601" s="753"/>
      <c r="L601" s="753"/>
      <c r="M601" s="510"/>
    </row>
    <row r="602" spans="1:13" ht="15" x14ac:dyDescent="0.25">
      <c r="A602" s="1182"/>
      <c r="B602" s="1188" t="s">
        <v>453</v>
      </c>
      <c r="C602" s="789" t="s">
        <v>93</v>
      </c>
      <c r="D602" s="12"/>
      <c r="E602" s="94"/>
      <c r="F602" s="757"/>
      <c r="G602" s="757"/>
      <c r="H602" s="774"/>
      <c r="I602" s="774"/>
      <c r="J602" s="753"/>
      <c r="K602" s="753"/>
      <c r="L602" s="753"/>
      <c r="M602" s="510"/>
    </row>
    <row r="603" spans="1:13" ht="67.5" customHeight="1" x14ac:dyDescent="0.25">
      <c r="A603" s="1182"/>
      <c r="B603" s="1188"/>
      <c r="C603" s="152" t="s">
        <v>974</v>
      </c>
      <c r="D603" s="12" t="s">
        <v>2</v>
      </c>
      <c r="E603" s="164" t="s">
        <v>16</v>
      </c>
      <c r="F603" s="757" t="s">
        <v>1027</v>
      </c>
      <c r="G603" s="757" t="s">
        <v>975</v>
      </c>
      <c r="H603" s="773"/>
      <c r="I603" s="773"/>
      <c r="J603" s="753"/>
      <c r="K603" s="753"/>
      <c r="L603" s="753"/>
      <c r="M603" s="510"/>
    </row>
    <row r="604" spans="1:13" ht="15" x14ac:dyDescent="0.25">
      <c r="A604" s="1367"/>
      <c r="B604" s="1188" t="s">
        <v>454</v>
      </c>
      <c r="C604" s="109" t="s">
        <v>44</v>
      </c>
      <c r="D604" s="12"/>
      <c r="E604" s="94"/>
      <c r="F604" s="757"/>
      <c r="G604" s="757"/>
      <c r="H604" s="774"/>
      <c r="I604" s="774"/>
      <c r="J604" s="753"/>
      <c r="K604" s="753"/>
      <c r="L604" s="753"/>
      <c r="M604" s="510"/>
    </row>
    <row r="605" spans="1:13" ht="48.75" customHeight="1" x14ac:dyDescent="0.25">
      <c r="A605" s="1182"/>
      <c r="B605" s="1212"/>
      <c r="C605" s="758" t="s">
        <v>127</v>
      </c>
      <c r="D605" s="12" t="s">
        <v>951</v>
      </c>
      <c r="E605" s="164" t="s">
        <v>16</v>
      </c>
      <c r="F605" s="757"/>
      <c r="G605" s="757" t="s">
        <v>1129</v>
      </c>
      <c r="H605" s="774"/>
      <c r="I605" s="774"/>
      <c r="J605" s="753"/>
      <c r="K605" s="753"/>
      <c r="L605" s="753"/>
      <c r="M605" s="510"/>
    </row>
    <row r="606" spans="1:13" ht="15" x14ac:dyDescent="0.25">
      <c r="A606" s="1182"/>
      <c r="B606" s="1188" t="s">
        <v>455</v>
      </c>
      <c r="C606" s="154" t="s">
        <v>668</v>
      </c>
      <c r="D606" s="12"/>
      <c r="E606" s="94"/>
      <c r="F606" s="757"/>
      <c r="G606" s="757"/>
      <c r="H606" s="774"/>
      <c r="I606" s="774"/>
      <c r="J606" s="753"/>
      <c r="K606" s="753"/>
      <c r="L606" s="753"/>
      <c r="M606" s="510"/>
    </row>
    <row r="607" spans="1:13" ht="96" customHeight="1" x14ac:dyDescent="0.25">
      <c r="A607" s="1182"/>
      <c r="B607" s="1212"/>
      <c r="C607" s="758" t="s">
        <v>152</v>
      </c>
      <c r="D607" s="12">
        <v>2014</v>
      </c>
      <c r="E607" s="94" t="s">
        <v>44</v>
      </c>
      <c r="F607" s="757"/>
      <c r="G607" s="757" t="s">
        <v>976</v>
      </c>
      <c r="H607" s="774"/>
      <c r="I607" s="774"/>
      <c r="J607" s="753"/>
      <c r="K607" s="753"/>
      <c r="L607" s="753"/>
      <c r="M607" s="510"/>
    </row>
    <row r="608" spans="1:13" ht="15" x14ac:dyDescent="0.25">
      <c r="A608" s="1182"/>
      <c r="B608" s="1188" t="s">
        <v>456</v>
      </c>
      <c r="C608" s="154" t="s">
        <v>668</v>
      </c>
      <c r="D608" s="12"/>
      <c r="E608" s="94"/>
      <c r="F608" s="757"/>
      <c r="G608" s="757"/>
      <c r="H608" s="774"/>
      <c r="I608" s="774"/>
      <c r="J608" s="753"/>
      <c r="K608" s="753"/>
      <c r="L608" s="753"/>
      <c r="M608" s="510"/>
    </row>
    <row r="609" spans="1:13" ht="82.5" customHeight="1" x14ac:dyDescent="0.25">
      <c r="A609" s="1182"/>
      <c r="B609" s="1187"/>
      <c r="C609" s="758" t="s">
        <v>153</v>
      </c>
      <c r="D609" s="12" t="s">
        <v>951</v>
      </c>
      <c r="E609" s="94" t="s">
        <v>44</v>
      </c>
      <c r="F609" s="757" t="s">
        <v>171</v>
      </c>
      <c r="G609" s="757" t="s">
        <v>1129</v>
      </c>
      <c r="H609" s="774"/>
      <c r="I609" s="774"/>
      <c r="J609" s="753"/>
      <c r="K609" s="753"/>
      <c r="L609" s="753"/>
      <c r="M609" s="510"/>
    </row>
    <row r="610" spans="1:13" ht="15" x14ac:dyDescent="0.25">
      <c r="A610" s="1182"/>
      <c r="B610" s="1188" t="s">
        <v>457</v>
      </c>
      <c r="C610" s="154" t="s">
        <v>668</v>
      </c>
      <c r="D610" s="12"/>
      <c r="E610" s="94"/>
      <c r="F610" s="757"/>
      <c r="G610" s="757"/>
      <c r="H610" s="774"/>
      <c r="I610" s="774"/>
      <c r="J610" s="753"/>
      <c r="K610" s="753"/>
      <c r="L610" s="753"/>
      <c r="M610" s="510"/>
    </row>
    <row r="611" spans="1:13" ht="63.75" customHeight="1" x14ac:dyDescent="0.25">
      <c r="A611" s="1182"/>
      <c r="B611" s="1188"/>
      <c r="C611" s="152" t="s">
        <v>979</v>
      </c>
      <c r="D611" s="12">
        <v>2014</v>
      </c>
      <c r="E611" s="94" t="s">
        <v>812</v>
      </c>
      <c r="F611" s="757"/>
      <c r="G611" s="757" t="s">
        <v>977</v>
      </c>
      <c r="H611" s="774"/>
      <c r="I611" s="774"/>
      <c r="J611" s="753"/>
      <c r="K611" s="330" t="s">
        <v>1181</v>
      </c>
      <c r="L611" s="753"/>
      <c r="M611" s="510"/>
    </row>
    <row r="612" spans="1:13" ht="15" x14ac:dyDescent="0.25">
      <c r="A612" s="1182"/>
      <c r="B612" s="1188" t="s">
        <v>458</v>
      </c>
      <c r="C612" s="154" t="s">
        <v>668</v>
      </c>
      <c r="D612" s="12"/>
      <c r="E612" s="94"/>
      <c r="F612" s="757"/>
      <c r="G612" s="757"/>
      <c r="H612" s="774"/>
      <c r="I612" s="774"/>
      <c r="J612" s="753"/>
      <c r="K612" s="753"/>
      <c r="L612" s="753"/>
      <c r="M612" s="510"/>
    </row>
    <row r="613" spans="1:13" ht="79.5" customHeight="1" x14ac:dyDescent="0.25">
      <c r="A613" s="1182"/>
      <c r="B613" s="1188"/>
      <c r="C613" s="758" t="s">
        <v>978</v>
      </c>
      <c r="D613" s="12">
        <v>2014</v>
      </c>
      <c r="E613" s="94" t="s">
        <v>812</v>
      </c>
      <c r="F613" s="757"/>
      <c r="G613" s="757" t="s">
        <v>980</v>
      </c>
      <c r="H613" s="774"/>
      <c r="I613" s="774"/>
      <c r="J613" s="753"/>
      <c r="K613" s="330" t="s">
        <v>1181</v>
      </c>
      <c r="L613" s="753"/>
      <c r="M613" s="510"/>
    </row>
    <row r="614" spans="1:13" ht="15" x14ac:dyDescent="0.25">
      <c r="A614" s="1182"/>
      <c r="B614" s="1188" t="s">
        <v>459</v>
      </c>
      <c r="C614" s="154" t="s">
        <v>668</v>
      </c>
      <c r="D614" s="12"/>
      <c r="E614" s="94"/>
      <c r="F614" s="757"/>
      <c r="G614" s="757"/>
      <c r="H614" s="774"/>
      <c r="I614" s="774"/>
      <c r="J614" s="753"/>
      <c r="K614" s="753"/>
      <c r="L614" s="753"/>
      <c r="M614" s="510"/>
    </row>
    <row r="615" spans="1:13" ht="44.25" customHeight="1" x14ac:dyDescent="0.25">
      <c r="A615" s="1182"/>
      <c r="B615" s="1187"/>
      <c r="C615" s="752" t="s">
        <v>981</v>
      </c>
      <c r="D615" s="158">
        <v>2014</v>
      </c>
      <c r="E615" s="164" t="s">
        <v>982</v>
      </c>
      <c r="F615" s="752"/>
      <c r="G615" s="757" t="s">
        <v>983</v>
      </c>
      <c r="H615" s="773"/>
      <c r="I615" s="773"/>
      <c r="J615" s="753"/>
      <c r="K615" s="753"/>
      <c r="L615" s="753"/>
      <c r="M615" s="510"/>
    </row>
    <row r="616" spans="1:13" ht="15" x14ac:dyDescent="0.25">
      <c r="A616" s="1182"/>
      <c r="B616" s="1188" t="s">
        <v>460</v>
      </c>
      <c r="C616" s="154" t="s">
        <v>668</v>
      </c>
      <c r="D616" s="12"/>
      <c r="E616" s="94"/>
      <c r="F616" s="757"/>
      <c r="G616" s="757"/>
      <c r="H616" s="774"/>
      <c r="I616" s="774"/>
      <c r="J616" s="753"/>
      <c r="K616" s="753"/>
      <c r="L616" s="753"/>
      <c r="M616" s="510"/>
    </row>
    <row r="617" spans="1:13" ht="95.25" customHeight="1" x14ac:dyDescent="0.25">
      <c r="A617" s="1182"/>
      <c r="B617" s="1187"/>
      <c r="C617" s="758" t="s">
        <v>129</v>
      </c>
      <c r="D617" s="12">
        <v>2014</v>
      </c>
      <c r="E617" s="94" t="s">
        <v>44</v>
      </c>
      <c r="F617" s="757"/>
      <c r="G617" s="757" t="s">
        <v>326</v>
      </c>
      <c r="H617" s="774"/>
      <c r="I617" s="774"/>
      <c r="J617" s="753"/>
      <c r="K617" s="753"/>
      <c r="L617" s="753"/>
      <c r="M617" s="510"/>
    </row>
    <row r="618" spans="1:13" ht="15" x14ac:dyDescent="0.25">
      <c r="A618" s="1368"/>
      <c r="B618" s="1188" t="s">
        <v>984</v>
      </c>
      <c r="C618" s="789" t="s">
        <v>93</v>
      </c>
      <c r="D618" s="12"/>
      <c r="E618" s="94"/>
      <c r="F618" s="757"/>
      <c r="G618" s="757"/>
      <c r="H618" s="774"/>
      <c r="I618" s="774"/>
      <c r="J618" s="753"/>
      <c r="K618" s="753"/>
      <c r="L618" s="753"/>
      <c r="M618" s="510"/>
    </row>
    <row r="619" spans="1:13" ht="52.5" customHeight="1" x14ac:dyDescent="0.25">
      <c r="A619" s="1369"/>
      <c r="B619" s="1187"/>
      <c r="C619" s="758" t="s">
        <v>985</v>
      </c>
      <c r="D619" s="12">
        <v>2014</v>
      </c>
      <c r="E619" s="94" t="s">
        <v>16</v>
      </c>
      <c r="F619" s="757" t="s">
        <v>690</v>
      </c>
      <c r="G619" s="757" t="s">
        <v>237</v>
      </c>
      <c r="H619" s="773"/>
      <c r="I619" s="773"/>
      <c r="J619" s="522">
        <v>2</v>
      </c>
      <c r="K619" s="753"/>
      <c r="L619" s="753"/>
      <c r="M619" s="510"/>
    </row>
    <row r="620" spans="1:13" ht="12.75" customHeight="1" x14ac:dyDescent="0.25">
      <c r="A620" s="1369"/>
      <c r="B620" s="1188" t="s">
        <v>461</v>
      </c>
      <c r="C620" s="109" t="s">
        <v>44</v>
      </c>
      <c r="D620" s="12"/>
      <c r="E620" s="94"/>
      <c r="F620" s="757"/>
      <c r="G620" s="757"/>
      <c r="H620" s="774"/>
      <c r="I620" s="774"/>
      <c r="J620" s="753"/>
      <c r="K620" s="753"/>
      <c r="L620" s="753"/>
      <c r="M620" s="510"/>
    </row>
    <row r="621" spans="1:13" ht="39.75" customHeight="1" x14ac:dyDescent="0.25">
      <c r="A621" s="1369"/>
      <c r="B621" s="1187"/>
      <c r="C621" s="758" t="s">
        <v>154</v>
      </c>
      <c r="D621" s="151">
        <v>2014</v>
      </c>
      <c r="E621" s="94" t="s">
        <v>16</v>
      </c>
      <c r="F621" s="757"/>
      <c r="G621" s="757" t="s">
        <v>325</v>
      </c>
      <c r="H621" s="774"/>
      <c r="I621" s="774"/>
      <c r="J621" s="753"/>
      <c r="K621" s="753"/>
      <c r="L621" s="753"/>
      <c r="M621" s="510"/>
    </row>
    <row r="622" spans="1:13" ht="15" x14ac:dyDescent="0.25">
      <c r="A622" s="1369"/>
      <c r="B622" s="1188" t="s">
        <v>462</v>
      </c>
      <c r="C622" s="154" t="s">
        <v>668</v>
      </c>
      <c r="D622" s="158"/>
      <c r="E622" s="164"/>
      <c r="F622" s="752"/>
      <c r="G622" s="757"/>
      <c r="H622" s="774"/>
      <c r="I622" s="774"/>
      <c r="J622" s="753"/>
      <c r="K622" s="753"/>
      <c r="L622" s="753"/>
      <c r="M622" s="510"/>
    </row>
    <row r="623" spans="1:13" ht="34.5" customHeight="1" x14ac:dyDescent="0.25">
      <c r="A623" s="1369"/>
      <c r="B623" s="1187"/>
      <c r="C623" s="152" t="s">
        <v>986</v>
      </c>
      <c r="D623" s="167">
        <v>2014</v>
      </c>
      <c r="E623" s="94" t="s">
        <v>16</v>
      </c>
      <c r="F623" s="752"/>
      <c r="G623" s="757" t="s">
        <v>987</v>
      </c>
      <c r="H623" s="774"/>
      <c r="I623" s="774"/>
      <c r="J623" s="753"/>
      <c r="K623" s="753"/>
      <c r="L623" s="753"/>
      <c r="M623" s="510"/>
    </row>
    <row r="624" spans="1:13" ht="12.75" customHeight="1" x14ac:dyDescent="0.25">
      <c r="A624" s="1369"/>
      <c r="B624" s="1188" t="s">
        <v>988</v>
      </c>
      <c r="C624" s="772" t="s">
        <v>91</v>
      </c>
      <c r="D624" s="12"/>
      <c r="E624" s="94"/>
      <c r="F624" s="757"/>
      <c r="G624" s="757"/>
      <c r="H624" s="774"/>
      <c r="I624" s="774"/>
      <c r="J624" s="753"/>
      <c r="K624" s="753"/>
      <c r="L624" s="753"/>
      <c r="M624" s="510"/>
    </row>
    <row r="625" spans="1:13" ht="91.5" customHeight="1" x14ac:dyDescent="0.25">
      <c r="A625" s="1369"/>
      <c r="B625" s="1187"/>
      <c r="C625" s="758" t="s">
        <v>989</v>
      </c>
      <c r="D625" s="12" t="s">
        <v>2</v>
      </c>
      <c r="E625" s="94" t="s">
        <v>16</v>
      </c>
      <c r="F625" s="757" t="s">
        <v>690</v>
      </c>
      <c r="G625" s="757" t="s">
        <v>247</v>
      </c>
      <c r="H625" s="773"/>
      <c r="I625" s="773"/>
      <c r="J625" s="522">
        <v>2</v>
      </c>
      <c r="K625" s="753"/>
      <c r="L625" s="753"/>
      <c r="M625" s="510"/>
    </row>
    <row r="626" spans="1:13" ht="43.5" customHeight="1" x14ac:dyDescent="0.25">
      <c r="A626" s="1369"/>
      <c r="B626" s="752"/>
      <c r="C626" s="758" t="s">
        <v>1326</v>
      </c>
      <c r="D626" s="758">
        <v>2015</v>
      </c>
      <c r="E626" s="758" t="s">
        <v>1327</v>
      </c>
      <c r="F626" s="758"/>
      <c r="G626" s="758" t="s">
        <v>247</v>
      </c>
      <c r="H626" s="773"/>
      <c r="I626" s="773"/>
      <c r="J626" s="522">
        <v>2</v>
      </c>
      <c r="K626" s="753"/>
      <c r="L626" s="753"/>
      <c r="M626" s="510"/>
    </row>
    <row r="627" spans="1:13" ht="15" x14ac:dyDescent="0.25">
      <c r="A627" s="1369"/>
      <c r="B627" s="1188" t="s">
        <v>463</v>
      </c>
      <c r="C627" s="109" t="s">
        <v>44</v>
      </c>
      <c r="D627" s="160"/>
      <c r="E627" s="161"/>
      <c r="F627" s="757"/>
      <c r="G627" s="757"/>
      <c r="H627" s="774"/>
      <c r="I627" s="774"/>
      <c r="J627" s="753"/>
      <c r="K627" s="753"/>
      <c r="L627" s="753"/>
      <c r="M627" s="510"/>
    </row>
    <row r="628" spans="1:13" ht="53.25" customHeight="1" x14ac:dyDescent="0.25">
      <c r="A628" s="1369"/>
      <c r="B628" s="1187"/>
      <c r="C628" s="758" t="s">
        <v>128</v>
      </c>
      <c r="D628" s="12">
        <v>2015</v>
      </c>
      <c r="E628" s="94" t="s">
        <v>68</v>
      </c>
      <c r="F628" s="757"/>
      <c r="G628" s="757" t="s">
        <v>990</v>
      </c>
      <c r="H628" s="774"/>
      <c r="I628" s="774"/>
      <c r="J628" s="753"/>
      <c r="K628" s="753"/>
      <c r="L628" s="753"/>
      <c r="M628" s="510"/>
    </row>
    <row r="629" spans="1:13" ht="21" customHeight="1" x14ac:dyDescent="0.25">
      <c r="A629" s="1369"/>
      <c r="B629" s="1119" t="s">
        <v>119</v>
      </c>
      <c r="C629" s="1119"/>
      <c r="D629" s="1119"/>
      <c r="E629" s="1119"/>
      <c r="F629" s="1119"/>
      <c r="G629" s="1119"/>
      <c r="H629" s="411"/>
      <c r="I629" s="411"/>
      <c r="J629" s="753"/>
      <c r="K629" s="753"/>
      <c r="L629" s="753"/>
      <c r="M629" s="510"/>
    </row>
    <row r="630" spans="1:13" ht="12.75" customHeight="1" x14ac:dyDescent="0.25">
      <c r="A630" s="1369"/>
      <c r="B630" s="1188" t="s">
        <v>464</v>
      </c>
      <c r="C630" s="149" t="s">
        <v>668</v>
      </c>
      <c r="D630" s="15"/>
      <c r="E630" s="772"/>
      <c r="F630" s="756"/>
      <c r="G630" s="757"/>
      <c r="H630" s="411"/>
      <c r="I630" s="411"/>
      <c r="J630" s="753"/>
      <c r="K630" s="753"/>
      <c r="L630" s="753"/>
      <c r="M630" s="510"/>
    </row>
    <row r="631" spans="1:13" ht="95.25" customHeight="1" x14ac:dyDescent="0.25">
      <c r="A631" s="1369"/>
      <c r="B631" s="1188"/>
      <c r="C631" s="758" t="s">
        <v>991</v>
      </c>
      <c r="D631" s="12" t="s">
        <v>951</v>
      </c>
      <c r="E631" s="94" t="s">
        <v>956</v>
      </c>
      <c r="F631" s="757"/>
      <c r="G631" s="757" t="s">
        <v>324</v>
      </c>
      <c r="H631" s="773"/>
      <c r="I631" s="773"/>
      <c r="J631" s="753"/>
      <c r="K631" s="330" t="s">
        <v>1181</v>
      </c>
      <c r="L631" s="753"/>
      <c r="M631" s="510"/>
    </row>
    <row r="632" spans="1:13" ht="15" x14ac:dyDescent="0.25">
      <c r="A632" s="1369"/>
      <c r="B632" s="1188" t="s">
        <v>465</v>
      </c>
      <c r="C632" s="110" t="s">
        <v>4</v>
      </c>
      <c r="D632" s="12"/>
      <c r="E632" s="758"/>
      <c r="F632" s="757"/>
      <c r="G632" s="757"/>
      <c r="H632" s="411"/>
      <c r="I632" s="411"/>
      <c r="J632" s="753"/>
      <c r="K632" s="753"/>
      <c r="L632" s="753"/>
      <c r="M632" s="510"/>
    </row>
    <row r="633" spans="1:13" ht="96.75" customHeight="1" x14ac:dyDescent="0.25">
      <c r="A633" s="1369"/>
      <c r="B633" s="1187"/>
      <c r="C633" s="758" t="s">
        <v>344</v>
      </c>
      <c r="D633" s="12">
        <v>2014</v>
      </c>
      <c r="E633" s="758" t="s">
        <v>16</v>
      </c>
      <c r="F633" s="752"/>
      <c r="G633" s="757" t="s">
        <v>1129</v>
      </c>
      <c r="H633" s="773"/>
      <c r="I633" s="773"/>
      <c r="J633" s="753"/>
      <c r="K633" s="330" t="s">
        <v>1181</v>
      </c>
      <c r="L633" s="753"/>
      <c r="M633" s="510"/>
    </row>
    <row r="634" spans="1:13" ht="12.75" customHeight="1" x14ac:dyDescent="0.25">
      <c r="A634" s="1369"/>
      <c r="B634" s="1187"/>
      <c r="C634" s="5" t="s">
        <v>89</v>
      </c>
      <c r="D634" s="12"/>
      <c r="E634" s="789"/>
      <c r="F634" s="752"/>
      <c r="G634" s="757"/>
      <c r="H634" s="773"/>
      <c r="I634" s="773"/>
      <c r="J634" s="753"/>
      <c r="K634" s="753"/>
      <c r="L634" s="753"/>
      <c r="M634" s="510"/>
    </row>
    <row r="635" spans="1:13" ht="38.25" x14ac:dyDescent="0.25">
      <c r="A635" s="1369"/>
      <c r="B635" s="1187"/>
      <c r="C635" s="757" t="s">
        <v>345</v>
      </c>
      <c r="D635" s="12">
        <v>2014</v>
      </c>
      <c r="E635" s="94" t="s">
        <v>68</v>
      </c>
      <c r="F635" s="757"/>
      <c r="G635" s="757" t="s">
        <v>1129</v>
      </c>
      <c r="H635" s="773"/>
      <c r="I635" s="773"/>
      <c r="J635" s="753"/>
      <c r="K635" s="753"/>
      <c r="L635" s="753"/>
      <c r="M635" s="510"/>
    </row>
    <row r="636" spans="1:13" ht="12.75" customHeight="1" x14ac:dyDescent="0.25">
      <c r="A636" s="1369"/>
      <c r="B636" s="1188" t="s">
        <v>466</v>
      </c>
      <c r="C636" s="772" t="s">
        <v>91</v>
      </c>
      <c r="D636" s="12"/>
      <c r="E636" s="789"/>
      <c r="F636" s="752"/>
      <c r="G636" s="757"/>
      <c r="H636" s="411"/>
      <c r="I636" s="411"/>
      <c r="J636" s="753"/>
      <c r="K636" s="753"/>
      <c r="L636" s="753"/>
      <c r="M636" s="510"/>
    </row>
    <row r="637" spans="1:13" ht="53.25" customHeight="1" x14ac:dyDescent="0.25">
      <c r="A637" s="1369"/>
      <c r="B637" s="1187"/>
      <c r="C637" s="150" t="s">
        <v>992</v>
      </c>
      <c r="D637" s="12">
        <v>2015</v>
      </c>
      <c r="E637" s="94" t="s">
        <v>68</v>
      </c>
      <c r="F637" s="752" t="s">
        <v>690</v>
      </c>
      <c r="G637" s="757" t="s">
        <v>237</v>
      </c>
      <c r="H637" s="773"/>
      <c r="I637" s="773"/>
      <c r="J637" s="522">
        <v>2</v>
      </c>
      <c r="K637" s="753"/>
      <c r="L637" s="753"/>
      <c r="M637" s="510"/>
    </row>
    <row r="638" spans="1:13" ht="15" x14ac:dyDescent="0.25">
      <c r="A638" s="802"/>
      <c r="B638" s="1188" t="s">
        <v>993</v>
      </c>
      <c r="C638" s="772" t="s">
        <v>91</v>
      </c>
      <c r="D638" s="12"/>
      <c r="E638" s="789"/>
      <c r="F638" s="752"/>
      <c r="G638" s="757"/>
      <c r="H638" s="411"/>
      <c r="I638" s="411"/>
      <c r="J638" s="753"/>
      <c r="K638" s="753"/>
      <c r="L638" s="753"/>
      <c r="M638" s="510"/>
    </row>
    <row r="639" spans="1:13" ht="51.75" customHeight="1" x14ac:dyDescent="0.25">
      <c r="A639" s="803"/>
      <c r="B639" s="1187"/>
      <c r="C639" s="152" t="s">
        <v>994</v>
      </c>
      <c r="D639" s="12">
        <v>2015</v>
      </c>
      <c r="E639" s="94" t="s">
        <v>68</v>
      </c>
      <c r="F639" s="752" t="s">
        <v>690</v>
      </c>
      <c r="G639" s="757" t="s">
        <v>237</v>
      </c>
      <c r="H639" s="411"/>
      <c r="I639" s="411"/>
      <c r="J639" s="522">
        <v>2</v>
      </c>
      <c r="K639" s="753"/>
      <c r="L639" s="753"/>
      <c r="M639" s="510"/>
    </row>
    <row r="640" spans="1:13" ht="15" customHeight="1" x14ac:dyDescent="0.25">
      <c r="A640" s="1103"/>
      <c r="B640" s="1188" t="s">
        <v>467</v>
      </c>
      <c r="C640" s="110" t="s">
        <v>4</v>
      </c>
      <c r="D640" s="12"/>
      <c r="E640" s="789"/>
      <c r="F640" s="752"/>
      <c r="G640" s="757"/>
      <c r="H640" s="411"/>
      <c r="I640" s="411"/>
      <c r="J640" s="753"/>
      <c r="K640" s="753"/>
      <c r="L640" s="753"/>
      <c r="M640" s="510"/>
    </row>
    <row r="641" spans="1:13" ht="102.75" customHeight="1" x14ac:dyDescent="0.25">
      <c r="A641" s="1104"/>
      <c r="B641" s="1188"/>
      <c r="C641" s="758" t="s">
        <v>995</v>
      </c>
      <c r="D641" s="12">
        <v>2014</v>
      </c>
      <c r="E641" s="758" t="s">
        <v>16</v>
      </c>
      <c r="F641" s="757"/>
      <c r="G641" s="757" t="s">
        <v>1129</v>
      </c>
      <c r="H641" s="773"/>
      <c r="I641" s="773"/>
      <c r="J641" s="753"/>
      <c r="K641" s="330" t="s">
        <v>1181</v>
      </c>
      <c r="L641" s="753"/>
      <c r="M641" s="510"/>
    </row>
    <row r="642" spans="1:13" ht="42.75" customHeight="1" x14ac:dyDescent="0.25">
      <c r="A642" s="1104"/>
      <c r="B642" s="1188"/>
      <c r="C642" s="758" t="s">
        <v>1328</v>
      </c>
      <c r="D642" s="758" t="s">
        <v>2</v>
      </c>
      <c r="E642" s="758" t="s">
        <v>1329</v>
      </c>
      <c r="F642" s="758" t="s">
        <v>1216</v>
      </c>
      <c r="G642" s="758" t="s">
        <v>246</v>
      </c>
      <c r="H642" s="773"/>
      <c r="I642" s="773"/>
      <c r="J642" s="522">
        <v>2</v>
      </c>
      <c r="K642" s="330"/>
      <c r="L642" s="753"/>
      <c r="M642" s="510"/>
    </row>
    <row r="643" spans="1:13" ht="15" x14ac:dyDescent="0.25">
      <c r="A643" s="1104"/>
      <c r="B643" s="1187"/>
      <c r="C643" s="111" t="s">
        <v>72</v>
      </c>
      <c r="D643" s="12"/>
      <c r="E643" s="789"/>
      <c r="F643" s="752"/>
      <c r="G643" s="757"/>
      <c r="H643" s="773"/>
      <c r="I643" s="773"/>
      <c r="J643" s="753"/>
      <c r="K643" s="753"/>
      <c r="L643" s="753"/>
      <c r="M643" s="510"/>
    </row>
    <row r="644" spans="1:13" ht="30.75" customHeight="1" x14ac:dyDescent="0.25">
      <c r="A644" s="1104"/>
      <c r="B644" s="1187"/>
      <c r="C644" s="758" t="s">
        <v>996</v>
      </c>
      <c r="D644" s="158">
        <v>2014</v>
      </c>
      <c r="E644" s="758" t="s">
        <v>16</v>
      </c>
      <c r="F644" s="752"/>
      <c r="G644" s="757" t="s">
        <v>1026</v>
      </c>
      <c r="H644" s="773"/>
      <c r="I644" s="773"/>
      <c r="J644" s="753"/>
      <c r="K644" s="753"/>
      <c r="L644" s="753"/>
      <c r="M644" s="509">
        <v>3</v>
      </c>
    </row>
    <row r="645" spans="1:13" ht="15" x14ac:dyDescent="0.25">
      <c r="A645" s="1104"/>
      <c r="B645" s="1187"/>
      <c r="C645" s="5" t="s">
        <v>89</v>
      </c>
      <c r="D645" s="12"/>
      <c r="E645" s="789"/>
      <c r="F645" s="752"/>
      <c r="G645" s="757"/>
      <c r="H645" s="773"/>
      <c r="I645" s="773"/>
      <c r="J645" s="753"/>
      <c r="K645" s="753"/>
      <c r="L645" s="753"/>
      <c r="M645" s="510"/>
    </row>
    <row r="646" spans="1:13" ht="35.25" customHeight="1" x14ac:dyDescent="0.25">
      <c r="A646" s="1104"/>
      <c r="B646" s="1187"/>
      <c r="C646" s="757" t="s">
        <v>997</v>
      </c>
      <c r="D646" s="12">
        <v>2014</v>
      </c>
      <c r="E646" s="758" t="s">
        <v>16</v>
      </c>
      <c r="F646" s="752"/>
      <c r="G646" s="757" t="s">
        <v>1129</v>
      </c>
      <c r="H646" s="773"/>
      <c r="I646" s="773"/>
      <c r="J646" s="753"/>
      <c r="K646" s="753"/>
      <c r="L646" s="753"/>
      <c r="M646" s="510"/>
    </row>
    <row r="647" spans="1:13" ht="15" x14ac:dyDescent="0.25">
      <c r="A647" s="1104"/>
      <c r="B647" s="1188" t="s">
        <v>468</v>
      </c>
      <c r="C647" s="110" t="s">
        <v>4</v>
      </c>
      <c r="D647" s="12"/>
      <c r="E647" s="789"/>
      <c r="F647" s="752"/>
      <c r="G647" s="757"/>
      <c r="H647" s="411"/>
      <c r="I647" s="411"/>
      <c r="J647" s="753"/>
      <c r="K647" s="753"/>
      <c r="L647" s="753"/>
      <c r="M647" s="510"/>
    </row>
    <row r="648" spans="1:13" ht="25.5" x14ac:dyDescent="0.25">
      <c r="A648" s="1104"/>
      <c r="B648" s="1188"/>
      <c r="C648" s="758" t="s">
        <v>999</v>
      </c>
      <c r="D648" s="12">
        <v>2014</v>
      </c>
      <c r="E648" s="758" t="s">
        <v>16</v>
      </c>
      <c r="F648" s="757"/>
      <c r="G648" s="757" t="s">
        <v>1001</v>
      </c>
      <c r="H648" s="773"/>
      <c r="I648" s="773"/>
      <c r="J648" s="753"/>
      <c r="K648" s="753"/>
      <c r="L648" s="753"/>
      <c r="M648" s="510"/>
    </row>
    <row r="649" spans="1:13" ht="15" x14ac:dyDescent="0.25">
      <c r="A649" s="1104"/>
      <c r="B649" s="1187"/>
      <c r="C649" s="111" t="s">
        <v>72</v>
      </c>
      <c r="D649" s="12"/>
      <c r="E649" s="789"/>
      <c r="F649" s="752"/>
      <c r="G649" s="757"/>
      <c r="H649" s="773"/>
      <c r="I649" s="773"/>
      <c r="J649" s="753"/>
      <c r="K649" s="753"/>
      <c r="L649" s="753"/>
      <c r="M649" s="510"/>
    </row>
    <row r="650" spans="1:13" ht="29.25" customHeight="1" x14ac:dyDescent="0.25">
      <c r="A650" s="1104"/>
      <c r="B650" s="1187"/>
      <c r="C650" s="758" t="s">
        <v>998</v>
      </c>
      <c r="D650" s="12">
        <v>2014</v>
      </c>
      <c r="E650" s="758" t="s">
        <v>16</v>
      </c>
      <c r="F650" s="752"/>
      <c r="G650" s="757" t="s">
        <v>1002</v>
      </c>
      <c r="H650" s="773"/>
      <c r="I650" s="773"/>
      <c r="J650" s="753"/>
      <c r="K650" s="753"/>
      <c r="L650" s="753"/>
      <c r="M650" s="511">
        <v>2</v>
      </c>
    </row>
    <row r="651" spans="1:13" ht="15" x14ac:dyDescent="0.25">
      <c r="A651" s="1104"/>
      <c r="B651" s="1187"/>
      <c r="C651" s="5" t="s">
        <v>89</v>
      </c>
      <c r="D651" s="12"/>
      <c r="E651" s="789"/>
      <c r="F651" s="752"/>
      <c r="G651" s="757"/>
      <c r="H651" s="773"/>
      <c r="I651" s="773"/>
      <c r="J651" s="753"/>
      <c r="K651" s="753"/>
      <c r="L651" s="753"/>
      <c r="M651" s="510"/>
    </row>
    <row r="652" spans="1:13" ht="25.5" x14ac:dyDescent="0.25">
      <c r="A652" s="1104"/>
      <c r="B652" s="1187"/>
      <c r="C652" s="757" t="s">
        <v>1000</v>
      </c>
      <c r="D652" s="12">
        <v>2014</v>
      </c>
      <c r="E652" s="758" t="s">
        <v>16</v>
      </c>
      <c r="F652" s="752"/>
      <c r="G652" s="757" t="s">
        <v>332</v>
      </c>
      <c r="H652" s="773"/>
      <c r="I652" s="773"/>
      <c r="J652" s="753"/>
      <c r="K652" s="753"/>
      <c r="L652" s="753"/>
      <c r="M652" s="510"/>
    </row>
    <row r="653" spans="1:13" ht="15" x14ac:dyDescent="0.25">
      <c r="A653" s="1104"/>
      <c r="B653" s="1188" t="s">
        <v>469</v>
      </c>
      <c r="C653" s="154" t="s">
        <v>668</v>
      </c>
      <c r="D653" s="12"/>
      <c r="E653" s="789"/>
      <c r="F653" s="752"/>
      <c r="G653" s="757"/>
      <c r="H653" s="411"/>
      <c r="I653" s="411"/>
      <c r="J653" s="753"/>
      <c r="K653" s="753"/>
      <c r="L653" s="753"/>
      <c r="M653" s="510"/>
    </row>
    <row r="654" spans="1:13" ht="96.75" customHeight="1" x14ac:dyDescent="0.25">
      <c r="A654" s="1104"/>
      <c r="B654" s="1187"/>
      <c r="C654" s="4" t="s">
        <v>1003</v>
      </c>
      <c r="D654" s="12">
        <v>2014</v>
      </c>
      <c r="E654" s="758" t="s">
        <v>982</v>
      </c>
      <c r="F654" s="752"/>
      <c r="G654" s="757" t="s">
        <v>1129</v>
      </c>
      <c r="H654" s="773"/>
      <c r="I654" s="773"/>
      <c r="J654" s="753"/>
      <c r="K654" s="753"/>
      <c r="L654" s="753"/>
      <c r="M654" s="510"/>
    </row>
    <row r="655" spans="1:13" ht="15" x14ac:dyDescent="0.25">
      <c r="A655" s="1104"/>
      <c r="B655" s="1188" t="s">
        <v>470</v>
      </c>
      <c r="C655" s="5" t="s">
        <v>89</v>
      </c>
      <c r="D655" s="158"/>
      <c r="E655" s="164"/>
      <c r="F655" s="752"/>
      <c r="G655" s="757"/>
      <c r="H655" s="411"/>
      <c r="I655" s="411"/>
      <c r="J655" s="753"/>
      <c r="K655" s="753"/>
      <c r="L655" s="753"/>
      <c r="M655" s="510"/>
    </row>
    <row r="656" spans="1:13" ht="30.75" customHeight="1" x14ac:dyDescent="0.25">
      <c r="A656" s="1104"/>
      <c r="B656" s="1188"/>
      <c r="C656" s="150" t="s">
        <v>1004</v>
      </c>
      <c r="D656" s="158">
        <v>2015</v>
      </c>
      <c r="E656" s="758" t="s">
        <v>16</v>
      </c>
      <c r="F656" s="752"/>
      <c r="G656" s="757" t="s">
        <v>1006</v>
      </c>
      <c r="H656" s="411"/>
      <c r="I656" s="411"/>
      <c r="J656" s="753"/>
      <c r="K656" s="753"/>
      <c r="L656" s="753"/>
      <c r="M656" s="510"/>
    </row>
    <row r="657" spans="1:13" ht="12.75" customHeight="1" x14ac:dyDescent="0.25">
      <c r="A657" s="1104"/>
      <c r="B657" s="1187"/>
      <c r="C657" s="756" t="s">
        <v>93</v>
      </c>
      <c r="D657" s="12"/>
      <c r="E657" s="94"/>
      <c r="F657" s="757"/>
      <c r="G657" s="757"/>
      <c r="H657" s="411"/>
      <c r="I657" s="411"/>
      <c r="J657" s="753"/>
      <c r="K657" s="753"/>
      <c r="L657" s="753"/>
      <c r="M657" s="510"/>
    </row>
    <row r="658" spans="1:13" ht="54.75" customHeight="1" x14ac:dyDescent="0.25">
      <c r="A658" s="1105"/>
      <c r="B658" s="1187"/>
      <c r="C658" s="170" t="s">
        <v>1005</v>
      </c>
      <c r="D658" s="12">
        <v>2015</v>
      </c>
      <c r="E658" s="758" t="s">
        <v>16</v>
      </c>
      <c r="F658" s="757" t="s">
        <v>690</v>
      </c>
      <c r="G658" s="150" t="s">
        <v>246</v>
      </c>
      <c r="H658" s="411"/>
      <c r="I658" s="411"/>
      <c r="J658" s="753"/>
      <c r="K658" s="753"/>
      <c r="L658" s="753"/>
      <c r="M658" s="510"/>
    </row>
    <row r="659" spans="1:13" ht="21" customHeight="1" x14ac:dyDescent="0.25">
      <c r="A659" s="802"/>
      <c r="B659" s="1119" t="s">
        <v>105</v>
      </c>
      <c r="C659" s="1119"/>
      <c r="D659" s="1119"/>
      <c r="E659" s="1119"/>
      <c r="F659" s="1119"/>
      <c r="G659" s="1119"/>
      <c r="H659" s="411"/>
      <c r="I659" s="411"/>
      <c r="J659" s="753"/>
      <c r="K659" s="753"/>
      <c r="L659" s="753"/>
      <c r="M659" s="510"/>
    </row>
    <row r="660" spans="1:13" ht="12.75" customHeight="1" x14ac:dyDescent="0.25">
      <c r="A660" s="802"/>
      <c r="B660" s="1188" t="s">
        <v>471</v>
      </c>
      <c r="C660" s="154" t="s">
        <v>668</v>
      </c>
      <c r="D660" s="15"/>
      <c r="E660" s="772"/>
      <c r="F660" s="757"/>
      <c r="G660" s="757"/>
      <c r="H660" s="411"/>
      <c r="I660" s="411"/>
      <c r="J660" s="753"/>
      <c r="K660" s="753"/>
      <c r="L660" s="753"/>
      <c r="M660" s="510"/>
    </row>
    <row r="661" spans="1:13" ht="96.75" customHeight="1" x14ac:dyDescent="0.25">
      <c r="A661" s="802"/>
      <c r="B661" s="1187"/>
      <c r="C661" s="758" t="s">
        <v>151</v>
      </c>
      <c r="D661" s="12">
        <v>2014</v>
      </c>
      <c r="E661" s="757" t="s">
        <v>4</v>
      </c>
      <c r="F661" s="757"/>
      <c r="G661" s="757" t="s">
        <v>922</v>
      </c>
      <c r="H661" s="773"/>
      <c r="I661" s="773"/>
      <c r="J661" s="753"/>
      <c r="K661" s="330" t="s">
        <v>1181</v>
      </c>
      <c r="L661" s="753"/>
      <c r="M661" s="510"/>
    </row>
    <row r="662" spans="1:13" ht="15" x14ac:dyDescent="0.25">
      <c r="A662" s="802"/>
      <c r="B662" s="1188" t="s">
        <v>472</v>
      </c>
      <c r="C662" s="154" t="s">
        <v>668</v>
      </c>
      <c r="D662" s="12"/>
      <c r="E662" s="789"/>
      <c r="F662" s="757"/>
      <c r="G662" s="757"/>
      <c r="H662" s="411"/>
      <c r="I662" s="411"/>
      <c r="J662" s="753"/>
      <c r="K662" s="753"/>
      <c r="L662" s="753"/>
      <c r="M662" s="510"/>
    </row>
    <row r="663" spans="1:13" ht="97.5" customHeight="1" x14ac:dyDescent="0.25">
      <c r="A663" s="802"/>
      <c r="B663" s="1128"/>
      <c r="C663" s="758" t="s">
        <v>1018</v>
      </c>
      <c r="D663" s="12">
        <v>2014</v>
      </c>
      <c r="E663" s="758" t="s">
        <v>4</v>
      </c>
      <c r="F663" s="757"/>
      <c r="G663" s="757" t="s">
        <v>922</v>
      </c>
      <c r="H663" s="411"/>
      <c r="I663" s="411"/>
      <c r="J663" s="753"/>
      <c r="K663" s="330" t="s">
        <v>1181</v>
      </c>
      <c r="L663" s="753"/>
      <c r="M663" s="510"/>
    </row>
    <row r="664" spans="1:13" ht="46.5" customHeight="1" x14ac:dyDescent="0.25">
      <c r="A664" s="803"/>
      <c r="B664" s="1128"/>
      <c r="C664" s="758" t="s">
        <v>1019</v>
      </c>
      <c r="D664" s="158">
        <v>2014</v>
      </c>
      <c r="E664" s="758" t="s">
        <v>72</v>
      </c>
      <c r="F664" s="752"/>
      <c r="G664" s="757" t="s">
        <v>1007</v>
      </c>
      <c r="H664" s="773"/>
      <c r="I664" s="773"/>
      <c r="J664" s="753"/>
      <c r="K664" s="753"/>
      <c r="L664" s="753"/>
      <c r="M664" s="510"/>
    </row>
    <row r="665" spans="1:13" ht="51.75" customHeight="1" x14ac:dyDescent="0.25">
      <c r="A665" s="1367"/>
      <c r="B665" s="752"/>
      <c r="C665" s="152" t="s">
        <v>1020</v>
      </c>
      <c r="D665" s="12">
        <v>2014</v>
      </c>
      <c r="E665" s="94" t="s">
        <v>44</v>
      </c>
      <c r="F665" s="757"/>
      <c r="G665" s="757" t="s">
        <v>1007</v>
      </c>
      <c r="H665" s="773"/>
      <c r="I665" s="773"/>
      <c r="J665" s="753"/>
      <c r="K665" s="753"/>
      <c r="L665" s="753"/>
      <c r="M665" s="510"/>
    </row>
    <row r="666" spans="1:13" ht="15" x14ac:dyDescent="0.25">
      <c r="A666" s="1182"/>
      <c r="B666" s="1187" t="s">
        <v>473</v>
      </c>
      <c r="C666" s="154" t="s">
        <v>668</v>
      </c>
      <c r="D666" s="12"/>
      <c r="E666" s="94"/>
      <c r="F666" s="757"/>
      <c r="G666" s="757"/>
      <c r="H666" s="411"/>
      <c r="I666" s="411"/>
      <c r="J666" s="753"/>
      <c r="K666" s="753"/>
      <c r="L666" s="753"/>
      <c r="M666" s="510"/>
    </row>
    <row r="667" spans="1:13" ht="93" customHeight="1" x14ac:dyDescent="0.25">
      <c r="A667" s="1182"/>
      <c r="B667" s="1187"/>
      <c r="C667" s="758" t="s">
        <v>1021</v>
      </c>
      <c r="D667" s="12">
        <v>2014</v>
      </c>
      <c r="E667" s="94" t="s">
        <v>44</v>
      </c>
      <c r="F667" s="757"/>
      <c r="G667" s="757" t="s">
        <v>922</v>
      </c>
      <c r="H667" s="773"/>
      <c r="I667" s="773"/>
      <c r="J667" s="753"/>
      <c r="K667" s="753"/>
      <c r="L667" s="753"/>
      <c r="M667" s="510"/>
    </row>
    <row r="668" spans="1:13" ht="12.75" customHeight="1" x14ac:dyDescent="0.25">
      <c r="A668" s="1182"/>
      <c r="B668" s="1188" t="s">
        <v>474</v>
      </c>
      <c r="C668" s="5" t="s">
        <v>89</v>
      </c>
      <c r="D668" s="12"/>
      <c r="E668" s="94"/>
      <c r="F668" s="757"/>
      <c r="G668" s="757"/>
      <c r="H668" s="411"/>
      <c r="I668" s="411"/>
      <c r="J668" s="753"/>
      <c r="K668" s="753"/>
      <c r="L668" s="753"/>
      <c r="M668" s="510"/>
    </row>
    <row r="669" spans="1:13" ht="41.25" customHeight="1" x14ac:dyDescent="0.25">
      <c r="A669" s="1182"/>
      <c r="B669" s="1187"/>
      <c r="C669" s="758" t="s">
        <v>130</v>
      </c>
      <c r="D669" s="12">
        <v>2015</v>
      </c>
      <c r="E669" s="757" t="s">
        <v>16</v>
      </c>
      <c r="F669" s="757"/>
      <c r="G669" s="757" t="s">
        <v>1008</v>
      </c>
      <c r="H669" s="411"/>
      <c r="I669" s="411"/>
      <c r="J669" s="753"/>
      <c r="K669" s="753"/>
      <c r="L669" s="753"/>
      <c r="M669" s="510"/>
    </row>
    <row r="670" spans="1:13" ht="15" x14ac:dyDescent="0.25">
      <c r="A670" s="1182"/>
      <c r="B670" s="1188" t="s">
        <v>475</v>
      </c>
      <c r="C670" s="5" t="s">
        <v>89</v>
      </c>
      <c r="D670" s="12"/>
      <c r="E670" s="94"/>
      <c r="F670" s="757"/>
      <c r="G670" s="757"/>
      <c r="H670" s="411"/>
      <c r="I670" s="411"/>
      <c r="J670" s="753"/>
      <c r="K670" s="753"/>
      <c r="L670" s="753"/>
      <c r="M670" s="510"/>
    </row>
    <row r="671" spans="1:13" ht="27" customHeight="1" x14ac:dyDescent="0.25">
      <c r="A671" s="1182"/>
      <c r="B671" s="1187"/>
      <c r="C671" s="758" t="s">
        <v>131</v>
      </c>
      <c r="D671" s="12">
        <v>2014</v>
      </c>
      <c r="E671" s="757" t="s">
        <v>16</v>
      </c>
      <c r="F671" s="757"/>
      <c r="G671" s="757" t="s">
        <v>325</v>
      </c>
      <c r="H671" s="411"/>
      <c r="I671" s="411"/>
      <c r="J671" s="753"/>
      <c r="K671" s="753"/>
      <c r="L671" s="753"/>
      <c r="M671" s="510"/>
    </row>
    <row r="672" spans="1:13" ht="15" x14ac:dyDescent="0.25">
      <c r="A672" s="1182"/>
      <c r="B672" s="1188" t="s">
        <v>476</v>
      </c>
      <c r="C672" s="5" t="s">
        <v>89</v>
      </c>
      <c r="D672" s="12"/>
      <c r="E672" s="94"/>
      <c r="F672" s="757"/>
      <c r="G672" s="757"/>
      <c r="H672" s="411"/>
      <c r="I672" s="411"/>
      <c r="J672" s="753"/>
      <c r="K672" s="753"/>
      <c r="L672" s="753"/>
      <c r="M672" s="510"/>
    </row>
    <row r="673" spans="1:13" ht="29.25" customHeight="1" x14ac:dyDescent="0.25">
      <c r="A673" s="1182"/>
      <c r="B673" s="1187"/>
      <c r="C673" s="758" t="s">
        <v>221</v>
      </c>
      <c r="D673" s="12">
        <v>2015</v>
      </c>
      <c r="E673" s="757" t="s">
        <v>16</v>
      </c>
      <c r="F673" s="757"/>
      <c r="G673" s="757" t="s">
        <v>325</v>
      </c>
      <c r="H673" s="411"/>
      <c r="I673" s="411"/>
      <c r="J673" s="753"/>
      <c r="K673" s="753"/>
      <c r="L673" s="753"/>
      <c r="M673" s="510"/>
    </row>
    <row r="674" spans="1:13" ht="15" x14ac:dyDescent="0.25">
      <c r="A674" s="1182"/>
      <c r="B674" s="1188" t="s">
        <v>477</v>
      </c>
      <c r="C674" s="154" t="s">
        <v>93</v>
      </c>
      <c r="D674" s="12"/>
      <c r="E674" s="94"/>
      <c r="F674" s="757"/>
      <c r="G674" s="757"/>
      <c r="H674" s="411"/>
      <c r="I674" s="411"/>
      <c r="J674" s="753"/>
      <c r="K674" s="753"/>
      <c r="L674" s="753"/>
      <c r="M674" s="510"/>
    </row>
    <row r="675" spans="1:13" ht="114" customHeight="1" x14ac:dyDescent="0.25">
      <c r="A675" s="1182"/>
      <c r="B675" s="1187"/>
      <c r="C675" s="752" t="s">
        <v>1146</v>
      </c>
      <c r="D675" s="158">
        <v>2014</v>
      </c>
      <c r="E675" s="164" t="s">
        <v>342</v>
      </c>
      <c r="F675" s="164" t="s">
        <v>690</v>
      </c>
      <c r="G675" s="757" t="s">
        <v>1009</v>
      </c>
      <c r="H675" s="773"/>
      <c r="I675" s="773"/>
      <c r="J675" s="522">
        <v>2</v>
      </c>
      <c r="K675" s="753"/>
      <c r="L675" s="753"/>
      <c r="M675" s="510"/>
    </row>
    <row r="676" spans="1:13" ht="15" x14ac:dyDescent="0.25">
      <c r="A676" s="1182"/>
      <c r="B676" s="1188" t="s">
        <v>479</v>
      </c>
      <c r="C676" s="154" t="s">
        <v>668</v>
      </c>
      <c r="D676" s="12"/>
      <c r="E676" s="94"/>
      <c r="F676" s="757"/>
      <c r="G676" s="757"/>
      <c r="H676" s="411"/>
      <c r="I676" s="411"/>
      <c r="J676" s="753"/>
      <c r="K676" s="753"/>
      <c r="L676" s="753"/>
      <c r="M676" s="510"/>
    </row>
    <row r="677" spans="1:13" ht="203.25" customHeight="1" x14ac:dyDescent="0.25">
      <c r="A677" s="1182"/>
      <c r="B677" s="1187"/>
      <c r="C677" s="758" t="s">
        <v>1010</v>
      </c>
      <c r="D677" s="158">
        <v>2015</v>
      </c>
      <c r="E677" s="758" t="s">
        <v>1022</v>
      </c>
      <c r="F677" s="752"/>
      <c r="G677" s="757" t="s">
        <v>1011</v>
      </c>
      <c r="H677" s="773"/>
      <c r="I677" s="773"/>
      <c r="J677" s="753"/>
      <c r="K677" s="753"/>
      <c r="L677" s="753"/>
      <c r="M677" s="510"/>
    </row>
    <row r="678" spans="1:13" ht="15" x14ac:dyDescent="0.25">
      <c r="A678" s="1182"/>
      <c r="B678" s="1188" t="s">
        <v>478</v>
      </c>
      <c r="C678" s="154" t="s">
        <v>668</v>
      </c>
      <c r="D678" s="12"/>
      <c r="E678" s="94"/>
      <c r="F678" s="757"/>
      <c r="G678" s="757"/>
      <c r="H678" s="411"/>
      <c r="I678" s="411"/>
      <c r="J678" s="753"/>
      <c r="K678" s="753"/>
      <c r="L678" s="753"/>
      <c r="M678" s="510"/>
    </row>
    <row r="679" spans="1:13" ht="45.75" customHeight="1" x14ac:dyDescent="0.25">
      <c r="A679" s="1182"/>
      <c r="B679" s="1187"/>
      <c r="C679" s="758" t="s">
        <v>132</v>
      </c>
      <c r="D679" s="12">
        <v>2014</v>
      </c>
      <c r="E679" s="757" t="s">
        <v>1012</v>
      </c>
      <c r="F679" s="757"/>
      <c r="G679" s="757" t="s">
        <v>1013</v>
      </c>
      <c r="H679" s="411"/>
      <c r="I679" s="411"/>
      <c r="J679" s="753"/>
      <c r="K679" s="753"/>
      <c r="L679" s="753"/>
      <c r="M679" s="510"/>
    </row>
    <row r="680" spans="1:13" ht="15" x14ac:dyDescent="0.25">
      <c r="A680" s="1182"/>
      <c r="B680" s="1188" t="s">
        <v>1067</v>
      </c>
      <c r="C680" s="154" t="s">
        <v>93</v>
      </c>
      <c r="D680" s="12"/>
      <c r="E680" s="94"/>
      <c r="F680" s="757"/>
      <c r="G680" s="757"/>
      <c r="H680" s="411"/>
      <c r="I680" s="411"/>
      <c r="J680" s="753"/>
      <c r="K680" s="753"/>
      <c r="L680" s="753"/>
      <c r="M680" s="510"/>
    </row>
    <row r="681" spans="1:13" ht="78" customHeight="1" x14ac:dyDescent="0.25">
      <c r="A681" s="1182"/>
      <c r="B681" s="1187"/>
      <c r="C681" s="752" t="s">
        <v>230</v>
      </c>
      <c r="D681" s="158">
        <v>2014</v>
      </c>
      <c r="E681" s="164" t="s">
        <v>16</v>
      </c>
      <c r="F681" s="164" t="s">
        <v>690</v>
      </c>
      <c r="G681" s="757" t="s">
        <v>247</v>
      </c>
      <c r="H681" s="773"/>
      <c r="I681" s="773"/>
      <c r="J681" s="522">
        <v>2</v>
      </c>
      <c r="K681" s="753"/>
      <c r="L681" s="753"/>
      <c r="M681" s="510"/>
    </row>
    <row r="682" spans="1:13" ht="15" x14ac:dyDescent="0.25">
      <c r="A682" s="1367"/>
      <c r="B682" s="1188" t="s">
        <v>480</v>
      </c>
      <c r="C682" s="109" t="s">
        <v>44</v>
      </c>
      <c r="D682" s="12"/>
      <c r="E682" s="94"/>
      <c r="F682" s="757"/>
      <c r="G682" s="757"/>
      <c r="H682" s="411"/>
      <c r="I682" s="411"/>
      <c r="J682" s="753"/>
      <c r="K682" s="753"/>
      <c r="L682" s="753"/>
      <c r="M682" s="510"/>
    </row>
    <row r="683" spans="1:13" ht="69" customHeight="1" x14ac:dyDescent="0.25">
      <c r="A683" s="1182"/>
      <c r="B683" s="1187"/>
      <c r="C683" s="758" t="s">
        <v>134</v>
      </c>
      <c r="D683" s="12" t="s">
        <v>45</v>
      </c>
      <c r="E683" s="164" t="s">
        <v>16</v>
      </c>
      <c r="F683" s="757"/>
      <c r="G683" s="757" t="s">
        <v>1129</v>
      </c>
      <c r="H683" s="773"/>
      <c r="I683" s="773"/>
      <c r="J683" s="753"/>
      <c r="K683" s="753"/>
      <c r="L683" s="753"/>
      <c r="M683" s="510"/>
    </row>
    <row r="684" spans="1:13" ht="15" customHeight="1" x14ac:dyDescent="0.25">
      <c r="A684" s="1182"/>
      <c r="B684" s="1188" t="s">
        <v>481</v>
      </c>
      <c r="C684" s="154" t="s">
        <v>668</v>
      </c>
      <c r="D684" s="12"/>
      <c r="E684" s="94"/>
      <c r="F684" s="757"/>
      <c r="G684" s="757"/>
      <c r="H684" s="411"/>
      <c r="I684" s="411"/>
      <c r="J684" s="753"/>
      <c r="K684" s="753"/>
      <c r="L684" s="753"/>
      <c r="M684" s="510"/>
    </row>
    <row r="685" spans="1:13" ht="347.25" customHeight="1" x14ac:dyDescent="0.25">
      <c r="A685" s="1182"/>
      <c r="B685" s="1188"/>
      <c r="C685" s="758" t="s">
        <v>1014</v>
      </c>
      <c r="D685" s="12">
        <v>2014</v>
      </c>
      <c r="E685" s="758" t="s">
        <v>812</v>
      </c>
      <c r="F685" s="757"/>
      <c r="G685" s="757" t="s">
        <v>1015</v>
      </c>
      <c r="H685" s="411"/>
      <c r="I685" s="411"/>
      <c r="J685" s="753"/>
      <c r="K685" s="330" t="s">
        <v>1181</v>
      </c>
      <c r="L685" s="753"/>
      <c r="M685" s="510"/>
    </row>
    <row r="686" spans="1:13" ht="15" x14ac:dyDescent="0.25">
      <c r="A686" s="1182"/>
      <c r="B686" s="1188" t="s">
        <v>482</v>
      </c>
      <c r="C686" s="111" t="s">
        <v>72</v>
      </c>
      <c r="D686" s="12"/>
      <c r="E686" s="94"/>
      <c r="F686" s="757"/>
      <c r="G686" s="757"/>
      <c r="H686" s="411"/>
      <c r="I686" s="411"/>
      <c r="J686" s="753"/>
      <c r="K686" s="753"/>
      <c r="L686" s="753"/>
      <c r="M686" s="510"/>
    </row>
    <row r="687" spans="1:13" ht="92.25" customHeight="1" x14ac:dyDescent="0.25">
      <c r="A687" s="1182"/>
      <c r="B687" s="1187"/>
      <c r="C687" s="758" t="s">
        <v>1147</v>
      </c>
      <c r="D687" s="158">
        <v>2015</v>
      </c>
      <c r="E687" s="752" t="s">
        <v>16</v>
      </c>
      <c r="F687" s="752"/>
      <c r="G687" s="757" t="s">
        <v>301</v>
      </c>
      <c r="H687" s="773"/>
      <c r="I687" s="773"/>
      <c r="J687" s="753"/>
      <c r="K687" s="753"/>
      <c r="L687" s="753"/>
      <c r="M687" s="511" t="s">
        <v>1265</v>
      </c>
    </row>
    <row r="688" spans="1:13" ht="15" x14ac:dyDescent="0.25">
      <c r="A688" s="1182"/>
      <c r="B688" s="1188" t="s">
        <v>1023</v>
      </c>
      <c r="C688" s="109" t="s">
        <v>44</v>
      </c>
      <c r="D688" s="158"/>
      <c r="E688" s="758"/>
      <c r="F688" s="752"/>
      <c r="G688" s="757"/>
      <c r="H688" s="411"/>
      <c r="I688" s="411"/>
      <c r="J688" s="753"/>
      <c r="K688" s="753"/>
      <c r="L688" s="753"/>
      <c r="M688" s="510"/>
    </row>
    <row r="689" spans="1:13" ht="25.5" x14ac:dyDescent="0.25">
      <c r="A689" s="1182"/>
      <c r="B689" s="1187"/>
      <c r="C689" s="758" t="s">
        <v>133</v>
      </c>
      <c r="D689" s="12">
        <v>2014</v>
      </c>
      <c r="E689" s="752" t="s">
        <v>16</v>
      </c>
      <c r="F689" s="757"/>
      <c r="G689" s="757" t="s">
        <v>325</v>
      </c>
      <c r="H689" s="411"/>
      <c r="I689" s="411"/>
      <c r="J689" s="753"/>
      <c r="K689" s="753"/>
      <c r="L689" s="753"/>
      <c r="M689" s="510"/>
    </row>
    <row r="690" spans="1:13" ht="15" customHeight="1" x14ac:dyDescent="0.25">
      <c r="A690" s="1182"/>
      <c r="B690" s="1188" t="s">
        <v>483</v>
      </c>
      <c r="C690" s="154" t="s">
        <v>93</v>
      </c>
      <c r="D690" s="158"/>
      <c r="E690" s="758"/>
      <c r="F690" s="752"/>
      <c r="G690" s="757"/>
      <c r="H690" s="411"/>
      <c r="I690" s="411"/>
      <c r="J690" s="753"/>
      <c r="K690" s="753"/>
      <c r="L690" s="753"/>
      <c r="M690" s="510"/>
    </row>
    <row r="691" spans="1:13" ht="51" x14ac:dyDescent="0.25">
      <c r="A691" s="1182"/>
      <c r="B691" s="1187"/>
      <c r="C691" s="152" t="s">
        <v>1016</v>
      </c>
      <c r="D691" s="12">
        <v>2015</v>
      </c>
      <c r="E691" s="752" t="s">
        <v>16</v>
      </c>
      <c r="F691" s="757" t="s">
        <v>690</v>
      </c>
      <c r="G691" s="757" t="s">
        <v>237</v>
      </c>
      <c r="H691" s="773"/>
      <c r="I691" s="773"/>
      <c r="J691" s="522">
        <v>2</v>
      </c>
      <c r="K691" s="753"/>
      <c r="L691" s="753"/>
      <c r="M691" s="510"/>
    </row>
    <row r="692" spans="1:13" ht="12.75" customHeight="1" x14ac:dyDescent="0.25">
      <c r="A692" s="1182"/>
      <c r="B692" s="1188" t="s">
        <v>484</v>
      </c>
      <c r="C692" s="109" t="s">
        <v>44</v>
      </c>
      <c r="D692" s="158"/>
      <c r="E692" s="758"/>
      <c r="F692" s="752"/>
      <c r="G692" s="757"/>
      <c r="H692" s="411"/>
      <c r="I692" s="411"/>
      <c r="J692" s="753"/>
      <c r="K692" s="753"/>
      <c r="L692" s="753"/>
      <c r="M692" s="510"/>
    </row>
    <row r="693" spans="1:13" ht="15" x14ac:dyDescent="0.25">
      <c r="A693" s="1182"/>
      <c r="B693" s="1187"/>
      <c r="C693" s="758" t="s">
        <v>220</v>
      </c>
      <c r="D693" s="12">
        <v>2015</v>
      </c>
      <c r="E693" s="757" t="s">
        <v>16</v>
      </c>
      <c r="F693" s="757"/>
      <c r="G693" s="757" t="s">
        <v>325</v>
      </c>
      <c r="H693" s="411"/>
      <c r="I693" s="411"/>
      <c r="J693" s="753"/>
      <c r="K693" s="753"/>
      <c r="L693" s="753"/>
      <c r="M693" s="510"/>
    </row>
    <row r="694" spans="1:13" ht="15" x14ac:dyDescent="0.25">
      <c r="A694" s="1182"/>
      <c r="B694" s="1187" t="s">
        <v>485</v>
      </c>
      <c r="C694" s="109" t="s">
        <v>44</v>
      </c>
      <c r="D694" s="160"/>
      <c r="E694" s="758"/>
      <c r="F694" s="161"/>
      <c r="G694" s="757"/>
      <c r="H694" s="411"/>
      <c r="I694" s="411"/>
      <c r="J694" s="753"/>
      <c r="K694" s="753"/>
      <c r="L694" s="753"/>
      <c r="M694" s="510"/>
    </row>
    <row r="695" spans="1:13" ht="56.25" customHeight="1" x14ac:dyDescent="0.25">
      <c r="A695" s="1182"/>
      <c r="B695" s="1187"/>
      <c r="C695" s="758" t="s">
        <v>135</v>
      </c>
      <c r="D695" s="12">
        <v>2014</v>
      </c>
      <c r="E695" s="757" t="s">
        <v>16</v>
      </c>
      <c r="F695" s="757"/>
      <c r="G695" s="757" t="s">
        <v>1007</v>
      </c>
      <c r="H695" s="411"/>
      <c r="I695" s="411"/>
      <c r="J695" s="753"/>
      <c r="K695" s="753"/>
      <c r="L695" s="753"/>
      <c r="M695" s="510"/>
    </row>
    <row r="696" spans="1:13" ht="7.5" customHeight="1" x14ac:dyDescent="0.25">
      <c r="A696" s="749"/>
      <c r="B696" s="769"/>
      <c r="C696" s="303"/>
      <c r="D696" s="304"/>
      <c r="E696" s="303"/>
      <c r="F696" s="748"/>
      <c r="G696" s="787"/>
      <c r="H696" s="224"/>
      <c r="I696" s="224"/>
      <c r="J696" s="242"/>
      <c r="K696" s="748"/>
      <c r="L696" s="769"/>
      <c r="M696" s="504"/>
    </row>
    <row r="697" spans="1:13" ht="15" customHeight="1" x14ac:dyDescent="0.25">
      <c r="A697" s="1247" t="s">
        <v>56</v>
      </c>
      <c r="B697" s="1151" t="s">
        <v>0</v>
      </c>
      <c r="C697" s="1151"/>
      <c r="D697" s="1151"/>
      <c r="E697" s="1151"/>
      <c r="F697" s="1151"/>
      <c r="G697" s="1151"/>
      <c r="H697" s="1151"/>
      <c r="I697" s="732"/>
      <c r="J697" s="732"/>
      <c r="K697" s="732"/>
      <c r="L697" s="732"/>
      <c r="M697" s="505"/>
    </row>
    <row r="698" spans="1:13" ht="12.75" customHeight="1" x14ac:dyDescent="0.25">
      <c r="A698" s="1190"/>
      <c r="B698" s="1151" t="s">
        <v>117</v>
      </c>
      <c r="C698" s="1151"/>
      <c r="D698" s="1151"/>
      <c r="E698" s="1151"/>
      <c r="F698" s="1151"/>
      <c r="G698" s="1151"/>
      <c r="H698" s="1151"/>
      <c r="I698" s="732"/>
      <c r="J698" s="732"/>
      <c r="K698" s="732"/>
      <c r="L698" s="732"/>
      <c r="M698" s="505"/>
    </row>
    <row r="699" spans="1:13" ht="15" x14ac:dyDescent="0.25">
      <c r="A699" s="1190"/>
      <c r="B699" s="1151" t="s">
        <v>260</v>
      </c>
      <c r="C699" s="1151"/>
      <c r="D699" s="1151"/>
      <c r="E699" s="1151"/>
      <c r="F699" s="1151"/>
      <c r="G699" s="1151"/>
      <c r="H699" s="739"/>
      <c r="I699" s="739"/>
      <c r="J699" s="732"/>
      <c r="K699" s="732"/>
      <c r="L699" s="732"/>
      <c r="M699" s="505"/>
    </row>
    <row r="700" spans="1:13" ht="15" x14ac:dyDescent="0.25">
      <c r="A700" s="1190"/>
      <c r="B700" s="1151" t="s">
        <v>94</v>
      </c>
      <c r="C700" s="1151"/>
      <c r="D700" s="1151"/>
      <c r="E700" s="1151"/>
      <c r="F700" s="1151"/>
      <c r="G700" s="1151"/>
      <c r="H700" s="739"/>
      <c r="I700" s="739"/>
      <c r="J700" s="732"/>
      <c r="K700" s="732"/>
      <c r="L700" s="732"/>
      <c r="M700" s="505"/>
    </row>
    <row r="701" spans="1:13" ht="15" x14ac:dyDescent="0.25">
      <c r="A701" s="1190"/>
      <c r="B701" s="1152" t="s">
        <v>1024</v>
      </c>
      <c r="C701" s="143" t="s">
        <v>668</v>
      </c>
      <c r="D701" s="54"/>
      <c r="E701" s="792"/>
      <c r="F701" s="746"/>
      <c r="G701" s="746"/>
      <c r="H701" s="739"/>
      <c r="I701" s="739"/>
      <c r="J701" s="732"/>
      <c r="K701" s="732"/>
      <c r="L701" s="732"/>
      <c r="M701" s="505"/>
    </row>
    <row r="702" spans="1:13" ht="76.5" customHeight="1" x14ac:dyDescent="0.25">
      <c r="A702" s="1190"/>
      <c r="B702" s="1152"/>
      <c r="C702" s="64" t="s">
        <v>1049</v>
      </c>
      <c r="D702" s="54">
        <v>2014</v>
      </c>
      <c r="E702" s="792" t="s">
        <v>44</v>
      </c>
      <c r="F702" s="746"/>
      <c r="G702" s="746" t="s">
        <v>1129</v>
      </c>
      <c r="H702" s="739"/>
      <c r="I702" s="739"/>
      <c r="J702" s="732"/>
      <c r="K702" s="732"/>
      <c r="L702" s="732"/>
      <c r="M702" s="505"/>
    </row>
    <row r="703" spans="1:13" ht="15" x14ac:dyDescent="0.25">
      <c r="A703" s="1190"/>
      <c r="B703" s="1152" t="s">
        <v>1025</v>
      </c>
      <c r="C703" s="143" t="s">
        <v>668</v>
      </c>
      <c r="D703" s="54"/>
      <c r="E703" s="792"/>
      <c r="F703" s="746"/>
      <c r="G703" s="746"/>
      <c r="H703" s="739"/>
      <c r="I703" s="739"/>
      <c r="J703" s="732"/>
      <c r="K703" s="732"/>
      <c r="L703" s="732"/>
      <c r="M703" s="505"/>
    </row>
    <row r="704" spans="1:13" ht="88.5" customHeight="1" x14ac:dyDescent="0.25">
      <c r="A704" s="1190"/>
      <c r="B704" s="1152"/>
      <c r="C704" s="64" t="s">
        <v>136</v>
      </c>
      <c r="D704" s="54">
        <v>2014</v>
      </c>
      <c r="E704" s="792" t="s">
        <v>44</v>
      </c>
      <c r="F704" s="746"/>
      <c r="G704" s="746" t="s">
        <v>1017</v>
      </c>
      <c r="H704" s="754"/>
      <c r="I704" s="754"/>
      <c r="J704" s="732"/>
      <c r="K704" s="732"/>
      <c r="L704" s="732"/>
      <c r="M704" s="505"/>
    </row>
    <row r="705" spans="1:13" ht="15" x14ac:dyDescent="0.25">
      <c r="A705" s="1190"/>
      <c r="B705" s="1151"/>
      <c r="C705" s="1151"/>
      <c r="D705" s="1151"/>
      <c r="E705" s="1151"/>
      <c r="F705" s="1151"/>
      <c r="G705" s="1151"/>
      <c r="H705" s="739"/>
      <c r="I705" s="739"/>
      <c r="J705" s="732"/>
      <c r="K705" s="732"/>
      <c r="L705" s="732"/>
      <c r="M705" s="505"/>
    </row>
    <row r="706" spans="1:13" ht="15" x14ac:dyDescent="0.25">
      <c r="A706" s="1190"/>
      <c r="B706" s="1152" t="s">
        <v>486</v>
      </c>
      <c r="C706" s="140" t="s">
        <v>668</v>
      </c>
      <c r="D706" s="54"/>
      <c r="E706" s="89"/>
      <c r="F706" s="746"/>
      <c r="G706" s="746"/>
      <c r="H706" s="739"/>
      <c r="I706" s="739"/>
      <c r="J706" s="732"/>
      <c r="K706" s="732"/>
      <c r="L706" s="732"/>
      <c r="M706" s="505"/>
    </row>
    <row r="707" spans="1:13" ht="96.75" customHeight="1" x14ac:dyDescent="0.25">
      <c r="A707" s="1190"/>
      <c r="B707" s="1152"/>
      <c r="C707" s="64" t="s">
        <v>1018</v>
      </c>
      <c r="D707" s="54">
        <v>2014</v>
      </c>
      <c r="E707" s="64" t="s">
        <v>4</v>
      </c>
      <c r="F707" s="746"/>
      <c r="G707" s="746" t="s">
        <v>922</v>
      </c>
      <c r="H707" s="754"/>
      <c r="I707" s="754"/>
      <c r="J707" s="732"/>
      <c r="K707" s="330" t="s">
        <v>1181</v>
      </c>
      <c r="L707" s="732"/>
      <c r="M707" s="505"/>
    </row>
    <row r="708" spans="1:13" ht="42.75" customHeight="1" x14ac:dyDescent="0.25">
      <c r="A708" s="1190"/>
      <c r="B708" s="1152"/>
      <c r="C708" s="64" t="s">
        <v>1019</v>
      </c>
      <c r="D708" s="55">
        <v>2014</v>
      </c>
      <c r="E708" s="64" t="s">
        <v>72</v>
      </c>
      <c r="F708" s="734"/>
      <c r="G708" s="746" t="s">
        <v>1007</v>
      </c>
      <c r="H708" s="754"/>
      <c r="I708" s="754"/>
      <c r="J708" s="732"/>
      <c r="K708" s="732"/>
      <c r="L708" s="732"/>
      <c r="M708" s="505"/>
    </row>
    <row r="709" spans="1:13" ht="40.5" customHeight="1" x14ac:dyDescent="0.25">
      <c r="A709" s="1190"/>
      <c r="B709" s="1152"/>
      <c r="C709" s="784" t="s">
        <v>1020</v>
      </c>
      <c r="D709" s="54">
        <v>2014</v>
      </c>
      <c r="E709" s="792" t="s">
        <v>44</v>
      </c>
      <c r="F709" s="746"/>
      <c r="G709" s="746" t="s">
        <v>1007</v>
      </c>
      <c r="H709" s="754"/>
      <c r="I709" s="754"/>
      <c r="J709" s="732"/>
      <c r="K709" s="732"/>
      <c r="L709" s="732"/>
      <c r="M709" s="505"/>
    </row>
    <row r="710" spans="1:13" ht="15" x14ac:dyDescent="0.25">
      <c r="A710" s="1190"/>
      <c r="B710" s="1178" t="s">
        <v>487</v>
      </c>
      <c r="C710" s="83" t="s">
        <v>89</v>
      </c>
      <c r="D710" s="54"/>
      <c r="E710" s="792"/>
      <c r="F710" s="746"/>
      <c r="G710" s="746"/>
      <c r="H710" s="739"/>
      <c r="I710" s="739"/>
      <c r="J710" s="732"/>
      <c r="K710" s="732"/>
      <c r="L710" s="732"/>
      <c r="M710" s="505"/>
    </row>
    <row r="711" spans="1:13" ht="33" customHeight="1" x14ac:dyDescent="0.25">
      <c r="A711" s="1190"/>
      <c r="B711" s="1152"/>
      <c r="C711" s="64" t="s">
        <v>131</v>
      </c>
      <c r="D711" s="54">
        <v>2014</v>
      </c>
      <c r="E711" s="746" t="s">
        <v>16</v>
      </c>
      <c r="F711" s="746"/>
      <c r="G711" s="746" t="s">
        <v>325</v>
      </c>
      <c r="H711" s="739"/>
      <c r="I711" s="739"/>
      <c r="J711" s="732"/>
      <c r="K711" s="732"/>
      <c r="L711" s="732"/>
      <c r="M711" s="505"/>
    </row>
    <row r="712" spans="1:13" ht="15" x14ac:dyDescent="0.25">
      <c r="A712" s="1190"/>
      <c r="B712" s="1152" t="s">
        <v>488</v>
      </c>
      <c r="C712" s="78" t="s">
        <v>44</v>
      </c>
      <c r="D712" s="86"/>
      <c r="E712" s="64"/>
      <c r="F712" s="85"/>
      <c r="G712" s="746"/>
      <c r="H712" s="739"/>
      <c r="I712" s="739"/>
      <c r="J712" s="732"/>
      <c r="K712" s="732"/>
      <c r="L712" s="732"/>
      <c r="M712" s="505"/>
    </row>
    <row r="713" spans="1:13" ht="54.75" customHeight="1" x14ac:dyDescent="0.25">
      <c r="A713" s="1190"/>
      <c r="B713" s="1152"/>
      <c r="C713" s="64" t="s">
        <v>135</v>
      </c>
      <c r="D713" s="54">
        <v>2014</v>
      </c>
      <c r="E713" s="746" t="s">
        <v>16</v>
      </c>
      <c r="F713" s="746"/>
      <c r="G713" s="746" t="s">
        <v>1007</v>
      </c>
      <c r="H713" s="739"/>
      <c r="I713" s="739"/>
      <c r="J713" s="732"/>
      <c r="K713" s="732"/>
      <c r="L713" s="732"/>
      <c r="M713" s="505"/>
    </row>
    <row r="714" spans="1:13" ht="9" customHeight="1" x14ac:dyDescent="0.25">
      <c r="A714" s="727"/>
      <c r="B714" s="743"/>
      <c r="C714" s="1275"/>
      <c r="D714" s="1275"/>
      <c r="E714" s="1275"/>
      <c r="F714" s="1275"/>
      <c r="G714" s="1275"/>
      <c r="H714" s="1275"/>
      <c r="I714" s="787"/>
      <c r="J714" s="242"/>
      <c r="K714" s="748"/>
      <c r="L714" s="769"/>
      <c r="M714" s="504"/>
    </row>
    <row r="715" spans="1:13" ht="20.25" customHeight="1" x14ac:dyDescent="0.25">
      <c r="A715" s="1111" t="s">
        <v>57</v>
      </c>
      <c r="B715" s="1123" t="s">
        <v>150</v>
      </c>
      <c r="C715" s="1123"/>
      <c r="D715" s="1123"/>
      <c r="E715" s="1123"/>
      <c r="F715" s="1123"/>
      <c r="G715" s="1123"/>
      <c r="H715" s="1123"/>
      <c r="I715" s="729"/>
      <c r="J715" s="729"/>
      <c r="K715" s="729"/>
      <c r="L715" s="729"/>
      <c r="M715" s="507"/>
    </row>
    <row r="716" spans="1:13" ht="15" x14ac:dyDescent="0.25">
      <c r="A716" s="1112"/>
      <c r="B716" s="1123" t="s">
        <v>88</v>
      </c>
      <c r="C716" s="1123"/>
      <c r="D716" s="1123"/>
      <c r="E716" s="1123"/>
      <c r="F716" s="1123"/>
      <c r="G716" s="1123"/>
      <c r="H716" s="1123"/>
      <c r="I716" s="729"/>
      <c r="J716" s="729"/>
      <c r="K716" s="729"/>
      <c r="L716" s="729"/>
      <c r="M716" s="507"/>
    </row>
    <row r="717" spans="1:13" ht="15" x14ac:dyDescent="0.25">
      <c r="A717" s="1112"/>
      <c r="B717" s="9"/>
      <c r="C717" s="37"/>
      <c r="D717" s="27"/>
      <c r="E717" s="45"/>
      <c r="F717" s="28"/>
      <c r="G717" s="28"/>
      <c r="H717" s="730"/>
      <c r="I717" s="730"/>
      <c r="J717" s="729"/>
      <c r="K717" s="729"/>
      <c r="L717" s="729"/>
      <c r="M717" s="507"/>
    </row>
    <row r="718" spans="1:13" ht="15" x14ac:dyDescent="0.25">
      <c r="A718" s="1112"/>
      <c r="B718" s="71" t="s">
        <v>270</v>
      </c>
      <c r="C718" s="71"/>
      <c r="D718" s="27"/>
      <c r="E718" s="45"/>
      <c r="F718" s="28"/>
      <c r="G718" s="28"/>
      <c r="H718" s="730"/>
      <c r="I718" s="730"/>
      <c r="J718" s="729"/>
      <c r="K718" s="729"/>
      <c r="L718" s="729"/>
      <c r="M718" s="507"/>
    </row>
    <row r="719" spans="1:13" ht="18" customHeight="1" x14ac:dyDescent="0.25">
      <c r="A719" s="1112"/>
      <c r="B719" s="1123" t="s">
        <v>118</v>
      </c>
      <c r="C719" s="1123"/>
      <c r="D719" s="1123"/>
      <c r="E719" s="1123"/>
      <c r="F719" s="1123"/>
      <c r="G719" s="1123"/>
      <c r="H719" s="730"/>
      <c r="I719" s="730"/>
      <c r="J719" s="729"/>
      <c r="K719" s="729"/>
      <c r="L719" s="729"/>
      <c r="M719" s="507"/>
    </row>
    <row r="720" spans="1:13" ht="15" x14ac:dyDescent="0.25">
      <c r="A720" s="1112"/>
      <c r="B720" s="1125" t="s">
        <v>489</v>
      </c>
      <c r="C720" s="136" t="s">
        <v>668</v>
      </c>
      <c r="D720" s="33"/>
      <c r="E720" s="10"/>
      <c r="F720" s="8"/>
      <c r="G720" s="8"/>
      <c r="H720" s="217"/>
      <c r="I720" s="217"/>
      <c r="J720" s="729"/>
      <c r="K720" s="729"/>
      <c r="L720" s="729"/>
      <c r="M720" s="507"/>
    </row>
    <row r="721" spans="1:13" ht="55.5" customHeight="1" x14ac:dyDescent="0.25">
      <c r="A721" s="1112"/>
      <c r="B721" s="1125"/>
      <c r="C721" s="49" t="s">
        <v>972</v>
      </c>
      <c r="D721" s="33" t="s">
        <v>2</v>
      </c>
      <c r="E721" s="10" t="s">
        <v>72</v>
      </c>
      <c r="F721" s="8"/>
      <c r="G721" s="131" t="s">
        <v>331</v>
      </c>
      <c r="H721" s="730"/>
      <c r="I721" s="228">
        <v>3</v>
      </c>
      <c r="J721" s="729"/>
      <c r="K721" s="729"/>
      <c r="L721" s="729"/>
      <c r="M721" s="761">
        <v>3</v>
      </c>
    </row>
    <row r="722" spans="1:13" ht="15" x14ac:dyDescent="0.25">
      <c r="A722" s="1113"/>
      <c r="B722" s="9"/>
      <c r="C722" s="735"/>
      <c r="D722" s="27"/>
      <c r="E722" s="45"/>
      <c r="F722" s="28"/>
      <c r="G722" s="28"/>
      <c r="H722" s="730"/>
      <c r="I722" s="1149"/>
      <c r="J722" s="729"/>
      <c r="K722" s="729"/>
      <c r="L722" s="729"/>
      <c r="M722" s="507"/>
    </row>
    <row r="723" spans="1:13" ht="21.75" customHeight="1" x14ac:dyDescent="0.25">
      <c r="A723" s="804"/>
      <c r="B723" s="1123" t="s">
        <v>106</v>
      </c>
      <c r="C723" s="1123"/>
      <c r="D723" s="1123"/>
      <c r="E723" s="1123"/>
      <c r="F723" s="1123"/>
      <c r="G723" s="1123"/>
      <c r="H723" s="730"/>
      <c r="I723" s="1149"/>
      <c r="J723" s="729"/>
      <c r="K723" s="729"/>
      <c r="L723" s="729"/>
      <c r="M723" s="507"/>
    </row>
    <row r="724" spans="1:13" ht="15" x14ac:dyDescent="0.25">
      <c r="A724" s="804"/>
      <c r="B724" s="1276" t="s">
        <v>490</v>
      </c>
      <c r="C724" s="39" t="s">
        <v>44</v>
      </c>
      <c r="D724" s="11"/>
      <c r="E724" s="49"/>
      <c r="F724" s="724"/>
      <c r="G724" s="8"/>
      <c r="H724" s="730"/>
      <c r="I724" s="217"/>
      <c r="J724" s="729"/>
      <c r="K724" s="729"/>
      <c r="L724" s="729"/>
      <c r="M724" s="507"/>
    </row>
    <row r="725" spans="1:13" ht="43.5" customHeight="1" x14ac:dyDescent="0.25">
      <c r="A725" s="804"/>
      <c r="B725" s="1276"/>
      <c r="C725" s="49" t="s">
        <v>220</v>
      </c>
      <c r="D725" s="33">
        <v>2015</v>
      </c>
      <c r="E725" s="8" t="s">
        <v>16</v>
      </c>
      <c r="F725" s="8"/>
      <c r="G725" s="8" t="s">
        <v>325</v>
      </c>
      <c r="H725" s="730"/>
      <c r="I725" s="761">
        <v>3</v>
      </c>
      <c r="J725" s="729"/>
      <c r="K725" s="729"/>
      <c r="L725" s="729"/>
      <c r="M725" s="507"/>
    </row>
    <row r="726" spans="1:13" ht="15" x14ac:dyDescent="0.25">
      <c r="A726" s="804"/>
      <c r="B726" s="1125" t="s">
        <v>1050</v>
      </c>
      <c r="C726" s="39" t="s">
        <v>44</v>
      </c>
      <c r="D726" s="11"/>
      <c r="E726" s="49"/>
      <c r="F726" s="724"/>
      <c r="G726" s="8"/>
      <c r="H726" s="730"/>
      <c r="I726" s="730"/>
      <c r="J726" s="729"/>
      <c r="K726" s="729"/>
      <c r="L726" s="729"/>
      <c r="M726" s="507"/>
    </row>
    <row r="727" spans="1:13" ht="25.5" x14ac:dyDescent="0.25">
      <c r="A727" s="367"/>
      <c r="B727" s="1125"/>
      <c r="C727" s="49" t="s">
        <v>133</v>
      </c>
      <c r="D727" s="33">
        <v>2014</v>
      </c>
      <c r="E727" s="724" t="s">
        <v>16</v>
      </c>
      <c r="F727" s="8"/>
      <c r="G727" s="8" t="s">
        <v>325</v>
      </c>
      <c r="H727" s="730"/>
      <c r="I727" s="762">
        <v>3</v>
      </c>
      <c r="J727" s="729"/>
      <c r="K727" s="729"/>
      <c r="L727" s="729"/>
      <c r="M727" s="507"/>
    </row>
    <row r="728" spans="1:13" s="197" customFormat="1" ht="15" x14ac:dyDescent="0.25">
      <c r="A728" s="749"/>
      <c r="B728" s="769"/>
      <c r="C728" s="287"/>
      <c r="D728" s="287"/>
      <c r="E728" s="305"/>
      <c r="F728" s="287"/>
      <c r="G728" s="287"/>
      <c r="H728" s="224"/>
      <c r="I728" s="224"/>
      <c r="J728" s="242"/>
      <c r="K728" s="748"/>
      <c r="L728" s="769"/>
      <c r="M728" s="504"/>
    </row>
    <row r="729" spans="1:13" ht="15.75" x14ac:dyDescent="0.25">
      <c r="A729" s="1363" t="s">
        <v>271</v>
      </c>
      <c r="B729" s="1363"/>
      <c r="C729" s="1363"/>
      <c r="D729" s="1363"/>
      <c r="E729" s="1363"/>
      <c r="F729" s="1363"/>
      <c r="G729" s="1363"/>
      <c r="H729" s="1399"/>
      <c r="I729" s="786"/>
      <c r="J729" s="242"/>
      <c r="K729" s="748"/>
      <c r="L729" s="769"/>
      <c r="M729" s="504"/>
    </row>
    <row r="730" spans="1:13" s="197" customFormat="1" ht="7.5" customHeight="1" x14ac:dyDescent="0.25">
      <c r="A730" s="749"/>
      <c r="B730" s="769"/>
      <c r="C730" s="287"/>
      <c r="D730" s="1118"/>
      <c r="E730" s="1118"/>
      <c r="F730" s="1118"/>
      <c r="G730" s="787"/>
      <c r="H730" s="224"/>
      <c r="I730" s="224"/>
      <c r="J730" s="242"/>
      <c r="K730" s="748"/>
      <c r="L730" s="769"/>
      <c r="M730" s="504"/>
    </row>
    <row r="731" spans="1:13" ht="48.75" customHeight="1" x14ac:dyDescent="0.25">
      <c r="A731" s="254" t="s">
        <v>569</v>
      </c>
      <c r="B731" s="254" t="s">
        <v>573</v>
      </c>
      <c r="C731" s="254" t="s">
        <v>1028</v>
      </c>
      <c r="D731" s="255" t="s">
        <v>572</v>
      </c>
      <c r="E731" s="256" t="s">
        <v>722</v>
      </c>
      <c r="F731" s="256" t="s">
        <v>723</v>
      </c>
      <c r="G731" s="255" t="s">
        <v>1374</v>
      </c>
      <c r="H731" s="255" t="s">
        <v>1175</v>
      </c>
      <c r="I731" s="255" t="s">
        <v>1170</v>
      </c>
      <c r="J731" s="255" t="s">
        <v>1171</v>
      </c>
      <c r="K731" s="255" t="s">
        <v>1172</v>
      </c>
      <c r="L731" s="255" t="s">
        <v>1173</v>
      </c>
      <c r="M731" s="255" t="s">
        <v>1174</v>
      </c>
    </row>
    <row r="732" spans="1:13" ht="24" customHeight="1" x14ac:dyDescent="0.25">
      <c r="A732" s="1091" t="s">
        <v>58</v>
      </c>
      <c r="B732" s="1119" t="s">
        <v>0</v>
      </c>
      <c r="C732" s="1119"/>
      <c r="D732" s="1119"/>
      <c r="E732" s="1119"/>
      <c r="F732" s="1119"/>
      <c r="G732" s="1119"/>
      <c r="H732" s="1119"/>
      <c r="I732" s="753"/>
      <c r="J732" s="753"/>
      <c r="K732" s="753"/>
      <c r="L732" s="753"/>
      <c r="M732" s="510"/>
    </row>
    <row r="733" spans="1:13" ht="15" x14ac:dyDescent="0.25">
      <c r="A733" s="1092"/>
      <c r="B733" s="756" t="s">
        <v>113</v>
      </c>
      <c r="C733" s="756"/>
      <c r="D733" s="306"/>
      <c r="E733" s="263"/>
      <c r="F733" s="307"/>
      <c r="G733" s="752"/>
      <c r="H733" s="411"/>
      <c r="I733" s="411"/>
      <c r="J733" s="753"/>
      <c r="K733" s="753"/>
      <c r="L733" s="753"/>
      <c r="M733" s="510"/>
    </row>
    <row r="734" spans="1:13" ht="15" x14ac:dyDescent="0.25">
      <c r="A734" s="1092"/>
      <c r="B734" s="1144" t="s">
        <v>491</v>
      </c>
      <c r="C734" s="154" t="s">
        <v>781</v>
      </c>
      <c r="D734" s="12"/>
      <c r="E734" s="94"/>
      <c r="F734" s="757"/>
      <c r="G734" s="752"/>
      <c r="H734" s="411"/>
      <c r="I734" s="411"/>
      <c r="J734" s="753"/>
      <c r="K734" s="753"/>
      <c r="L734" s="753"/>
      <c r="M734" s="510"/>
    </row>
    <row r="735" spans="1:13" ht="15" x14ac:dyDescent="0.25">
      <c r="A735" s="1092"/>
      <c r="B735" s="1145"/>
      <c r="C735" s="152" t="s">
        <v>1168</v>
      </c>
      <c r="D735" s="12">
        <v>2015</v>
      </c>
      <c r="E735" s="772"/>
      <c r="F735" s="756"/>
      <c r="G735" s="752"/>
      <c r="H735" s="773"/>
      <c r="I735" s="755">
        <v>1</v>
      </c>
      <c r="J735" s="721">
        <v>2</v>
      </c>
      <c r="K735" s="753"/>
      <c r="L735" s="753"/>
      <c r="M735" s="510"/>
    </row>
    <row r="736" spans="1:13" ht="25.5" x14ac:dyDescent="0.25">
      <c r="A736" s="1092"/>
      <c r="B736" s="1145"/>
      <c r="C736" s="152" t="s">
        <v>1330</v>
      </c>
      <c r="D736" s="152">
        <v>2015</v>
      </c>
      <c r="E736" s="152" t="s">
        <v>1331</v>
      </c>
      <c r="F736" s="756"/>
      <c r="G736" s="520" t="s">
        <v>1334</v>
      </c>
      <c r="H736" s="773"/>
      <c r="I736" s="411"/>
      <c r="J736" s="755">
        <v>1</v>
      </c>
      <c r="K736" s="753"/>
      <c r="L736" s="753"/>
      <c r="M736" s="510"/>
    </row>
    <row r="737" spans="1:13" ht="25.5" x14ac:dyDescent="0.25">
      <c r="A737" s="1092"/>
      <c r="B737" s="1146"/>
      <c r="C737" s="152" t="s">
        <v>1332</v>
      </c>
      <c r="D737" s="152">
        <v>2014</v>
      </c>
      <c r="E737" s="152" t="s">
        <v>1333</v>
      </c>
      <c r="F737" s="236"/>
      <c r="G737" s="520" t="s">
        <v>1334</v>
      </c>
      <c r="H737" s="411"/>
      <c r="I737" s="411"/>
      <c r="J737" s="755">
        <v>1</v>
      </c>
      <c r="K737" s="753"/>
      <c r="L737" s="753"/>
      <c r="M737" s="510"/>
    </row>
    <row r="738" spans="1:13" ht="15" x14ac:dyDescent="0.25">
      <c r="A738" s="1092"/>
      <c r="B738" s="1119" t="s">
        <v>272</v>
      </c>
      <c r="C738" s="1119"/>
      <c r="D738" s="1119"/>
      <c r="E738" s="1119"/>
      <c r="F738" s="1119"/>
      <c r="G738" s="1119"/>
      <c r="H738" s="411"/>
      <c r="I738" s="411"/>
      <c r="J738" s="753"/>
      <c r="K738" s="753"/>
      <c r="L738" s="753"/>
      <c r="M738" s="510"/>
    </row>
    <row r="739" spans="1:13" ht="15" x14ac:dyDescent="0.25">
      <c r="A739" s="1092"/>
      <c r="B739" s="1119" t="s">
        <v>34</v>
      </c>
      <c r="C739" s="1119"/>
      <c r="D739" s="1119"/>
      <c r="E739" s="1119"/>
      <c r="F739" s="1119"/>
      <c r="G739" s="1119"/>
      <c r="H739" s="411"/>
      <c r="I739" s="411"/>
      <c r="J739" s="753"/>
      <c r="K739" s="753"/>
      <c r="L739" s="753"/>
      <c r="M739" s="510"/>
    </row>
    <row r="740" spans="1:13" ht="15" x14ac:dyDescent="0.25">
      <c r="A740" s="1092"/>
      <c r="B740" s="1187" t="s">
        <v>492</v>
      </c>
      <c r="C740" s="154" t="s">
        <v>781</v>
      </c>
      <c r="D740" s="12"/>
      <c r="E740" s="94"/>
      <c r="F740" s="757"/>
      <c r="G740" s="752"/>
      <c r="H740" s="773"/>
      <c r="I740" s="773"/>
      <c r="J740" s="753"/>
      <c r="K740" s="753"/>
      <c r="L740" s="753"/>
      <c r="M740" s="510"/>
    </row>
    <row r="741" spans="1:13" ht="25.5" x14ac:dyDescent="0.25">
      <c r="A741" s="1092"/>
      <c r="B741" s="1187"/>
      <c r="C741" s="757" t="s">
        <v>782</v>
      </c>
      <c r="D741" s="12">
        <v>2014</v>
      </c>
      <c r="E741" s="94"/>
      <c r="F741" s="757" t="s">
        <v>74</v>
      </c>
      <c r="G741" s="752"/>
      <c r="H741" s="773"/>
      <c r="I741" s="721">
        <v>2</v>
      </c>
      <c r="J741" s="753"/>
      <c r="K741" s="753"/>
      <c r="L741" s="753"/>
      <c r="M741" s="510"/>
    </row>
    <row r="742" spans="1:13" ht="15" x14ac:dyDescent="0.25">
      <c r="A742" s="1092"/>
      <c r="B742" s="779"/>
      <c r="C742" s="94"/>
      <c r="D742" s="12"/>
      <c r="E742" s="94"/>
      <c r="F742" s="757"/>
      <c r="G742" s="752"/>
      <c r="H742" s="411"/>
      <c r="I742" s="411"/>
      <c r="J742" s="753"/>
      <c r="K742" s="753"/>
      <c r="L742" s="753"/>
      <c r="M742" s="510"/>
    </row>
    <row r="743" spans="1:13" ht="15" x14ac:dyDescent="0.25">
      <c r="A743" s="1092"/>
      <c r="B743" s="1119" t="s">
        <v>1</v>
      </c>
      <c r="C743" s="1119"/>
      <c r="D743" s="1119"/>
      <c r="E743" s="1119"/>
      <c r="F743" s="1119"/>
      <c r="G743" s="1119"/>
      <c r="H743" s="411"/>
      <c r="I743" s="411"/>
      <c r="J743" s="753"/>
      <c r="K743" s="753"/>
      <c r="L743" s="753"/>
      <c r="M743" s="510"/>
    </row>
    <row r="744" spans="1:13" ht="15" x14ac:dyDescent="0.25">
      <c r="A744" s="1092"/>
      <c r="B744" s="1187" t="s">
        <v>783</v>
      </c>
      <c r="C744" s="154" t="s">
        <v>781</v>
      </c>
      <c r="D744" s="12"/>
      <c r="E744" s="94"/>
      <c r="F744" s="757"/>
      <c r="G744" s="752"/>
      <c r="H744" s="411"/>
      <c r="I744" s="411"/>
      <c r="J744" s="753"/>
      <c r="K744" s="753"/>
      <c r="L744" s="753"/>
      <c r="M744" s="510"/>
    </row>
    <row r="745" spans="1:13" ht="91.5" customHeight="1" x14ac:dyDescent="0.25">
      <c r="A745" s="1092"/>
      <c r="B745" s="1238"/>
      <c r="C745" s="757" t="s">
        <v>784</v>
      </c>
      <c r="D745" s="12">
        <v>2014</v>
      </c>
      <c r="E745" s="94" t="s">
        <v>1031</v>
      </c>
      <c r="F745" s="757"/>
      <c r="G745" s="752"/>
      <c r="H745" s="773"/>
      <c r="I745" s="755">
        <v>1</v>
      </c>
      <c r="J745" s="755">
        <v>1</v>
      </c>
      <c r="K745" s="753"/>
      <c r="L745" s="753"/>
      <c r="M745" s="510"/>
    </row>
    <row r="746" spans="1:13" ht="14.25" customHeight="1" x14ac:dyDescent="0.25">
      <c r="A746" s="1092"/>
      <c r="B746" s="1187" t="s">
        <v>493</v>
      </c>
      <c r="C746" s="772" t="s">
        <v>93</v>
      </c>
      <c r="D746" s="119"/>
      <c r="E746" s="125"/>
      <c r="F746" s="779"/>
      <c r="G746" s="779"/>
      <c r="H746" s="774"/>
      <c r="I746" s="774"/>
      <c r="J746" s="753"/>
      <c r="K746" s="753"/>
      <c r="L746" s="753"/>
      <c r="M746" s="510"/>
    </row>
    <row r="747" spans="1:13" ht="53.25" customHeight="1" x14ac:dyDescent="0.25">
      <c r="A747" s="1092"/>
      <c r="B747" s="1238"/>
      <c r="C747" s="150" t="s">
        <v>231</v>
      </c>
      <c r="D747" s="151" t="s">
        <v>2</v>
      </c>
      <c r="E747" s="152" t="s">
        <v>1051</v>
      </c>
      <c r="F747" s="94" t="s">
        <v>785</v>
      </c>
      <c r="G747" s="752" t="s">
        <v>287</v>
      </c>
      <c r="H747" s="774"/>
      <c r="I747" s="721">
        <v>2</v>
      </c>
      <c r="J747" s="753"/>
      <c r="K747" s="753"/>
      <c r="L747" s="753"/>
      <c r="M747" s="510"/>
    </row>
    <row r="748" spans="1:13" ht="15" customHeight="1" x14ac:dyDescent="0.25">
      <c r="A748" s="1092"/>
      <c r="B748" s="779"/>
      <c r="C748" s="757"/>
      <c r="D748" s="12"/>
      <c r="E748" s="94"/>
      <c r="F748" s="308"/>
      <c r="G748" s="752"/>
      <c r="H748" s="774"/>
      <c r="I748" s="774"/>
      <c r="J748" s="753"/>
      <c r="K748" s="753"/>
      <c r="L748" s="753"/>
      <c r="M748" s="510"/>
    </row>
    <row r="749" spans="1:13" ht="15" x14ac:dyDescent="0.25">
      <c r="A749" s="1092"/>
      <c r="B749" s="1119" t="s">
        <v>39</v>
      </c>
      <c r="C749" s="1119"/>
      <c r="D749" s="1119"/>
      <c r="E749" s="1119"/>
      <c r="F749" s="1119"/>
      <c r="G749" s="1119"/>
      <c r="H749" s="411"/>
      <c r="I749" s="411"/>
      <c r="J749" s="753"/>
      <c r="K749" s="753"/>
      <c r="L749" s="753"/>
      <c r="M749" s="510"/>
    </row>
    <row r="750" spans="1:13" ht="15" x14ac:dyDescent="0.25">
      <c r="A750" s="1092"/>
      <c r="B750" s="1187" t="s">
        <v>494</v>
      </c>
      <c r="C750" s="149" t="s">
        <v>781</v>
      </c>
      <c r="D750" s="12"/>
      <c r="E750" s="94"/>
      <c r="F750" s="757"/>
      <c r="G750" s="752"/>
      <c r="H750" s="411"/>
      <c r="I750" s="411"/>
      <c r="J750" s="753"/>
      <c r="K750" s="753"/>
      <c r="L750" s="753"/>
      <c r="M750" s="510"/>
    </row>
    <row r="751" spans="1:13" ht="59.25" customHeight="1" x14ac:dyDescent="0.25">
      <c r="A751" s="1092"/>
      <c r="B751" s="1187"/>
      <c r="C751" s="94" t="s">
        <v>786</v>
      </c>
      <c r="D751" s="12" t="s">
        <v>45</v>
      </c>
      <c r="E751" s="94"/>
      <c r="F751" s="757"/>
      <c r="G751" s="752"/>
      <c r="H751" s="774"/>
      <c r="I751" s="755">
        <v>1</v>
      </c>
      <c r="J751" s="753"/>
      <c r="K751" s="753"/>
      <c r="L751" s="753"/>
      <c r="M751" s="510"/>
    </row>
    <row r="752" spans="1:13" ht="9.75" customHeight="1" x14ac:dyDescent="0.25">
      <c r="A752" s="1092"/>
      <c r="B752" s="779"/>
      <c r="C752" s="772"/>
      <c r="D752" s="15"/>
      <c r="E752" s="772"/>
      <c r="F752" s="308"/>
      <c r="G752" s="752"/>
      <c r="H752" s="774"/>
      <c r="I752" s="774"/>
      <c r="J752" s="753"/>
      <c r="K752" s="753"/>
      <c r="L752" s="753"/>
      <c r="M752" s="510"/>
    </row>
    <row r="753" spans="1:13" ht="15" x14ac:dyDescent="0.25">
      <c r="A753" s="1092"/>
      <c r="B753" s="1119" t="s">
        <v>263</v>
      </c>
      <c r="C753" s="1119"/>
      <c r="D753" s="1119"/>
      <c r="E753" s="1119"/>
      <c r="F753" s="1119"/>
      <c r="G753" s="1119"/>
      <c r="H753" s="411"/>
      <c r="I753" s="411"/>
      <c r="J753" s="753"/>
      <c r="K753" s="753"/>
      <c r="L753" s="753"/>
      <c r="M753" s="510"/>
    </row>
    <row r="754" spans="1:13" ht="15" customHeight="1" x14ac:dyDescent="0.25">
      <c r="A754" s="1092"/>
      <c r="B754" s="1209" t="s">
        <v>94</v>
      </c>
      <c r="C754" s="1209"/>
      <c r="D754" s="1209"/>
      <c r="E754" s="1209"/>
      <c r="F754" s="1209"/>
      <c r="G754" s="1209"/>
      <c r="H754" s="411"/>
      <c r="I754" s="411"/>
      <c r="J754" s="753"/>
      <c r="K754" s="753"/>
      <c r="L754" s="753"/>
      <c r="M754" s="510"/>
    </row>
    <row r="755" spans="1:13" ht="15" customHeight="1" x14ac:dyDescent="0.25">
      <c r="A755" s="1092"/>
      <c r="B755" s="1080" t="s">
        <v>788</v>
      </c>
      <c r="C755" s="154" t="s">
        <v>781</v>
      </c>
      <c r="D755" s="15"/>
      <c r="E755" s="772"/>
      <c r="F755" s="756"/>
      <c r="G755" s="752"/>
      <c r="H755" s="411"/>
      <c r="I755" s="411"/>
      <c r="J755" s="753"/>
      <c r="K755" s="753"/>
      <c r="L755" s="753"/>
      <c r="M755" s="510"/>
    </row>
    <row r="756" spans="1:13" ht="99" customHeight="1" x14ac:dyDescent="0.25">
      <c r="A756" s="1092"/>
      <c r="B756" s="1082"/>
      <c r="C756" s="758" t="s">
        <v>789</v>
      </c>
      <c r="D756" s="12" t="s">
        <v>2</v>
      </c>
      <c r="E756" s="94" t="s">
        <v>4</v>
      </c>
      <c r="F756" s="94"/>
      <c r="G756" s="752" t="s">
        <v>1129</v>
      </c>
      <c r="H756" s="773"/>
      <c r="I756" s="755">
        <v>1</v>
      </c>
      <c r="J756" s="753"/>
      <c r="K756" s="330" t="s">
        <v>1181</v>
      </c>
      <c r="L756" s="753"/>
      <c r="M756" s="510"/>
    </row>
    <row r="757" spans="1:13" ht="15" customHeight="1" x14ac:dyDescent="0.25">
      <c r="A757" s="1104"/>
      <c r="B757" s="802"/>
      <c r="C757" s="111" t="s">
        <v>72</v>
      </c>
      <c r="D757" s="12"/>
      <c r="E757" s="94"/>
      <c r="F757" s="94"/>
      <c r="G757" s="752"/>
      <c r="H757" s="773"/>
      <c r="I757" s="773"/>
      <c r="J757" s="753"/>
      <c r="K757" s="753"/>
      <c r="L757" s="753"/>
      <c r="M757" s="510"/>
    </row>
    <row r="758" spans="1:13" ht="15" x14ac:dyDescent="0.25">
      <c r="A758" s="1104"/>
      <c r="B758" s="802"/>
      <c r="C758" s="150" t="s">
        <v>790</v>
      </c>
      <c r="D758" s="151" t="s">
        <v>2</v>
      </c>
      <c r="E758" s="152" t="s">
        <v>73</v>
      </c>
      <c r="F758" s="94" t="s">
        <v>838</v>
      </c>
      <c r="G758" s="752" t="s">
        <v>837</v>
      </c>
      <c r="H758" s="773"/>
      <c r="I758" s="755">
        <v>1</v>
      </c>
      <c r="J758" s="753"/>
      <c r="K758" s="753"/>
      <c r="L758" s="753"/>
      <c r="M758" s="755">
        <v>1</v>
      </c>
    </row>
    <row r="759" spans="1:13" ht="15" customHeight="1" x14ac:dyDescent="0.25">
      <c r="A759" s="1104"/>
      <c r="B759" s="802"/>
      <c r="C759" s="5" t="s">
        <v>44</v>
      </c>
      <c r="D759" s="12"/>
      <c r="E759" s="94"/>
      <c r="F759" s="94"/>
      <c r="G759" s="752"/>
      <c r="H759" s="773"/>
      <c r="I759" s="773"/>
      <c r="J759" s="753"/>
      <c r="K759" s="753"/>
      <c r="L759" s="753"/>
      <c r="M759" s="510"/>
    </row>
    <row r="760" spans="1:13" ht="15" x14ac:dyDescent="0.25">
      <c r="A760" s="1104"/>
      <c r="B760" s="802"/>
      <c r="C760" s="150" t="s">
        <v>791</v>
      </c>
      <c r="D760" s="151" t="s">
        <v>2</v>
      </c>
      <c r="E760" s="152" t="s">
        <v>73</v>
      </c>
      <c r="F760" s="94"/>
      <c r="G760" s="752" t="s">
        <v>1129</v>
      </c>
      <c r="H760" s="773"/>
      <c r="I760" s="755">
        <v>1</v>
      </c>
      <c r="J760" s="753"/>
      <c r="K760" s="753"/>
      <c r="L760" s="753"/>
      <c r="M760" s="510"/>
    </row>
    <row r="761" spans="1:13" ht="15" customHeight="1" x14ac:dyDescent="0.25">
      <c r="A761" s="1104"/>
      <c r="B761" s="802"/>
      <c r="C761" s="772" t="s">
        <v>93</v>
      </c>
      <c r="D761" s="12"/>
      <c r="E761" s="94"/>
      <c r="F761" s="94"/>
      <c r="G761" s="752"/>
      <c r="H761" s="773"/>
      <c r="I761" s="773"/>
      <c r="J761" s="753"/>
      <c r="K761" s="753"/>
      <c r="L761" s="753"/>
      <c r="M761" s="510"/>
    </row>
    <row r="762" spans="1:13" ht="54" customHeight="1" x14ac:dyDescent="0.25">
      <c r="A762" s="1104"/>
      <c r="B762" s="803"/>
      <c r="C762" s="150" t="s">
        <v>792</v>
      </c>
      <c r="D762" s="12" t="s">
        <v>45</v>
      </c>
      <c r="E762" s="94" t="s">
        <v>793</v>
      </c>
      <c r="F762" s="757" t="s">
        <v>690</v>
      </c>
      <c r="G762" s="752" t="s">
        <v>248</v>
      </c>
      <c r="H762" s="773"/>
      <c r="I762" s="755">
        <v>1</v>
      </c>
      <c r="J762" s="522">
        <v>2</v>
      </c>
      <c r="K762" s="753"/>
      <c r="L762" s="753"/>
      <c r="M762" s="510"/>
    </row>
    <row r="763" spans="1:13" ht="21" customHeight="1" x14ac:dyDescent="0.25">
      <c r="A763" s="1104"/>
      <c r="B763" s="1187" t="s">
        <v>495</v>
      </c>
      <c r="C763" s="154" t="s">
        <v>781</v>
      </c>
      <c r="D763" s="158"/>
      <c r="E763" s="164"/>
      <c r="F763" s="752"/>
      <c r="G763" s="752"/>
      <c r="H763" s="774"/>
      <c r="I763" s="774"/>
      <c r="J763" s="753"/>
      <c r="K763" s="753"/>
      <c r="L763" s="753"/>
      <c r="M763" s="510"/>
    </row>
    <row r="764" spans="1:13" ht="69.75" customHeight="1" x14ac:dyDescent="0.25">
      <c r="A764" s="1104"/>
      <c r="B764" s="1187"/>
      <c r="C764" s="758" t="s">
        <v>200</v>
      </c>
      <c r="D764" s="12" t="s">
        <v>36</v>
      </c>
      <c r="E764" s="94" t="s">
        <v>4</v>
      </c>
      <c r="F764" s="752"/>
      <c r="G764" s="752" t="s">
        <v>35</v>
      </c>
      <c r="H764" s="773"/>
      <c r="I764" s="773"/>
      <c r="J764" s="753"/>
      <c r="K764" s="753" t="s">
        <v>1182</v>
      </c>
      <c r="L764" s="753"/>
      <c r="M764" s="510"/>
    </row>
    <row r="765" spans="1:13" ht="12.75" customHeight="1" x14ac:dyDescent="0.25">
      <c r="A765" s="1104"/>
      <c r="B765" s="779"/>
      <c r="C765" s="772" t="s">
        <v>93</v>
      </c>
      <c r="D765" s="12"/>
      <c r="E765" s="94"/>
      <c r="F765" s="757"/>
      <c r="G765" s="752"/>
      <c r="H765" s="773"/>
      <c r="I765" s="773"/>
      <c r="J765" s="753"/>
      <c r="K765" s="753"/>
      <c r="L765" s="753"/>
      <c r="M765" s="510"/>
    </row>
    <row r="766" spans="1:13" ht="53.25" customHeight="1" x14ac:dyDescent="0.25">
      <c r="A766" s="1104"/>
      <c r="B766" s="779"/>
      <c r="C766" s="150" t="s">
        <v>320</v>
      </c>
      <c r="D766" s="12">
        <v>2014</v>
      </c>
      <c r="E766" s="94" t="s">
        <v>793</v>
      </c>
      <c r="F766" s="757" t="s">
        <v>690</v>
      </c>
      <c r="G766" s="752" t="s">
        <v>249</v>
      </c>
      <c r="H766" s="773"/>
      <c r="I766" s="720">
        <v>2</v>
      </c>
      <c r="J766" s="522">
        <v>2</v>
      </c>
      <c r="K766" s="753"/>
      <c r="L766" s="753"/>
      <c r="M766" s="510"/>
    </row>
    <row r="767" spans="1:13" ht="15" x14ac:dyDescent="0.25">
      <c r="A767" s="1104"/>
      <c r="B767" s="779"/>
      <c r="C767" s="5" t="s">
        <v>44</v>
      </c>
      <c r="D767" s="12"/>
      <c r="E767" s="94"/>
      <c r="F767" s="757"/>
      <c r="G767" s="752"/>
      <c r="H767" s="773"/>
      <c r="I767" s="773"/>
      <c r="J767" s="753"/>
      <c r="K767" s="753"/>
      <c r="L767" s="753"/>
      <c r="M767" s="510"/>
    </row>
    <row r="768" spans="1:13" ht="41.25" customHeight="1" x14ac:dyDescent="0.25">
      <c r="A768" s="1104"/>
      <c r="B768" s="779"/>
      <c r="C768" s="150" t="s">
        <v>794</v>
      </c>
      <c r="D768" s="12" t="s">
        <v>36</v>
      </c>
      <c r="E768" s="94" t="s">
        <v>73</v>
      </c>
      <c r="F768" s="757"/>
      <c r="G768" s="752" t="s">
        <v>1129</v>
      </c>
      <c r="H768" s="773"/>
      <c r="I768" s="773"/>
      <c r="J768" s="753"/>
      <c r="K768" s="753"/>
      <c r="L768" s="753"/>
      <c r="M768" s="510"/>
    </row>
    <row r="769" spans="1:13" ht="15" x14ac:dyDescent="0.25">
      <c r="A769" s="1104"/>
      <c r="B769" s="779"/>
      <c r="C769" s="111" t="s">
        <v>72</v>
      </c>
      <c r="D769" s="12"/>
      <c r="E769" s="94"/>
      <c r="F769" s="757"/>
      <c r="G769" s="752"/>
      <c r="H769" s="773"/>
      <c r="I769" s="720">
        <v>2</v>
      </c>
      <c r="J769" s="753"/>
      <c r="K769" s="753"/>
      <c r="L769" s="753"/>
      <c r="M769" s="510"/>
    </row>
    <row r="770" spans="1:13" ht="30" customHeight="1" x14ac:dyDescent="0.25">
      <c r="A770" s="1104"/>
      <c r="B770" s="779"/>
      <c r="C770" s="150" t="s">
        <v>795</v>
      </c>
      <c r="D770" s="12" t="s">
        <v>36</v>
      </c>
      <c r="E770" s="94" t="s">
        <v>73</v>
      </c>
      <c r="F770" s="757"/>
      <c r="G770" s="752" t="s">
        <v>1129</v>
      </c>
      <c r="H770" s="773"/>
      <c r="I770" s="720">
        <v>2</v>
      </c>
      <c r="J770" s="753"/>
      <c r="K770" s="753"/>
      <c r="L770" s="753"/>
      <c r="M770" s="720">
        <v>2</v>
      </c>
    </row>
    <row r="771" spans="1:13" ht="15" x14ac:dyDescent="0.25">
      <c r="A771" s="1104"/>
      <c r="B771" s="1187" t="s">
        <v>496</v>
      </c>
      <c r="C771" s="154" t="s">
        <v>781</v>
      </c>
      <c r="D771" s="12"/>
      <c r="E771" s="94"/>
      <c r="F771" s="757"/>
      <c r="G771" s="752"/>
      <c r="H771" s="773"/>
      <c r="I771" s="773"/>
      <c r="J771" s="753"/>
      <c r="K771" s="753"/>
      <c r="L771" s="753"/>
      <c r="M771" s="510"/>
    </row>
    <row r="772" spans="1:13" ht="25.5" x14ac:dyDescent="0.25">
      <c r="A772" s="1104"/>
      <c r="B772" s="1187"/>
      <c r="C772" s="150" t="s">
        <v>796</v>
      </c>
      <c r="D772" s="12" t="s">
        <v>2</v>
      </c>
      <c r="E772" s="94" t="s">
        <v>44</v>
      </c>
      <c r="F772" s="757"/>
      <c r="G772" s="752" t="s">
        <v>1129</v>
      </c>
      <c r="H772" s="1191"/>
      <c r="I772" s="720">
        <v>2</v>
      </c>
      <c r="J772" s="753"/>
      <c r="K772" s="753"/>
      <c r="L772" s="753"/>
      <c r="M772" s="510"/>
    </row>
    <row r="773" spans="1:13" ht="15" x14ac:dyDescent="0.25">
      <c r="A773" s="1104"/>
      <c r="B773" s="1187"/>
      <c r="C773" s="111"/>
      <c r="D773" s="12"/>
      <c r="E773" s="94"/>
      <c r="F773" s="757"/>
      <c r="G773" s="752"/>
      <c r="H773" s="1192"/>
      <c r="I773" s="720"/>
      <c r="J773" s="753"/>
      <c r="K773" s="753"/>
      <c r="L773" s="753"/>
      <c r="M773" s="510"/>
    </row>
    <row r="774" spans="1:13" ht="15" x14ac:dyDescent="0.25">
      <c r="A774" s="1104"/>
      <c r="B774" s="1187" t="s">
        <v>497</v>
      </c>
      <c r="C774" s="154" t="s">
        <v>781</v>
      </c>
      <c r="D774" s="167"/>
      <c r="E774" s="170"/>
      <c r="F774" s="157"/>
      <c r="G774" s="752"/>
      <c r="H774" s="774"/>
      <c r="I774" s="774"/>
      <c r="J774" s="753"/>
      <c r="K774" s="753"/>
      <c r="L774" s="753"/>
      <c r="M774" s="510"/>
    </row>
    <row r="775" spans="1:13" ht="61.5" customHeight="1" x14ac:dyDescent="0.25">
      <c r="A775" s="1104"/>
      <c r="B775" s="1187"/>
      <c r="C775" s="758" t="s">
        <v>797</v>
      </c>
      <c r="D775" s="12" t="s">
        <v>2</v>
      </c>
      <c r="E775" s="94" t="s">
        <v>4</v>
      </c>
      <c r="F775" s="757"/>
      <c r="G775" s="752" t="s">
        <v>37</v>
      </c>
      <c r="H775" s="773"/>
      <c r="I775" s="720">
        <v>2</v>
      </c>
      <c r="J775" s="753"/>
      <c r="K775" s="753" t="s">
        <v>1183</v>
      </c>
      <c r="L775" s="753"/>
      <c r="M775" s="510"/>
    </row>
    <row r="776" spans="1:13" ht="15" customHeight="1" x14ac:dyDescent="0.25">
      <c r="A776" s="1104"/>
      <c r="B776" s="1238"/>
      <c r="C776" s="111" t="s">
        <v>72</v>
      </c>
      <c r="D776" s="167"/>
      <c r="E776" s="170"/>
      <c r="F776" s="157"/>
      <c r="G776" s="752"/>
      <c r="H776" s="773"/>
      <c r="I776" s="773"/>
      <c r="J776" s="753"/>
      <c r="K776" s="753"/>
      <c r="L776" s="753"/>
      <c r="M776" s="510"/>
    </row>
    <row r="777" spans="1:13" ht="38.25" customHeight="1" x14ac:dyDescent="0.25">
      <c r="A777" s="1104"/>
      <c r="B777" s="1238"/>
      <c r="C777" s="157" t="s">
        <v>181</v>
      </c>
      <c r="D777" s="167">
        <v>2014</v>
      </c>
      <c r="E777" s="170" t="s">
        <v>73</v>
      </c>
      <c r="F777" s="157" t="s">
        <v>838</v>
      </c>
      <c r="G777" s="790" t="s">
        <v>334</v>
      </c>
      <c r="H777" s="773"/>
      <c r="I777" s="720">
        <v>2</v>
      </c>
      <c r="J777" s="753"/>
      <c r="K777" s="753"/>
      <c r="L777" s="753"/>
      <c r="M777" s="720">
        <v>2</v>
      </c>
    </row>
    <row r="778" spans="1:13" ht="15" x14ac:dyDescent="0.25">
      <c r="A778" s="1104"/>
      <c r="B778" s="1238"/>
      <c r="C778" s="157" t="s">
        <v>182</v>
      </c>
      <c r="D778" s="167">
        <v>2014</v>
      </c>
      <c r="E778" s="170" t="s">
        <v>73</v>
      </c>
      <c r="F778" s="157"/>
      <c r="G778" s="752" t="s">
        <v>839</v>
      </c>
      <c r="H778" s="773"/>
      <c r="I778" s="773"/>
      <c r="J778" s="753"/>
      <c r="K778" s="753"/>
      <c r="L778" s="753"/>
      <c r="M778" s="510"/>
    </row>
    <row r="779" spans="1:13" ht="12.75" customHeight="1" x14ac:dyDescent="0.25">
      <c r="A779" s="1104"/>
      <c r="B779" s="1238"/>
      <c r="C779" s="5" t="s">
        <v>44</v>
      </c>
      <c r="D779" s="167"/>
      <c r="E779" s="170"/>
      <c r="F779" s="157"/>
      <c r="G779" s="752"/>
      <c r="H779" s="773"/>
      <c r="I779" s="773"/>
      <c r="J779" s="753"/>
      <c r="K779" s="753"/>
      <c r="L779" s="753"/>
      <c r="M779" s="510"/>
    </row>
    <row r="780" spans="1:13" ht="30.75" customHeight="1" x14ac:dyDescent="0.25">
      <c r="A780" s="1105"/>
      <c r="B780" s="1238"/>
      <c r="C780" s="150" t="s">
        <v>798</v>
      </c>
      <c r="D780" s="151" t="s">
        <v>2</v>
      </c>
      <c r="E780" s="152" t="s">
        <v>73</v>
      </c>
      <c r="F780" s="157"/>
      <c r="G780" s="752"/>
      <c r="H780" s="773"/>
      <c r="I780" s="720">
        <v>2</v>
      </c>
      <c r="J780" s="753"/>
      <c r="K780" s="753"/>
      <c r="L780" s="753"/>
      <c r="M780" s="510"/>
    </row>
    <row r="781" spans="1:13" ht="12.75" customHeight="1" x14ac:dyDescent="0.25">
      <c r="A781" s="765"/>
      <c r="B781" s="1187" t="s">
        <v>498</v>
      </c>
      <c r="C781" s="154" t="s">
        <v>781</v>
      </c>
      <c r="D781" s="167"/>
      <c r="E781" s="170"/>
      <c r="F781" s="157"/>
      <c r="G781" s="752"/>
      <c r="H781" s="774"/>
      <c r="I781" s="774"/>
      <c r="J781" s="753"/>
      <c r="K781" s="753"/>
      <c r="L781" s="753"/>
      <c r="M781" s="510"/>
    </row>
    <row r="782" spans="1:13" ht="90" x14ac:dyDescent="0.25">
      <c r="A782" s="1103"/>
      <c r="B782" s="1187"/>
      <c r="C782" s="94" t="s">
        <v>925</v>
      </c>
      <c r="D782" s="12">
        <v>2015</v>
      </c>
      <c r="E782" s="94" t="s">
        <v>4</v>
      </c>
      <c r="F782" s="757"/>
      <c r="G782" s="752" t="s">
        <v>38</v>
      </c>
      <c r="H782" s="773"/>
      <c r="I782" s="720">
        <v>2</v>
      </c>
      <c r="J782" s="753"/>
      <c r="K782" s="330" t="s">
        <v>1184</v>
      </c>
      <c r="L782" s="753"/>
      <c r="M782" s="510"/>
    </row>
    <row r="783" spans="1:13" ht="15" customHeight="1" x14ac:dyDescent="0.25">
      <c r="A783" s="1104"/>
      <c r="B783" s="1238"/>
      <c r="C783" s="772" t="s">
        <v>93</v>
      </c>
      <c r="D783" s="12"/>
      <c r="E783" s="94"/>
      <c r="F783" s="757"/>
      <c r="G783" s="752"/>
      <c r="H783" s="773"/>
      <c r="I783" s="773"/>
      <c r="J783" s="753"/>
      <c r="K783" s="753"/>
      <c r="L783" s="753"/>
      <c r="M783" s="510"/>
    </row>
    <row r="784" spans="1:13" ht="54.75" customHeight="1" x14ac:dyDescent="0.25">
      <c r="A784" s="1104"/>
      <c r="B784" s="1238"/>
      <c r="C784" s="150" t="s">
        <v>1148</v>
      </c>
      <c r="D784" s="12">
        <v>2014</v>
      </c>
      <c r="E784" s="94" t="s">
        <v>793</v>
      </c>
      <c r="F784" s="757" t="s">
        <v>690</v>
      </c>
      <c r="G784" s="752" t="s">
        <v>254</v>
      </c>
      <c r="H784" s="773"/>
      <c r="I784" s="720">
        <v>2</v>
      </c>
      <c r="J784" s="720">
        <v>2</v>
      </c>
      <c r="K784" s="753"/>
      <c r="L784" s="753"/>
      <c r="M784" s="510"/>
    </row>
    <row r="785" spans="1:13" ht="25.5" x14ac:dyDescent="0.25">
      <c r="A785" s="1105"/>
      <c r="B785" s="779"/>
      <c r="C785" s="150" t="s">
        <v>1335</v>
      </c>
      <c r="D785" s="150" t="s">
        <v>45</v>
      </c>
      <c r="E785" s="150" t="s">
        <v>1336</v>
      </c>
      <c r="F785" s="150"/>
      <c r="G785" s="150" t="s">
        <v>1337</v>
      </c>
      <c r="H785" s="774"/>
      <c r="I785" s="774"/>
      <c r="J785" s="524">
        <v>3</v>
      </c>
      <c r="K785" s="753"/>
      <c r="L785" s="753"/>
      <c r="M785" s="510"/>
    </row>
    <row r="786" spans="1:13" ht="7.5" customHeight="1" x14ac:dyDescent="0.25">
      <c r="A786" s="749"/>
      <c r="B786" s="769"/>
      <c r="C786" s="239"/>
      <c r="D786" s="206"/>
      <c r="E786" s="239"/>
      <c r="F786" s="239"/>
      <c r="G786" s="239"/>
      <c r="H786" s="206"/>
      <c r="I786" s="206"/>
      <c r="J786" s="242"/>
      <c r="K786" s="239"/>
      <c r="L786" s="769"/>
      <c r="M786" s="504"/>
    </row>
    <row r="787" spans="1:13" ht="15" customHeight="1" x14ac:dyDescent="0.25">
      <c r="A787" s="1106" t="s">
        <v>59</v>
      </c>
      <c r="B787" s="1151" t="s">
        <v>273</v>
      </c>
      <c r="C787" s="1151"/>
      <c r="D787" s="1151"/>
      <c r="E787" s="1151"/>
      <c r="F787" s="1151"/>
      <c r="G787" s="1151"/>
      <c r="H787" s="1151"/>
      <c r="I787" s="732"/>
      <c r="J787" s="732"/>
      <c r="K787" s="732"/>
      <c r="L787" s="732"/>
      <c r="M787" s="505"/>
    </row>
    <row r="788" spans="1:13" ht="19.5" customHeight="1" x14ac:dyDescent="0.25">
      <c r="A788" s="1107"/>
      <c r="B788" s="1151" t="s">
        <v>265</v>
      </c>
      <c r="C788" s="1151"/>
      <c r="D788" s="1151"/>
      <c r="E788" s="1151"/>
      <c r="F788" s="1151"/>
      <c r="G788" s="1151"/>
      <c r="H788" s="1151"/>
      <c r="I788" s="732"/>
      <c r="J788" s="732"/>
      <c r="K788" s="732"/>
      <c r="L788" s="732"/>
      <c r="M788" s="505"/>
    </row>
    <row r="789" spans="1:13" ht="15" x14ac:dyDescent="0.25">
      <c r="A789" s="1107"/>
      <c r="B789" s="1151" t="s">
        <v>40</v>
      </c>
      <c r="C789" s="1151"/>
      <c r="D789" s="1151"/>
      <c r="E789" s="1151"/>
      <c r="F789" s="1151"/>
      <c r="G789" s="1151"/>
      <c r="H789" s="1151"/>
      <c r="I789" s="732"/>
      <c r="J789" s="732"/>
      <c r="K789" s="732"/>
      <c r="L789" s="732"/>
      <c r="M789" s="505"/>
    </row>
    <row r="790" spans="1:13" ht="15" x14ac:dyDescent="0.25">
      <c r="A790" s="1107"/>
      <c r="B790" s="1152" t="s">
        <v>499</v>
      </c>
      <c r="C790" s="771" t="s">
        <v>93</v>
      </c>
      <c r="D790" s="54"/>
      <c r="E790" s="792"/>
      <c r="F790" s="746"/>
      <c r="G790" s="746"/>
      <c r="H790" s="739"/>
      <c r="I790" s="739"/>
      <c r="J790" s="732"/>
      <c r="K790" s="732"/>
      <c r="L790" s="732"/>
      <c r="M790" s="505"/>
    </row>
    <row r="791" spans="1:13" ht="63" customHeight="1" x14ac:dyDescent="0.25">
      <c r="A791" s="1107"/>
      <c r="B791" s="1152"/>
      <c r="C791" s="784" t="s">
        <v>232</v>
      </c>
      <c r="D791" s="68">
        <v>2014</v>
      </c>
      <c r="E791" s="784" t="s">
        <v>73</v>
      </c>
      <c r="F791" s="784" t="s">
        <v>690</v>
      </c>
      <c r="G791" s="746" t="s">
        <v>237</v>
      </c>
      <c r="H791" s="739"/>
      <c r="I791" s="755">
        <v>1</v>
      </c>
      <c r="J791" s="524">
        <v>3</v>
      </c>
      <c r="K791" s="732"/>
      <c r="L791" s="732"/>
      <c r="M791" s="505"/>
    </row>
    <row r="792" spans="1:13" ht="12.75" customHeight="1" x14ac:dyDescent="0.25">
      <c r="A792" s="1107"/>
      <c r="B792" s="91"/>
      <c r="C792" s="792"/>
      <c r="D792" s="55"/>
      <c r="E792" s="792"/>
      <c r="F792" s="746"/>
      <c r="G792" s="746"/>
      <c r="H792" s="739"/>
      <c r="I792" s="739"/>
      <c r="J792" s="732"/>
      <c r="K792" s="732"/>
      <c r="L792" s="732"/>
      <c r="M792" s="505"/>
    </row>
    <row r="793" spans="1:13" ht="15" x14ac:dyDescent="0.25">
      <c r="A793" s="1107"/>
      <c r="B793" s="1151" t="s">
        <v>39</v>
      </c>
      <c r="C793" s="1151"/>
      <c r="D793" s="1151"/>
      <c r="E793" s="1151"/>
      <c r="F793" s="1151"/>
      <c r="G793" s="1151"/>
      <c r="H793" s="739"/>
      <c r="I793" s="739"/>
      <c r="J793" s="732"/>
      <c r="K793" s="732"/>
      <c r="L793" s="732"/>
      <c r="M793" s="505"/>
    </row>
    <row r="794" spans="1:13" ht="15" x14ac:dyDescent="0.25">
      <c r="A794" s="1107"/>
      <c r="B794" s="1152" t="s">
        <v>500</v>
      </c>
      <c r="C794" s="140" t="s">
        <v>668</v>
      </c>
      <c r="D794" s="56"/>
      <c r="E794" s="771"/>
      <c r="F794" s="766"/>
      <c r="G794" s="746"/>
      <c r="H794" s="739"/>
      <c r="I794" s="739"/>
      <c r="J794" s="732"/>
      <c r="K794" s="732"/>
      <c r="L794" s="732"/>
      <c r="M794" s="505"/>
    </row>
    <row r="795" spans="1:13" ht="25.5" x14ac:dyDescent="0.25">
      <c r="A795" s="1107"/>
      <c r="B795" s="1152"/>
      <c r="C795" s="792" t="s">
        <v>787</v>
      </c>
      <c r="D795" s="57" t="s">
        <v>45</v>
      </c>
      <c r="E795" s="61" t="s">
        <v>43</v>
      </c>
      <c r="F795" s="58" t="s">
        <v>75</v>
      </c>
      <c r="G795" s="746"/>
      <c r="H795" s="739"/>
      <c r="I795" s="720">
        <v>2</v>
      </c>
      <c r="J795" s="732"/>
      <c r="K795" s="732"/>
      <c r="L795" s="732"/>
      <c r="M795" s="505"/>
    </row>
    <row r="796" spans="1:13" ht="17.25" customHeight="1" x14ac:dyDescent="0.25">
      <c r="A796" s="1107"/>
      <c r="B796" s="1151" t="s">
        <v>260</v>
      </c>
      <c r="C796" s="1151"/>
      <c r="D796" s="1151"/>
      <c r="E796" s="1151"/>
      <c r="F796" s="1151"/>
      <c r="G796" s="1151"/>
      <c r="H796" s="739"/>
      <c r="I796" s="739"/>
      <c r="J796" s="732"/>
      <c r="K796" s="732"/>
      <c r="L796" s="732"/>
      <c r="M796" s="505"/>
    </row>
    <row r="797" spans="1:13" ht="18" customHeight="1" x14ac:dyDescent="0.25">
      <c r="A797" s="1107"/>
      <c r="B797" s="771" t="s">
        <v>300</v>
      </c>
      <c r="C797" s="771"/>
      <c r="D797" s="309"/>
      <c r="E797" s="732"/>
      <c r="F797" s="732"/>
      <c r="G797" s="732"/>
      <c r="H797" s="229"/>
      <c r="I797" s="229"/>
      <c r="J797" s="732"/>
      <c r="K797" s="732"/>
      <c r="L797" s="732"/>
      <c r="M797" s="505"/>
    </row>
    <row r="798" spans="1:13" ht="15" x14ac:dyDescent="0.25">
      <c r="A798" s="1107"/>
      <c r="B798" s="1152" t="s">
        <v>501</v>
      </c>
      <c r="C798" s="143" t="s">
        <v>668</v>
      </c>
      <c r="D798" s="56"/>
      <c r="E798" s="771"/>
      <c r="F798" s="766"/>
      <c r="G798" s="91"/>
      <c r="H798" s="739"/>
      <c r="I798" s="739"/>
      <c r="J798" s="732"/>
      <c r="K798" s="732"/>
      <c r="L798" s="732"/>
      <c r="M798" s="505"/>
    </row>
    <row r="799" spans="1:13" ht="75" customHeight="1" x14ac:dyDescent="0.25">
      <c r="A799" s="1107"/>
      <c r="B799" s="1152"/>
      <c r="C799" s="792" t="s">
        <v>201</v>
      </c>
      <c r="D799" s="57" t="s">
        <v>45</v>
      </c>
      <c r="E799" s="792" t="s">
        <v>71</v>
      </c>
      <c r="F799" s="746"/>
      <c r="G799" s="746" t="s">
        <v>1129</v>
      </c>
      <c r="H799" s="739"/>
      <c r="I799" s="755">
        <v>1</v>
      </c>
      <c r="J799" s="720">
        <v>2</v>
      </c>
      <c r="K799" s="331" t="s">
        <v>1184</v>
      </c>
      <c r="L799" s="732"/>
      <c r="M799" s="505"/>
    </row>
    <row r="800" spans="1:13" ht="19.5" customHeight="1" x14ac:dyDescent="0.25">
      <c r="A800" s="1107"/>
      <c r="B800" s="1151" t="s">
        <v>95</v>
      </c>
      <c r="C800" s="1151"/>
      <c r="D800" s="1151"/>
      <c r="E800" s="1151"/>
      <c r="F800" s="1151"/>
      <c r="G800" s="1151"/>
      <c r="H800" s="739"/>
      <c r="I800" s="739"/>
      <c r="J800" s="732"/>
      <c r="K800" s="732"/>
      <c r="L800" s="732"/>
      <c r="M800" s="505"/>
    </row>
    <row r="801" spans="1:13" ht="15" x14ac:dyDescent="0.25">
      <c r="A801" s="1107"/>
      <c r="B801" s="1152" t="s">
        <v>502</v>
      </c>
      <c r="C801" s="82" t="s">
        <v>4</v>
      </c>
      <c r="D801" s="54"/>
      <c r="E801" s="792"/>
      <c r="F801" s="746"/>
      <c r="G801" s="91"/>
      <c r="H801" s="739"/>
      <c r="I801" s="739"/>
      <c r="J801" s="732"/>
      <c r="K801" s="732"/>
      <c r="L801" s="732"/>
      <c r="M801" s="505"/>
    </row>
    <row r="802" spans="1:13" ht="78.75" customHeight="1" x14ac:dyDescent="0.25">
      <c r="A802" s="1107"/>
      <c r="B802" s="1152"/>
      <c r="C802" s="58" t="s">
        <v>801</v>
      </c>
      <c r="D802" s="54" t="s">
        <v>45</v>
      </c>
      <c r="E802" s="792" t="s">
        <v>73</v>
      </c>
      <c r="F802" s="746"/>
      <c r="G802" s="746" t="s">
        <v>42</v>
      </c>
      <c r="H802" s="739"/>
      <c r="I802" s="755">
        <v>1</v>
      </c>
      <c r="J802" s="732"/>
      <c r="K802" s="331" t="s">
        <v>1184</v>
      </c>
      <c r="L802" s="732"/>
      <c r="M802" s="505"/>
    </row>
    <row r="803" spans="1:13" ht="15" x14ac:dyDescent="0.25">
      <c r="A803" s="1107"/>
      <c r="B803" s="1160"/>
      <c r="C803" s="79" t="s">
        <v>72</v>
      </c>
      <c r="D803" s="54"/>
      <c r="E803" s="792"/>
      <c r="F803" s="746"/>
      <c r="G803" s="90"/>
      <c r="H803" s="230"/>
      <c r="I803" s="230"/>
      <c r="J803" s="732"/>
      <c r="K803" s="732"/>
      <c r="L803" s="732"/>
      <c r="M803" s="505"/>
    </row>
    <row r="804" spans="1:13" ht="32.25" customHeight="1" x14ac:dyDescent="0.25">
      <c r="A804" s="1107"/>
      <c r="B804" s="1160"/>
      <c r="C804" s="734" t="s">
        <v>802</v>
      </c>
      <c r="D804" s="55" t="s">
        <v>45</v>
      </c>
      <c r="E804" s="744" t="s">
        <v>73</v>
      </c>
      <c r="F804" s="746"/>
      <c r="G804" s="746" t="s">
        <v>840</v>
      </c>
      <c r="H804" s="230"/>
      <c r="I804" s="230"/>
      <c r="J804" s="732"/>
      <c r="K804" s="732"/>
      <c r="L804" s="732"/>
      <c r="M804" s="755">
        <v>1</v>
      </c>
    </row>
    <row r="805" spans="1:13" ht="15" x14ac:dyDescent="0.25">
      <c r="A805" s="1107"/>
      <c r="B805" s="1160"/>
      <c r="C805" s="83" t="s">
        <v>44</v>
      </c>
      <c r="D805" s="56"/>
      <c r="E805" s="771"/>
      <c r="F805" s="766"/>
      <c r="G805" s="89"/>
      <c r="H805" s="230"/>
      <c r="I805" s="230"/>
      <c r="J805" s="732"/>
      <c r="K805" s="732"/>
      <c r="L805" s="732"/>
      <c r="M805" s="505"/>
    </row>
    <row r="806" spans="1:13" ht="25.5" x14ac:dyDescent="0.25">
      <c r="A806" s="1108"/>
      <c r="B806" s="1160"/>
      <c r="C806" s="58" t="s">
        <v>799</v>
      </c>
      <c r="D806" s="57" t="s">
        <v>45</v>
      </c>
      <c r="E806" s="61" t="s">
        <v>73</v>
      </c>
      <c r="F806" s="58"/>
      <c r="G806" s="64" t="s">
        <v>800</v>
      </c>
      <c r="H806" s="230"/>
      <c r="I806" s="230"/>
      <c r="J806" s="732"/>
      <c r="K806" s="732"/>
      <c r="L806" s="732"/>
      <c r="M806" s="505"/>
    </row>
    <row r="807" spans="1:13" ht="12.75" customHeight="1" x14ac:dyDescent="0.25">
      <c r="A807" s="1117"/>
      <c r="B807" s="1235" t="s">
        <v>503</v>
      </c>
      <c r="C807" s="82" t="s">
        <v>4</v>
      </c>
      <c r="D807" s="783"/>
      <c r="E807" s="96"/>
      <c r="F807" s="96"/>
      <c r="G807" s="746"/>
      <c r="H807" s="739"/>
      <c r="I807" s="739"/>
      <c r="J807" s="732"/>
      <c r="K807" s="732"/>
      <c r="L807" s="732"/>
      <c r="M807" s="505"/>
    </row>
    <row r="808" spans="1:13" ht="49.5" customHeight="1" x14ac:dyDescent="0.25">
      <c r="A808" s="1109"/>
      <c r="B808" s="1235"/>
      <c r="C808" s="58" t="s">
        <v>202</v>
      </c>
      <c r="D808" s="54" t="s">
        <v>2</v>
      </c>
      <c r="E808" s="792" t="s">
        <v>73</v>
      </c>
      <c r="F808" s="734"/>
      <c r="G808" s="746" t="s">
        <v>207</v>
      </c>
      <c r="H808" s="739"/>
      <c r="I808" s="755">
        <v>1</v>
      </c>
      <c r="J808" s="732"/>
      <c r="K808" s="732" t="s">
        <v>1185</v>
      </c>
      <c r="L808" s="732"/>
      <c r="M808" s="505"/>
    </row>
    <row r="809" spans="1:13" ht="12.75" customHeight="1" x14ac:dyDescent="0.25">
      <c r="A809" s="1109"/>
      <c r="B809" s="1236"/>
      <c r="C809" s="79" t="s">
        <v>72</v>
      </c>
      <c r="D809" s="783"/>
      <c r="E809" s="96"/>
      <c r="F809" s="96"/>
      <c r="G809" s="746"/>
      <c r="H809" s="739"/>
      <c r="I809" s="739"/>
      <c r="J809" s="732"/>
      <c r="K809" s="732"/>
      <c r="L809" s="732"/>
      <c r="M809" s="505"/>
    </row>
    <row r="810" spans="1:13" ht="51.75" customHeight="1" x14ac:dyDescent="0.25">
      <c r="A810" s="1109"/>
      <c r="B810" s="1236"/>
      <c r="C810" s="734" t="s">
        <v>841</v>
      </c>
      <c r="D810" s="55">
        <v>2014</v>
      </c>
      <c r="E810" s="744" t="s">
        <v>72</v>
      </c>
      <c r="F810" s="746" t="s">
        <v>177</v>
      </c>
      <c r="G810" s="746" t="s">
        <v>322</v>
      </c>
      <c r="H810" s="739"/>
      <c r="I810" s="755">
        <v>1</v>
      </c>
      <c r="J810" s="732"/>
      <c r="K810" s="732"/>
      <c r="L810" s="732"/>
      <c r="M810" s="755" t="s">
        <v>1266</v>
      </c>
    </row>
    <row r="811" spans="1:13" ht="12.75" customHeight="1" x14ac:dyDescent="0.25">
      <c r="A811" s="1109"/>
      <c r="B811" s="1236"/>
      <c r="C811" s="83" t="s">
        <v>44</v>
      </c>
      <c r="D811" s="783"/>
      <c r="E811" s="96"/>
      <c r="F811" s="96"/>
      <c r="G811" s="746"/>
      <c r="H811" s="739"/>
      <c r="I811" s="739"/>
      <c r="J811" s="732"/>
      <c r="K811" s="732"/>
      <c r="L811" s="732"/>
      <c r="M811" s="505"/>
    </row>
    <row r="812" spans="1:13" ht="42.75" customHeight="1" x14ac:dyDescent="0.25">
      <c r="A812" s="1109"/>
      <c r="B812" s="1236"/>
      <c r="C812" s="134" t="s">
        <v>902</v>
      </c>
      <c r="D812" s="54" t="s">
        <v>2</v>
      </c>
      <c r="E812" s="792" t="s">
        <v>73</v>
      </c>
      <c r="F812" s="96"/>
      <c r="G812" s="746" t="s">
        <v>800</v>
      </c>
      <c r="H812" s="739"/>
      <c r="I812" s="755">
        <v>1</v>
      </c>
      <c r="J812" s="732"/>
      <c r="K812" s="732"/>
      <c r="L812" s="732"/>
      <c r="M812" s="505"/>
    </row>
    <row r="813" spans="1:13" ht="12.75" customHeight="1" x14ac:dyDescent="0.25">
      <c r="A813" s="1109"/>
      <c r="B813" s="1236"/>
      <c r="C813" s="771" t="s">
        <v>93</v>
      </c>
      <c r="D813" s="783"/>
      <c r="E813" s="96"/>
      <c r="F813" s="96"/>
      <c r="G813" s="746"/>
      <c r="H813" s="739"/>
      <c r="I813" s="739"/>
      <c r="J813" s="732"/>
      <c r="K813" s="732"/>
      <c r="L813" s="732"/>
      <c r="M813" s="505"/>
    </row>
    <row r="814" spans="1:13" ht="41.25" customHeight="1" x14ac:dyDescent="0.25">
      <c r="A814" s="1109"/>
      <c r="B814" s="1236"/>
      <c r="C814" s="784" t="s">
        <v>305</v>
      </c>
      <c r="D814" s="68">
        <v>2014</v>
      </c>
      <c r="E814" s="792" t="s">
        <v>73</v>
      </c>
      <c r="F814" s="784" t="s">
        <v>690</v>
      </c>
      <c r="G814" s="746" t="s">
        <v>246</v>
      </c>
      <c r="H814" s="739"/>
      <c r="I814" s="755">
        <v>1</v>
      </c>
      <c r="J814" s="522">
        <v>2</v>
      </c>
      <c r="K814" s="732"/>
      <c r="L814" s="732"/>
      <c r="M814" s="505"/>
    </row>
    <row r="815" spans="1:13" ht="15" x14ac:dyDescent="0.25">
      <c r="A815" s="1109"/>
      <c r="B815" s="1152" t="s">
        <v>504</v>
      </c>
      <c r="C815" s="143" t="s">
        <v>668</v>
      </c>
      <c r="D815" s="54"/>
      <c r="E815" s="792"/>
      <c r="F815" s="734"/>
      <c r="G815" s="746"/>
      <c r="H815" s="783"/>
      <c r="I815" s="783"/>
      <c r="J815" s="732"/>
      <c r="K815" s="732"/>
      <c r="L815" s="732"/>
      <c r="M815" s="505"/>
    </row>
    <row r="816" spans="1:13" ht="45" x14ac:dyDescent="0.25">
      <c r="A816" s="1109"/>
      <c r="B816" s="1160"/>
      <c r="C816" s="65" t="s">
        <v>803</v>
      </c>
      <c r="D816" s="54" t="s">
        <v>2</v>
      </c>
      <c r="E816" s="792" t="s">
        <v>71</v>
      </c>
      <c r="F816" s="734"/>
      <c r="G816" s="91" t="s">
        <v>1129</v>
      </c>
      <c r="H816" s="754"/>
      <c r="I816" s="755">
        <v>1</v>
      </c>
      <c r="J816" s="522">
        <v>2</v>
      </c>
      <c r="K816" s="732" t="s">
        <v>1186</v>
      </c>
      <c r="L816" s="732"/>
      <c r="M816" s="505"/>
    </row>
    <row r="817" spans="1:13" ht="15" x14ac:dyDescent="0.25">
      <c r="A817" s="1109"/>
      <c r="B817" s="1152" t="s">
        <v>804</v>
      </c>
      <c r="C817" s="143" t="s">
        <v>668</v>
      </c>
      <c r="D817" s="54"/>
      <c r="E817" s="792"/>
      <c r="F817" s="734"/>
      <c r="G817" s="746"/>
      <c r="H817" s="783"/>
      <c r="I817" s="783"/>
      <c r="J817" s="732"/>
      <c r="K817" s="732"/>
      <c r="L817" s="732"/>
      <c r="M817" s="505"/>
    </row>
    <row r="818" spans="1:13" ht="78.75" customHeight="1" x14ac:dyDescent="0.25">
      <c r="A818" s="1109"/>
      <c r="B818" s="1152"/>
      <c r="C818" s="58" t="s">
        <v>203</v>
      </c>
      <c r="D818" s="54" t="s">
        <v>2</v>
      </c>
      <c r="E818" s="792" t="s">
        <v>4</v>
      </c>
      <c r="F818" s="734"/>
      <c r="G818" s="746" t="s">
        <v>41</v>
      </c>
      <c r="H818" s="754"/>
      <c r="I818" s="755">
        <v>1</v>
      </c>
      <c r="J818" s="732"/>
      <c r="K818" s="732" t="s">
        <v>1186</v>
      </c>
      <c r="L818" s="732"/>
      <c r="M818" s="505"/>
    </row>
    <row r="819" spans="1:13" ht="18.75" customHeight="1" x14ac:dyDescent="0.25">
      <c r="A819" s="1109"/>
      <c r="B819" s="1160"/>
      <c r="C819" s="79" t="s">
        <v>72</v>
      </c>
      <c r="D819" s="54"/>
      <c r="E819" s="792"/>
      <c r="F819" s="746"/>
      <c r="G819" s="746"/>
      <c r="H819" s="754"/>
      <c r="I819" s="754"/>
      <c r="J819" s="732"/>
      <c r="K819" s="732"/>
      <c r="L819" s="732"/>
      <c r="M819" s="505"/>
    </row>
    <row r="820" spans="1:13" ht="46.5" customHeight="1" x14ac:dyDescent="0.25">
      <c r="A820" s="1109"/>
      <c r="B820" s="1160"/>
      <c r="C820" s="734" t="s">
        <v>183</v>
      </c>
      <c r="D820" s="54" t="s">
        <v>45</v>
      </c>
      <c r="E820" s="792" t="s">
        <v>73</v>
      </c>
      <c r="F820" s="746"/>
      <c r="G820" s="746" t="s">
        <v>337</v>
      </c>
      <c r="H820" s="754"/>
      <c r="I820" s="755">
        <v>1</v>
      </c>
      <c r="J820" s="732"/>
      <c r="K820" s="732"/>
      <c r="L820" s="732"/>
      <c r="M820" s="755">
        <v>1</v>
      </c>
    </row>
    <row r="821" spans="1:13" ht="15" x14ac:dyDescent="0.25">
      <c r="A821" s="1109"/>
      <c r="B821" s="1160"/>
      <c r="C821" s="83" t="s">
        <v>44</v>
      </c>
      <c r="D821" s="54"/>
      <c r="E821" s="792"/>
      <c r="F821" s="746"/>
      <c r="G821" s="746"/>
      <c r="H821" s="754"/>
      <c r="I821" s="754"/>
      <c r="J821" s="732"/>
      <c r="K821" s="732"/>
      <c r="L821" s="732"/>
      <c r="M821" s="505"/>
    </row>
    <row r="822" spans="1:13" ht="15" x14ac:dyDescent="0.25">
      <c r="A822" s="1109"/>
      <c r="B822" s="1160"/>
      <c r="C822" s="58" t="s">
        <v>805</v>
      </c>
      <c r="D822" s="57" t="s">
        <v>45</v>
      </c>
      <c r="E822" s="61" t="s">
        <v>73</v>
      </c>
      <c r="F822" s="58" t="s">
        <v>730</v>
      </c>
      <c r="G822" s="89"/>
      <c r="H822" s="754"/>
      <c r="I822" s="755">
        <v>1</v>
      </c>
      <c r="J822" s="732"/>
      <c r="K822" s="732"/>
      <c r="L822" s="732"/>
      <c r="M822" s="505"/>
    </row>
    <row r="823" spans="1:13" ht="15" x14ac:dyDescent="0.25">
      <c r="A823" s="1109"/>
      <c r="B823" s="1160"/>
      <c r="C823" s="771" t="s">
        <v>93</v>
      </c>
      <c r="D823" s="57"/>
      <c r="E823" s="61"/>
      <c r="F823" s="58"/>
      <c r="G823" s="89"/>
      <c r="H823" s="754"/>
      <c r="I823" s="754"/>
      <c r="J823" s="732"/>
      <c r="K823" s="732"/>
      <c r="L823" s="732"/>
      <c r="M823" s="505"/>
    </row>
    <row r="824" spans="1:13" ht="40.5" customHeight="1" x14ac:dyDescent="0.25">
      <c r="A824" s="1109"/>
      <c r="B824" s="1160"/>
      <c r="C824" s="784" t="s">
        <v>316</v>
      </c>
      <c r="D824" s="54" t="s">
        <v>2</v>
      </c>
      <c r="E824" s="784" t="s">
        <v>73</v>
      </c>
      <c r="F824" s="746" t="s">
        <v>690</v>
      </c>
      <c r="G824" s="746" t="s">
        <v>250</v>
      </c>
      <c r="H824" s="754"/>
      <c r="I824" s="755">
        <v>1</v>
      </c>
      <c r="J824" s="522">
        <v>2</v>
      </c>
      <c r="K824" s="732"/>
      <c r="L824" s="732"/>
      <c r="M824" s="505"/>
    </row>
    <row r="825" spans="1:13" ht="23.25" customHeight="1" x14ac:dyDescent="0.25">
      <c r="A825" s="1109"/>
      <c r="B825" s="1152" t="s">
        <v>505</v>
      </c>
      <c r="C825" s="143" t="s">
        <v>668</v>
      </c>
      <c r="D825" s="56"/>
      <c r="E825" s="771"/>
      <c r="F825" s="766"/>
      <c r="G825" s="89"/>
      <c r="H825" s="783"/>
      <c r="I825" s="783"/>
      <c r="J825" s="522">
        <v>2</v>
      </c>
      <c r="K825" s="732"/>
      <c r="L825" s="732"/>
      <c r="M825" s="505"/>
    </row>
    <row r="826" spans="1:13" ht="25.5" x14ac:dyDescent="0.25">
      <c r="A826" s="1109"/>
      <c r="B826" s="1152"/>
      <c r="C826" s="58" t="s">
        <v>806</v>
      </c>
      <c r="D826" s="54" t="s">
        <v>2</v>
      </c>
      <c r="E826" s="792" t="s">
        <v>73</v>
      </c>
      <c r="F826" s="734"/>
      <c r="G826" s="746" t="s">
        <v>1129</v>
      </c>
      <c r="H826" s="754"/>
      <c r="I826" s="755">
        <v>1</v>
      </c>
      <c r="J826" s="732"/>
      <c r="K826" s="732"/>
      <c r="L826" s="732"/>
      <c r="M826" s="505"/>
    </row>
    <row r="827" spans="1:13" ht="15" customHeight="1" x14ac:dyDescent="0.25">
      <c r="A827" s="1109"/>
      <c r="B827" s="1153" t="s">
        <v>807</v>
      </c>
      <c r="C827" s="143" t="s">
        <v>668</v>
      </c>
      <c r="D827" s="54"/>
      <c r="E827" s="792"/>
      <c r="F827" s="746"/>
      <c r="G827" s="90"/>
      <c r="H827" s="783"/>
      <c r="I827" s="783"/>
      <c r="J827" s="732"/>
      <c r="K827" s="732"/>
      <c r="L827" s="732"/>
      <c r="M827" s="505"/>
    </row>
    <row r="828" spans="1:13" ht="78" customHeight="1" x14ac:dyDescent="0.25">
      <c r="A828" s="1109"/>
      <c r="B828" s="1154"/>
      <c r="C828" s="58" t="s">
        <v>808</v>
      </c>
      <c r="D828" s="54" t="s">
        <v>2</v>
      </c>
      <c r="E828" s="792" t="s">
        <v>4</v>
      </c>
      <c r="F828" s="734"/>
      <c r="G828" s="746" t="s">
        <v>1129</v>
      </c>
      <c r="H828" s="754"/>
      <c r="I828" s="755">
        <v>1</v>
      </c>
      <c r="J828" s="732"/>
      <c r="K828" s="732" t="s">
        <v>1186</v>
      </c>
      <c r="L828" s="732"/>
      <c r="M828" s="505"/>
    </row>
    <row r="829" spans="1:13" ht="15" x14ac:dyDescent="0.25">
      <c r="A829" s="1109"/>
      <c r="B829" s="1154"/>
      <c r="C829" s="79" t="s">
        <v>72</v>
      </c>
      <c r="D829" s="54"/>
      <c r="E829" s="792"/>
      <c r="F829" s="746"/>
      <c r="G829" s="746"/>
      <c r="H829" s="754"/>
      <c r="I829" s="754"/>
      <c r="J829" s="732"/>
      <c r="K829" s="732"/>
      <c r="L829" s="732"/>
      <c r="M829" s="505"/>
    </row>
    <row r="830" spans="1:13" ht="39.75" customHeight="1" x14ac:dyDescent="0.25">
      <c r="A830" s="1110"/>
      <c r="B830" s="1237"/>
      <c r="C830" s="734" t="s">
        <v>809</v>
      </c>
      <c r="D830" s="55">
        <v>2014</v>
      </c>
      <c r="E830" s="744" t="s">
        <v>73</v>
      </c>
      <c r="F830" s="744" t="s">
        <v>177</v>
      </c>
      <c r="G830" s="746" t="s">
        <v>1129</v>
      </c>
      <c r="H830" s="754"/>
      <c r="I830" s="755">
        <v>1</v>
      </c>
      <c r="J830" s="732"/>
      <c r="K830" s="732"/>
      <c r="L830" s="732"/>
      <c r="M830" s="755">
        <v>1</v>
      </c>
    </row>
    <row r="831" spans="1:13" ht="15" x14ac:dyDescent="0.25">
      <c r="A831" s="759"/>
      <c r="B831" s="719"/>
      <c r="C831" s="83" t="s">
        <v>44</v>
      </c>
      <c r="D831" s="54"/>
      <c r="E831" s="792"/>
      <c r="F831" s="746"/>
      <c r="G831" s="746"/>
      <c r="H831" s="754"/>
      <c r="I831" s="755">
        <v>1</v>
      </c>
      <c r="J831" s="732"/>
      <c r="K831" s="732"/>
      <c r="L831" s="732"/>
      <c r="M831" s="505"/>
    </row>
    <row r="832" spans="1:13" ht="41.25" customHeight="1" x14ac:dyDescent="0.25">
      <c r="A832" s="1117"/>
      <c r="B832" s="91"/>
      <c r="C832" s="134" t="s">
        <v>810</v>
      </c>
      <c r="D832" s="54" t="s">
        <v>2</v>
      </c>
      <c r="E832" s="792" t="s">
        <v>73</v>
      </c>
      <c r="F832" s="746"/>
      <c r="G832" s="746" t="s">
        <v>1129</v>
      </c>
      <c r="H832" s="754"/>
      <c r="I832" s="755">
        <v>1</v>
      </c>
      <c r="J832" s="732"/>
      <c r="K832" s="732"/>
      <c r="L832" s="732"/>
      <c r="M832" s="505"/>
    </row>
    <row r="833" spans="1:13" ht="18" customHeight="1" x14ac:dyDescent="0.25">
      <c r="A833" s="1109"/>
      <c r="B833" s="1151" t="s">
        <v>102</v>
      </c>
      <c r="C833" s="1151"/>
      <c r="D833" s="1151"/>
      <c r="E833" s="1151"/>
      <c r="F833" s="1151"/>
      <c r="G833" s="1151"/>
      <c r="H833" s="739"/>
      <c r="I833" s="739"/>
      <c r="J833" s="732"/>
      <c r="K833" s="732"/>
      <c r="L833" s="732"/>
      <c r="M833" s="505"/>
    </row>
    <row r="834" spans="1:13" ht="15" x14ac:dyDescent="0.25">
      <c r="A834" s="1109"/>
      <c r="B834" s="1152" t="s">
        <v>506</v>
      </c>
      <c r="C834" s="140" t="s">
        <v>668</v>
      </c>
      <c r="D834" s="54"/>
      <c r="E834" s="792"/>
      <c r="F834" s="746"/>
      <c r="G834" s="746"/>
      <c r="H834" s="1164"/>
      <c r="I834" s="755">
        <v>1</v>
      </c>
      <c r="J834" s="732"/>
      <c r="K834" s="732"/>
      <c r="L834" s="732"/>
      <c r="M834" s="505"/>
    </row>
    <row r="835" spans="1:13" ht="38.25" customHeight="1" x14ac:dyDescent="0.25">
      <c r="A835" s="1109"/>
      <c r="B835" s="1152"/>
      <c r="C835" s="784" t="s">
        <v>814</v>
      </c>
      <c r="D835" s="54" t="s">
        <v>2</v>
      </c>
      <c r="E835" s="792" t="s">
        <v>812</v>
      </c>
      <c r="F835" s="746"/>
      <c r="G835" s="746" t="s">
        <v>811</v>
      </c>
      <c r="H835" s="1164"/>
      <c r="I835" s="1164"/>
      <c r="J835" s="732"/>
      <c r="K835" s="732"/>
      <c r="L835" s="732"/>
      <c r="M835" s="505"/>
    </row>
    <row r="836" spans="1:13" ht="15" x14ac:dyDescent="0.25">
      <c r="A836" s="1109"/>
      <c r="B836" s="1152"/>
      <c r="C836" s="140" t="s">
        <v>668</v>
      </c>
      <c r="D836" s="54"/>
      <c r="E836" s="792"/>
      <c r="F836" s="746"/>
      <c r="G836" s="746"/>
      <c r="H836" s="1164"/>
      <c r="I836" s="1164"/>
      <c r="J836" s="732"/>
      <c r="K836" s="732"/>
      <c r="L836" s="732"/>
      <c r="M836" s="505"/>
    </row>
    <row r="837" spans="1:13" ht="84" customHeight="1" x14ac:dyDescent="0.25">
      <c r="A837" s="1109"/>
      <c r="B837" s="1190"/>
      <c r="C837" s="65" t="s">
        <v>815</v>
      </c>
      <c r="D837" s="81" t="s">
        <v>2</v>
      </c>
      <c r="E837" s="792" t="s">
        <v>4</v>
      </c>
      <c r="F837" s="746"/>
      <c r="G837" s="746" t="s">
        <v>622</v>
      </c>
      <c r="H837" s="1183"/>
      <c r="I837" s="1164"/>
      <c r="J837" s="732"/>
      <c r="K837" s="331" t="s">
        <v>1184</v>
      </c>
      <c r="L837" s="732"/>
      <c r="M837" s="505"/>
    </row>
    <row r="838" spans="1:13" ht="15" x14ac:dyDescent="0.25">
      <c r="A838" s="1109"/>
      <c r="B838" s="1190"/>
      <c r="C838" s="79" t="s">
        <v>72</v>
      </c>
      <c r="D838" s="54"/>
      <c r="E838" s="792"/>
      <c r="F838" s="746"/>
      <c r="G838" s="746"/>
      <c r="H838" s="1183"/>
      <c r="I838" s="1183"/>
      <c r="J838" s="732"/>
      <c r="K838" s="732"/>
      <c r="L838" s="732"/>
      <c r="M838" s="505"/>
    </row>
    <row r="839" spans="1:13" ht="66" customHeight="1" x14ac:dyDescent="0.25">
      <c r="A839" s="1109"/>
      <c r="B839" s="1190"/>
      <c r="C839" s="784" t="s">
        <v>813</v>
      </c>
      <c r="D839" s="54" t="s">
        <v>2</v>
      </c>
      <c r="E839" s="792" t="s">
        <v>73</v>
      </c>
      <c r="F839" s="746" t="s">
        <v>842</v>
      </c>
      <c r="G839" s="746" t="s">
        <v>903</v>
      </c>
      <c r="H839" s="1183"/>
      <c r="I839" s="1183"/>
      <c r="J839" s="732"/>
      <c r="K839" s="732"/>
      <c r="L839" s="732"/>
      <c r="M839" s="755" t="s">
        <v>1267</v>
      </c>
    </row>
    <row r="840" spans="1:13" ht="15" x14ac:dyDescent="0.25">
      <c r="A840" s="1109"/>
      <c r="B840" s="1190"/>
      <c r="C840" s="771" t="s">
        <v>93</v>
      </c>
      <c r="D840" s="54"/>
      <c r="E840" s="792"/>
      <c r="F840" s="746"/>
      <c r="G840" s="746"/>
      <c r="H840" s="1183"/>
      <c r="I840" s="1183"/>
      <c r="J840" s="732"/>
      <c r="K840" s="732"/>
      <c r="L840" s="732"/>
      <c r="M840" s="505"/>
    </row>
    <row r="841" spans="1:13" ht="25.5" x14ac:dyDescent="0.25">
      <c r="A841" s="1109"/>
      <c r="B841" s="1190"/>
      <c r="C841" s="763" t="s">
        <v>816</v>
      </c>
      <c r="D841" s="54">
        <v>2014</v>
      </c>
      <c r="E841" s="792" t="s">
        <v>793</v>
      </c>
      <c r="F841" s="746"/>
      <c r="G841" s="746" t="s">
        <v>251</v>
      </c>
      <c r="H841" s="1183"/>
      <c r="I841" s="1183"/>
      <c r="J841" s="522">
        <v>2</v>
      </c>
      <c r="K841" s="732"/>
      <c r="L841" s="732"/>
      <c r="M841" s="505"/>
    </row>
    <row r="842" spans="1:13" ht="25.5" x14ac:dyDescent="0.25">
      <c r="A842" s="1109"/>
      <c r="B842" s="1190"/>
      <c r="C842" s="763" t="s">
        <v>1338</v>
      </c>
      <c r="D842" s="763" t="s">
        <v>45</v>
      </c>
      <c r="E842" s="763" t="s">
        <v>1336</v>
      </c>
      <c r="F842" s="763"/>
      <c r="G842" s="763" t="s">
        <v>1339</v>
      </c>
      <c r="H842" s="1183"/>
      <c r="I842" s="1183"/>
      <c r="J842" s="522">
        <v>2</v>
      </c>
      <c r="K842" s="732"/>
      <c r="L842" s="732"/>
      <c r="M842" s="505"/>
    </row>
    <row r="843" spans="1:13" ht="15" x14ac:dyDescent="0.25">
      <c r="A843" s="1109"/>
      <c r="B843" s="1190"/>
      <c r="C843" s="83" t="s">
        <v>89</v>
      </c>
      <c r="D843" s="54"/>
      <c r="E843" s="792"/>
      <c r="F843" s="746"/>
      <c r="G843" s="746"/>
      <c r="H843" s="1183"/>
      <c r="I843" s="1183"/>
      <c r="J843" s="732"/>
      <c r="K843" s="732"/>
      <c r="L843" s="732"/>
      <c r="M843" s="505"/>
    </row>
    <row r="844" spans="1:13" ht="40.5" customHeight="1" x14ac:dyDescent="0.25">
      <c r="A844" s="1109"/>
      <c r="B844" s="1190"/>
      <c r="C844" s="134" t="s">
        <v>817</v>
      </c>
      <c r="D844" s="68">
        <v>2015</v>
      </c>
      <c r="E844" s="784" t="s">
        <v>73</v>
      </c>
      <c r="F844" s="746"/>
      <c r="G844" s="746"/>
      <c r="H844" s="1183"/>
      <c r="I844" s="1183"/>
      <c r="J844" s="732"/>
      <c r="K844" s="732"/>
      <c r="L844" s="732"/>
      <c r="M844" s="505"/>
    </row>
    <row r="845" spans="1:13" ht="15" x14ac:dyDescent="0.25">
      <c r="A845" s="1109"/>
      <c r="B845" s="1152" t="s">
        <v>507</v>
      </c>
      <c r="C845" s="83" t="s">
        <v>89</v>
      </c>
      <c r="D845" s="54"/>
      <c r="E845" s="792"/>
      <c r="F845" s="746"/>
      <c r="G845" s="746"/>
      <c r="H845" s="1234"/>
      <c r="I845" s="755">
        <v>1</v>
      </c>
      <c r="J845" s="732"/>
      <c r="K845" s="732"/>
      <c r="L845" s="732"/>
      <c r="M845" s="505"/>
    </row>
    <row r="846" spans="1:13" ht="55.5" customHeight="1" x14ac:dyDescent="0.25">
      <c r="A846" s="1109"/>
      <c r="B846" s="1152"/>
      <c r="C846" s="134" t="s">
        <v>818</v>
      </c>
      <c r="D846" s="68">
        <v>2015</v>
      </c>
      <c r="E846" s="784" t="s">
        <v>73</v>
      </c>
      <c r="F846" s="746"/>
      <c r="G846" s="746" t="s">
        <v>325</v>
      </c>
      <c r="H846" s="1183"/>
      <c r="I846" s="755"/>
      <c r="J846" s="732"/>
      <c r="K846" s="732"/>
      <c r="L846" s="732"/>
      <c r="M846" s="505"/>
    </row>
    <row r="847" spans="1:13" ht="15" x14ac:dyDescent="0.25">
      <c r="A847" s="1109"/>
      <c r="B847" s="1152" t="s">
        <v>819</v>
      </c>
      <c r="C847" s="140" t="s">
        <v>668</v>
      </c>
      <c r="D847" s="81"/>
      <c r="E847" s="792"/>
      <c r="F847" s="746"/>
      <c r="G847" s="746"/>
      <c r="H847" s="739"/>
      <c r="I847" s="739"/>
      <c r="J847" s="732"/>
      <c r="K847" s="732"/>
      <c r="L847" s="732"/>
      <c r="M847" s="505"/>
    </row>
    <row r="848" spans="1:13" ht="135" customHeight="1" x14ac:dyDescent="0.25">
      <c r="A848" s="1109"/>
      <c r="B848" s="1152"/>
      <c r="C848" s="734" t="s">
        <v>820</v>
      </c>
      <c r="D848" s="81" t="s">
        <v>2</v>
      </c>
      <c r="E848" s="792" t="s">
        <v>71</v>
      </c>
      <c r="F848" s="746"/>
      <c r="G848" s="746" t="s">
        <v>1129</v>
      </c>
      <c r="H848" s="754"/>
      <c r="I848" s="755">
        <v>1</v>
      </c>
      <c r="J848" s="732"/>
      <c r="K848" s="732" t="s">
        <v>1182</v>
      </c>
      <c r="L848" s="732"/>
      <c r="M848" s="505"/>
    </row>
    <row r="849" spans="1:13" ht="15" customHeight="1" x14ac:dyDescent="0.25">
      <c r="A849" s="1109"/>
      <c r="B849" s="1153" t="s">
        <v>508</v>
      </c>
      <c r="C849" s="140" t="s">
        <v>668</v>
      </c>
      <c r="D849" s="54"/>
      <c r="E849" s="792"/>
      <c r="F849" s="746"/>
      <c r="G849" s="746"/>
      <c r="H849" s="739"/>
      <c r="I849" s="755"/>
      <c r="J849" s="732"/>
      <c r="K849" s="732"/>
      <c r="L849" s="732"/>
      <c r="M849" s="505"/>
    </row>
    <row r="850" spans="1:13" ht="84.75" customHeight="1" x14ac:dyDescent="0.25">
      <c r="A850" s="1110"/>
      <c r="B850" s="1154"/>
      <c r="C850" s="734" t="s">
        <v>205</v>
      </c>
      <c r="D850" s="81" t="s">
        <v>2</v>
      </c>
      <c r="E850" s="792" t="s">
        <v>4</v>
      </c>
      <c r="F850" s="746"/>
      <c r="G850" s="746" t="s">
        <v>207</v>
      </c>
      <c r="H850" s="754"/>
      <c r="I850" s="755">
        <v>1</v>
      </c>
      <c r="J850" s="732"/>
      <c r="K850" s="331" t="s">
        <v>1184</v>
      </c>
      <c r="L850" s="732"/>
      <c r="M850" s="505"/>
    </row>
    <row r="851" spans="1:13" ht="15" x14ac:dyDescent="0.25">
      <c r="A851" s="759"/>
      <c r="B851" s="798"/>
      <c r="C851" s="79" t="s">
        <v>72</v>
      </c>
      <c r="D851" s="54"/>
      <c r="E851" s="792"/>
      <c r="F851" s="746"/>
      <c r="G851" s="746"/>
      <c r="H851" s="754"/>
      <c r="I851" s="755"/>
      <c r="J851" s="732"/>
      <c r="K851" s="732"/>
      <c r="L851" s="732"/>
      <c r="M851" s="505"/>
    </row>
    <row r="852" spans="1:13" ht="51.75" customHeight="1" x14ac:dyDescent="0.25">
      <c r="A852" s="1117"/>
      <c r="B852" s="798"/>
      <c r="C852" s="134" t="s">
        <v>821</v>
      </c>
      <c r="D852" s="68" t="s">
        <v>2</v>
      </c>
      <c r="E852" s="784" t="s">
        <v>73</v>
      </c>
      <c r="F852" s="746"/>
      <c r="G852" s="746" t="s">
        <v>822</v>
      </c>
      <c r="H852" s="754"/>
      <c r="I852" s="755">
        <v>1</v>
      </c>
      <c r="J852" s="732"/>
      <c r="K852" s="732"/>
      <c r="L852" s="732"/>
      <c r="M852" s="512" t="s">
        <v>1268</v>
      </c>
    </row>
    <row r="853" spans="1:13" ht="15" x14ac:dyDescent="0.25">
      <c r="A853" s="1109"/>
      <c r="B853" s="798"/>
      <c r="C853" s="83" t="s">
        <v>89</v>
      </c>
      <c r="D853" s="54"/>
      <c r="E853" s="792"/>
      <c r="F853" s="746"/>
      <c r="G853" s="746"/>
      <c r="H853" s="754"/>
      <c r="I853" s="755"/>
      <c r="J853" s="732"/>
      <c r="K853" s="732"/>
      <c r="L853" s="732"/>
      <c r="M853" s="505"/>
    </row>
    <row r="854" spans="1:13" ht="42" customHeight="1" x14ac:dyDescent="0.25">
      <c r="A854" s="1109"/>
      <c r="B854" s="798"/>
      <c r="C854" s="134" t="s">
        <v>823</v>
      </c>
      <c r="D854" s="54" t="s">
        <v>2</v>
      </c>
      <c r="E854" s="792" t="s">
        <v>73</v>
      </c>
      <c r="F854" s="746"/>
      <c r="G854" s="746" t="s">
        <v>824</v>
      </c>
      <c r="H854" s="754"/>
      <c r="I854" s="755">
        <v>1</v>
      </c>
      <c r="J854" s="732"/>
      <c r="K854" s="732"/>
      <c r="L854" s="732"/>
      <c r="M854" s="505"/>
    </row>
    <row r="855" spans="1:13" ht="15" x14ac:dyDescent="0.25">
      <c r="A855" s="1109"/>
      <c r="B855" s="798"/>
      <c r="C855" s="771" t="s">
        <v>93</v>
      </c>
      <c r="D855" s="54"/>
      <c r="E855" s="792"/>
      <c r="F855" s="746"/>
      <c r="G855" s="746"/>
      <c r="H855" s="754"/>
      <c r="I855" s="755"/>
      <c r="J855" s="732"/>
      <c r="K855" s="732"/>
      <c r="L855" s="732"/>
      <c r="M855" s="505"/>
    </row>
    <row r="856" spans="1:13" ht="44.25" customHeight="1" x14ac:dyDescent="0.25">
      <c r="A856" s="1109"/>
      <c r="B856" s="799"/>
      <c r="C856" s="763" t="s">
        <v>825</v>
      </c>
      <c r="D856" s="54" t="s">
        <v>45</v>
      </c>
      <c r="E856" s="792" t="s">
        <v>793</v>
      </c>
      <c r="F856" s="746" t="s">
        <v>690</v>
      </c>
      <c r="G856" s="746" t="s">
        <v>252</v>
      </c>
      <c r="H856" s="754"/>
      <c r="I856" s="755">
        <v>1</v>
      </c>
      <c r="J856" s="522">
        <v>2</v>
      </c>
      <c r="K856" s="732"/>
      <c r="L856" s="732"/>
      <c r="M856" s="505"/>
    </row>
    <row r="857" spans="1:13" ht="15" x14ac:dyDescent="0.25">
      <c r="A857" s="1109"/>
      <c r="B857" s="1152" t="s">
        <v>509</v>
      </c>
      <c r="C857" s="140" t="s">
        <v>668</v>
      </c>
      <c r="D857" s="54"/>
      <c r="E857" s="785"/>
      <c r="F857" s="746"/>
      <c r="G857" s="746"/>
      <c r="H857" s="1164"/>
      <c r="I857" s="755">
        <v>1</v>
      </c>
      <c r="J857" s="732"/>
      <c r="K857" s="732"/>
      <c r="L857" s="732"/>
      <c r="M857" s="505"/>
    </row>
    <row r="858" spans="1:13" ht="114.75" x14ac:dyDescent="0.25">
      <c r="A858" s="1109"/>
      <c r="B858" s="1152"/>
      <c r="C858" s="734" t="s">
        <v>204</v>
      </c>
      <c r="D858" s="81" t="s">
        <v>2</v>
      </c>
      <c r="E858" s="792" t="s">
        <v>4</v>
      </c>
      <c r="F858" s="746"/>
      <c r="G858" s="746" t="s">
        <v>206</v>
      </c>
      <c r="H858" s="1183"/>
      <c r="I858" s="755"/>
      <c r="J858" s="732"/>
      <c r="K858" s="331" t="s">
        <v>1184</v>
      </c>
      <c r="L858" s="732"/>
      <c r="M858" s="505"/>
    </row>
    <row r="859" spans="1:13" ht="15" x14ac:dyDescent="0.25">
      <c r="A859" s="1109"/>
      <c r="B859" s="1160"/>
      <c r="C859" s="79" t="s">
        <v>72</v>
      </c>
      <c r="D859" s="54"/>
      <c r="E859" s="785"/>
      <c r="F859" s="746"/>
      <c r="G859" s="746"/>
      <c r="H859" s="1183"/>
      <c r="I859" s="755"/>
      <c r="J859" s="732"/>
      <c r="K859" s="732"/>
      <c r="L859" s="732"/>
      <c r="M859" s="505"/>
    </row>
    <row r="860" spans="1:13" ht="52.5" customHeight="1" x14ac:dyDescent="0.25">
      <c r="A860" s="1110"/>
      <c r="B860" s="1160"/>
      <c r="C860" s="763" t="s">
        <v>348</v>
      </c>
      <c r="D860" s="81" t="s">
        <v>2</v>
      </c>
      <c r="E860" s="106" t="s">
        <v>73</v>
      </c>
      <c r="F860" s="763"/>
      <c r="G860" s="746" t="s">
        <v>843</v>
      </c>
      <c r="H860" s="1183"/>
      <c r="I860" s="755"/>
      <c r="J860" s="732"/>
      <c r="K860" s="732"/>
      <c r="L860" s="732"/>
      <c r="M860" s="511" t="s">
        <v>1269</v>
      </c>
    </row>
    <row r="861" spans="1:13" ht="9" customHeight="1" x14ac:dyDescent="0.25">
      <c r="A861" s="749"/>
      <c r="B861" s="769"/>
      <c r="C861" s="239"/>
      <c r="D861" s="206"/>
      <c r="E861" s="239"/>
      <c r="F861" s="239"/>
      <c r="G861" s="310"/>
      <c r="H861" s="224"/>
      <c r="I861" s="224"/>
      <c r="J861" s="242"/>
      <c r="K861" s="748"/>
      <c r="L861" s="769"/>
      <c r="M861" s="504"/>
    </row>
    <row r="862" spans="1:13" ht="21.75" customHeight="1" x14ac:dyDescent="0.25">
      <c r="A862" s="1111" t="s">
        <v>60</v>
      </c>
      <c r="B862" s="1123" t="s">
        <v>122</v>
      </c>
      <c r="C862" s="1123"/>
      <c r="D862" s="1123"/>
      <c r="E862" s="1123"/>
      <c r="F862" s="1123"/>
      <c r="G862" s="1123"/>
      <c r="H862" s="1123"/>
      <c r="I862" s="729"/>
      <c r="J862" s="729"/>
      <c r="K862" s="729"/>
      <c r="L862" s="729"/>
      <c r="M862" s="507"/>
    </row>
    <row r="863" spans="1:13" ht="15" x14ac:dyDescent="0.25">
      <c r="A863" s="1112"/>
      <c r="B863" s="1123" t="s">
        <v>117</v>
      </c>
      <c r="C863" s="1123"/>
      <c r="D863" s="1123"/>
      <c r="E863" s="1123"/>
      <c r="F863" s="1123"/>
      <c r="G863" s="1123"/>
      <c r="H863" s="1123"/>
      <c r="I863" s="729"/>
      <c r="J863" s="729"/>
      <c r="K863" s="729"/>
      <c r="L863" s="729"/>
      <c r="M863" s="507"/>
    </row>
    <row r="864" spans="1:13" ht="12.75" customHeight="1" x14ac:dyDescent="0.25">
      <c r="A864" s="1112"/>
      <c r="B864" s="1125" t="s">
        <v>510</v>
      </c>
      <c r="C864" s="113" t="s">
        <v>668</v>
      </c>
      <c r="D864" s="27"/>
      <c r="E864" s="45"/>
      <c r="F864" s="28"/>
      <c r="G864" s="28"/>
      <c r="H864" s="730"/>
      <c r="I864" s="730"/>
      <c r="J864" s="729"/>
      <c r="K864" s="729"/>
      <c r="L864" s="729"/>
      <c r="M864" s="507"/>
    </row>
    <row r="865" spans="1:13" ht="27" customHeight="1" x14ac:dyDescent="0.25">
      <c r="A865" s="1112"/>
      <c r="B865" s="1125"/>
      <c r="C865" s="10" t="s">
        <v>336</v>
      </c>
      <c r="D865" s="33">
        <v>2015</v>
      </c>
      <c r="E865" s="10" t="s">
        <v>43</v>
      </c>
      <c r="F865" s="10" t="s">
        <v>76</v>
      </c>
      <c r="G865" s="28"/>
      <c r="H865" s="731"/>
      <c r="I865" s="755">
        <v>1</v>
      </c>
      <c r="J865" s="729"/>
      <c r="K865" s="729"/>
      <c r="L865" s="729"/>
      <c r="M865" s="507"/>
    </row>
    <row r="866" spans="1:13" ht="18.75" customHeight="1" x14ac:dyDescent="0.25">
      <c r="A866" s="1112"/>
      <c r="B866" s="724"/>
      <c r="C866" s="735"/>
      <c r="D866" s="27"/>
      <c r="E866" s="45"/>
      <c r="F866" s="8"/>
      <c r="G866" s="28"/>
      <c r="H866" s="731"/>
      <c r="I866" s="731"/>
      <c r="J866" s="729"/>
      <c r="K866" s="729"/>
      <c r="L866" s="729"/>
      <c r="M866" s="507"/>
    </row>
    <row r="867" spans="1:13" ht="15" x14ac:dyDescent="0.25">
      <c r="A867" s="1112"/>
      <c r="B867" s="1123" t="s">
        <v>265</v>
      </c>
      <c r="C867" s="1123"/>
      <c r="D867" s="1123"/>
      <c r="E867" s="1123"/>
      <c r="F867" s="1123"/>
      <c r="G867" s="1123"/>
      <c r="H867" s="730"/>
      <c r="I867" s="730"/>
      <c r="J867" s="729"/>
      <c r="K867" s="729"/>
      <c r="L867" s="729"/>
      <c r="M867" s="507"/>
    </row>
    <row r="868" spans="1:13" ht="15" x14ac:dyDescent="0.25">
      <c r="A868" s="1112"/>
      <c r="B868" s="1123" t="s">
        <v>40</v>
      </c>
      <c r="C868" s="1123"/>
      <c r="D868" s="1123"/>
      <c r="E868" s="1123"/>
      <c r="F868" s="1123"/>
      <c r="G868" s="1123"/>
      <c r="H868" s="730"/>
      <c r="I868" s="730"/>
      <c r="J868" s="729"/>
      <c r="K868" s="729"/>
      <c r="L868" s="729"/>
      <c r="M868" s="507"/>
    </row>
    <row r="869" spans="1:13" ht="12.75" customHeight="1" x14ac:dyDescent="0.25">
      <c r="A869" s="1112"/>
      <c r="B869" s="1125" t="s">
        <v>511</v>
      </c>
      <c r="C869" s="112" t="s">
        <v>72</v>
      </c>
      <c r="D869" s="27"/>
      <c r="E869" s="45"/>
      <c r="F869" s="8"/>
      <c r="G869" s="28"/>
      <c r="H869" s="730"/>
      <c r="I869" s="730"/>
      <c r="J869" s="729"/>
      <c r="K869" s="729"/>
      <c r="L869" s="729"/>
      <c r="M869" s="507"/>
    </row>
    <row r="870" spans="1:13" ht="12.75" customHeight="1" x14ac:dyDescent="0.25">
      <c r="A870" s="1112"/>
      <c r="B870" s="1127"/>
      <c r="C870" s="735" t="s">
        <v>93</v>
      </c>
      <c r="D870" s="27"/>
      <c r="E870" s="45"/>
      <c r="F870" s="8"/>
      <c r="G870" s="28"/>
      <c r="H870" s="731"/>
      <c r="I870" s="731"/>
      <c r="J870" s="729"/>
      <c r="K870" s="729"/>
      <c r="L870" s="729"/>
      <c r="M870" s="507"/>
    </row>
    <row r="871" spans="1:13" ht="50.25" customHeight="1" x14ac:dyDescent="0.25">
      <c r="A871" s="1112"/>
      <c r="B871" s="1127"/>
      <c r="C871" s="8" t="s">
        <v>306</v>
      </c>
      <c r="D871" s="33">
        <v>2014</v>
      </c>
      <c r="E871" s="10" t="s">
        <v>926</v>
      </c>
      <c r="F871" s="8" t="s">
        <v>690</v>
      </c>
      <c r="G871" s="93" t="s">
        <v>237</v>
      </c>
      <c r="H871" s="731"/>
      <c r="I871" s="731"/>
      <c r="J871" s="522">
        <v>2</v>
      </c>
      <c r="K871" s="729"/>
      <c r="L871" s="729"/>
      <c r="M871" s="507"/>
    </row>
    <row r="872" spans="1:13" ht="12.75" customHeight="1" x14ac:dyDescent="0.25">
      <c r="A872" s="1112"/>
      <c r="B872" s="724"/>
      <c r="C872" s="735"/>
      <c r="D872" s="27"/>
      <c r="E872" s="45"/>
      <c r="F872" s="28"/>
      <c r="G872" s="28"/>
      <c r="H872" s="730"/>
      <c r="I872" s="730"/>
      <c r="J872" s="729"/>
      <c r="K872" s="729"/>
      <c r="L872" s="729"/>
      <c r="M872" s="507"/>
    </row>
    <row r="873" spans="1:13" ht="15" x14ac:dyDescent="0.25">
      <c r="A873" s="1112"/>
      <c r="B873" s="1123" t="s">
        <v>121</v>
      </c>
      <c r="C873" s="1123"/>
      <c r="D873" s="1123"/>
      <c r="E873" s="1123"/>
      <c r="F873" s="1123"/>
      <c r="G873" s="1123"/>
      <c r="H873" s="730"/>
      <c r="I873" s="730"/>
      <c r="J873" s="729"/>
      <c r="K873" s="729"/>
      <c r="L873" s="729"/>
      <c r="M873" s="507"/>
    </row>
    <row r="874" spans="1:13" ht="15" x14ac:dyDescent="0.25">
      <c r="A874" s="1112"/>
      <c r="B874" s="1123" t="s">
        <v>184</v>
      </c>
      <c r="C874" s="1123"/>
      <c r="D874" s="1123"/>
      <c r="E874" s="1123"/>
      <c r="F874" s="1123"/>
      <c r="G874" s="1123"/>
      <c r="H874" s="217"/>
      <c r="I874" s="217"/>
      <c r="J874" s="729"/>
      <c r="K874" s="729"/>
      <c r="L874" s="729"/>
      <c r="M874" s="507"/>
    </row>
    <row r="875" spans="1:13" ht="15" x14ac:dyDescent="0.25">
      <c r="A875" s="1112"/>
      <c r="B875" s="1366" t="s">
        <v>110</v>
      </c>
      <c r="C875" s="1366"/>
      <c r="D875" s="1366"/>
      <c r="E875" s="1366"/>
      <c r="F875" s="1366"/>
      <c r="G875" s="1366"/>
      <c r="H875" s="730"/>
      <c r="I875" s="730"/>
      <c r="J875" s="729"/>
      <c r="K875" s="729"/>
      <c r="L875" s="729"/>
      <c r="M875" s="507"/>
    </row>
    <row r="876" spans="1:13" ht="18" customHeight="1" x14ac:dyDescent="0.25">
      <c r="A876" s="1112"/>
      <c r="B876" s="1366" t="s">
        <v>263</v>
      </c>
      <c r="C876" s="1366"/>
      <c r="D876" s="1366"/>
      <c r="E876" s="1366"/>
      <c r="F876" s="1366"/>
      <c r="G876" s="1366"/>
      <c r="H876" s="231"/>
      <c r="I876" s="231"/>
      <c r="J876" s="729"/>
      <c r="K876" s="729"/>
      <c r="L876" s="729"/>
      <c r="M876" s="507"/>
    </row>
    <row r="877" spans="1:13" ht="15" x14ac:dyDescent="0.25">
      <c r="A877" s="1112"/>
      <c r="B877" s="1123" t="s">
        <v>94</v>
      </c>
      <c r="C877" s="1123"/>
      <c r="D877" s="1123"/>
      <c r="E877" s="1123"/>
      <c r="F877" s="1123"/>
      <c r="G877" s="1123"/>
      <c r="H877" s="730"/>
      <c r="I877" s="730"/>
      <c r="J877" s="729"/>
      <c r="K877" s="729"/>
      <c r="L877" s="729"/>
      <c r="M877" s="507"/>
    </row>
    <row r="878" spans="1:13" ht="12.75" customHeight="1" x14ac:dyDescent="0.25">
      <c r="A878" s="1113"/>
      <c r="B878" s="724"/>
      <c r="C878" s="735"/>
      <c r="D878" s="27"/>
      <c r="E878" s="45"/>
      <c r="F878" s="28"/>
      <c r="G878" s="93"/>
      <c r="H878" s="730"/>
      <c r="I878" s="730"/>
      <c r="J878" s="729"/>
      <c r="K878" s="729"/>
      <c r="L878" s="729"/>
      <c r="M878" s="507"/>
    </row>
    <row r="879" spans="1:13" ht="17.25" customHeight="1" x14ac:dyDescent="0.25">
      <c r="A879" s="1364"/>
      <c r="B879" s="1123" t="s">
        <v>97</v>
      </c>
      <c r="C879" s="1123"/>
      <c r="D879" s="1123"/>
      <c r="E879" s="1123"/>
      <c r="F879" s="1123"/>
      <c r="G879" s="1123"/>
      <c r="H879" s="1123"/>
      <c r="I879" s="729"/>
      <c r="J879" s="729"/>
      <c r="K879" s="729"/>
      <c r="L879" s="729"/>
      <c r="M879" s="507"/>
    </row>
    <row r="880" spans="1:13" ht="18.75" customHeight="1" x14ac:dyDescent="0.25">
      <c r="A880" s="1115"/>
      <c r="B880" s="1123" t="s">
        <v>120</v>
      </c>
      <c r="C880" s="1123"/>
      <c r="D880" s="1123"/>
      <c r="E880" s="1123"/>
      <c r="F880" s="1123"/>
      <c r="G880" s="1123"/>
      <c r="H880" s="730"/>
      <c r="I880" s="730"/>
      <c r="J880" s="729"/>
      <c r="K880" s="729"/>
      <c r="L880" s="729"/>
      <c r="M880" s="507"/>
    </row>
    <row r="881" spans="1:13" ht="12.75" customHeight="1" x14ac:dyDescent="0.25">
      <c r="A881" s="1115"/>
      <c r="B881" s="1125" t="s">
        <v>829</v>
      </c>
      <c r="C881" s="136" t="s">
        <v>668</v>
      </c>
      <c r="D881" s="33"/>
      <c r="E881" s="10"/>
      <c r="F881" s="8"/>
      <c r="G881" s="8"/>
      <c r="H881" s="730"/>
      <c r="I881" s="730"/>
      <c r="J881" s="729"/>
      <c r="K881" s="729"/>
      <c r="L881" s="729"/>
      <c r="M881" s="507"/>
    </row>
    <row r="882" spans="1:13" ht="78.75" customHeight="1" x14ac:dyDescent="0.25">
      <c r="A882" s="1115"/>
      <c r="B882" s="1125"/>
      <c r="C882" s="142" t="s">
        <v>827</v>
      </c>
      <c r="D882" s="33" t="s">
        <v>45</v>
      </c>
      <c r="E882" s="10" t="s">
        <v>4</v>
      </c>
      <c r="F882" s="8"/>
      <c r="G882" s="8" t="s">
        <v>1129</v>
      </c>
      <c r="H882" s="731"/>
      <c r="I882" s="755">
        <v>1</v>
      </c>
      <c r="J882" s="729"/>
      <c r="K882" s="331" t="s">
        <v>1184</v>
      </c>
      <c r="L882" s="729"/>
      <c r="M882" s="507"/>
    </row>
    <row r="883" spans="1:13" ht="12.75" customHeight="1" x14ac:dyDescent="0.25">
      <c r="A883" s="1115"/>
      <c r="B883" s="1125"/>
      <c r="C883" s="171" t="s">
        <v>72</v>
      </c>
      <c r="D883" s="33"/>
      <c r="E883" s="10"/>
      <c r="F883" s="8"/>
      <c r="G883" s="8"/>
      <c r="H883" s="731"/>
      <c r="I883" s="731"/>
      <c r="J883" s="729"/>
      <c r="K883" s="729"/>
      <c r="L883" s="729"/>
      <c r="M883" s="507"/>
    </row>
    <row r="884" spans="1:13" ht="33" customHeight="1" x14ac:dyDescent="0.25">
      <c r="A884" s="1115"/>
      <c r="B884" s="1125"/>
      <c r="C884" s="131" t="s">
        <v>827</v>
      </c>
      <c r="D884" s="33" t="s">
        <v>45</v>
      </c>
      <c r="E884" s="10" t="s">
        <v>828</v>
      </c>
      <c r="F884" s="8"/>
      <c r="G884" s="8" t="s">
        <v>1129</v>
      </c>
      <c r="H884" s="731"/>
      <c r="I884" s="755">
        <v>1</v>
      </c>
      <c r="J884" s="729"/>
      <c r="K884" s="729"/>
      <c r="L884" s="729"/>
      <c r="M884" s="755" t="s">
        <v>1266</v>
      </c>
    </row>
    <row r="885" spans="1:13" ht="12.75" customHeight="1" x14ac:dyDescent="0.25">
      <c r="A885" s="1115"/>
      <c r="B885" s="1125"/>
      <c r="C885" s="108" t="s">
        <v>89</v>
      </c>
      <c r="D885" s="33"/>
      <c r="E885" s="10"/>
      <c r="F885" s="8"/>
      <c r="G885" s="8"/>
      <c r="H885" s="731"/>
      <c r="I885" s="731"/>
      <c r="J885" s="729"/>
      <c r="K885" s="729"/>
      <c r="L885" s="729"/>
      <c r="M885" s="507"/>
    </row>
    <row r="886" spans="1:13" ht="27" customHeight="1" x14ac:dyDescent="0.25">
      <c r="A886" s="1115"/>
      <c r="B886" s="1125"/>
      <c r="C886" s="131" t="s">
        <v>826</v>
      </c>
      <c r="D886" s="33" t="s">
        <v>45</v>
      </c>
      <c r="E886" s="10" t="s">
        <v>828</v>
      </c>
      <c r="F886" s="8"/>
      <c r="G886" s="8" t="s">
        <v>1129</v>
      </c>
      <c r="H886" s="731"/>
      <c r="I886" s="755">
        <v>1</v>
      </c>
      <c r="J886" s="729"/>
      <c r="K886" s="729"/>
      <c r="L886" s="729"/>
      <c r="M886" s="507"/>
    </row>
    <row r="887" spans="1:13" ht="15" x14ac:dyDescent="0.25">
      <c r="A887" s="1115"/>
      <c r="B887" s="1125"/>
      <c r="C887" s="71" t="s">
        <v>93</v>
      </c>
      <c r="D887" s="33"/>
      <c r="E887" s="10" t="s">
        <v>793</v>
      </c>
      <c r="F887" s="8"/>
      <c r="G887" s="8"/>
      <c r="H887" s="731"/>
      <c r="I887" s="731"/>
      <c r="J887" s="729"/>
      <c r="K887" s="729"/>
      <c r="L887" s="729"/>
      <c r="M887" s="507"/>
    </row>
    <row r="888" spans="1:13" ht="25.5" x14ac:dyDescent="0.25">
      <c r="A888" s="1115"/>
      <c r="B888" s="1125"/>
      <c r="C888" s="142" t="s">
        <v>827</v>
      </c>
      <c r="D888" s="33" t="s">
        <v>45</v>
      </c>
      <c r="E888" s="10"/>
      <c r="F888" s="8"/>
      <c r="G888" s="8" t="s">
        <v>1129</v>
      </c>
      <c r="H888" s="731"/>
      <c r="I888" s="755">
        <v>1</v>
      </c>
      <c r="J888" s="729"/>
      <c r="K888" s="729"/>
      <c r="L888" s="729"/>
      <c r="M888" s="507"/>
    </row>
    <row r="889" spans="1:13" ht="15" x14ac:dyDescent="0.25">
      <c r="A889" s="1365"/>
      <c r="B889" s="724"/>
      <c r="C889" s="735"/>
      <c r="D889" s="27"/>
      <c r="E889" s="10"/>
      <c r="F889" s="28"/>
      <c r="G889" s="93"/>
      <c r="H889" s="731"/>
      <c r="I889" s="731"/>
      <c r="J889" s="729"/>
      <c r="K889" s="729"/>
      <c r="L889" s="729"/>
      <c r="M889" s="507"/>
    </row>
    <row r="890" spans="1:13" s="26" customFormat="1" ht="12.75" customHeight="1" x14ac:dyDescent="0.25">
      <c r="A890" s="311"/>
      <c r="B890" s="748"/>
      <c r="C890" s="312"/>
      <c r="D890" s="313"/>
      <c r="E890" s="314"/>
      <c r="F890" s="312"/>
      <c r="G890" s="312"/>
      <c r="H890" s="224"/>
      <c r="I890" s="224"/>
      <c r="J890" s="242"/>
      <c r="K890" s="242"/>
      <c r="L890" s="242"/>
      <c r="M890" s="513"/>
    </row>
    <row r="891" spans="1:13" ht="15.75" x14ac:dyDescent="0.25">
      <c r="A891" s="1363" t="s">
        <v>17</v>
      </c>
      <c r="B891" s="1363"/>
      <c r="C891" s="1363"/>
      <c r="D891" s="1363"/>
      <c r="E891" s="1363"/>
      <c r="F891" s="1363"/>
      <c r="G891" s="1363"/>
      <c r="H891" s="1363"/>
      <c r="I891" s="775"/>
      <c r="J891" s="242"/>
      <c r="K891" s="242"/>
      <c r="L891" s="769"/>
      <c r="M891" s="504"/>
    </row>
    <row r="892" spans="1:13" s="197" customFormat="1" ht="6.75" customHeight="1" x14ac:dyDescent="0.25">
      <c r="A892" s="311"/>
      <c r="B892" s="748"/>
      <c r="C892" s="287"/>
      <c r="D892" s="1118"/>
      <c r="E892" s="1118"/>
      <c r="F892" s="1118"/>
      <c r="G892" s="787"/>
      <c r="H892" s="224"/>
      <c r="I892" s="224"/>
      <c r="J892" s="242"/>
      <c r="K892" s="242"/>
      <c r="L892" s="769"/>
      <c r="M892" s="504"/>
    </row>
    <row r="893" spans="1:13" ht="48.75" customHeight="1" x14ac:dyDescent="0.25">
      <c r="A893" s="254" t="s">
        <v>569</v>
      </c>
      <c r="B893" s="254" t="s">
        <v>573</v>
      </c>
      <c r="C893" s="254" t="s">
        <v>1028</v>
      </c>
      <c r="D893" s="255" t="s">
        <v>572</v>
      </c>
      <c r="E893" s="256" t="s">
        <v>722</v>
      </c>
      <c r="F893" s="256" t="s">
        <v>723</v>
      </c>
      <c r="G893" s="255" t="s">
        <v>1374</v>
      </c>
      <c r="H893" s="255" t="s">
        <v>1175</v>
      </c>
      <c r="I893" s="255" t="s">
        <v>1170</v>
      </c>
      <c r="J893" s="255" t="s">
        <v>1171</v>
      </c>
      <c r="K893" s="255" t="s">
        <v>1172</v>
      </c>
      <c r="L893" s="255" t="s">
        <v>1173</v>
      </c>
      <c r="M893" s="255" t="s">
        <v>1174</v>
      </c>
    </row>
    <row r="894" spans="1:13" ht="15" customHeight="1" x14ac:dyDescent="0.25">
      <c r="A894" s="1197" t="s">
        <v>61</v>
      </c>
      <c r="B894" s="1119" t="s">
        <v>122</v>
      </c>
      <c r="C894" s="1119"/>
      <c r="D894" s="1119"/>
      <c r="E894" s="1119"/>
      <c r="F894" s="1119"/>
      <c r="G894" s="1119"/>
      <c r="H894" s="1119"/>
      <c r="I894" s="753"/>
      <c r="J894" s="753"/>
      <c r="K894" s="753"/>
      <c r="L894" s="753"/>
      <c r="M894" s="510"/>
    </row>
    <row r="895" spans="1:13" ht="21" customHeight="1" x14ac:dyDescent="0.25">
      <c r="A895" s="1182"/>
      <c r="B895" s="1120" t="s">
        <v>24</v>
      </c>
      <c r="C895" s="1120"/>
      <c r="D895" s="1120"/>
      <c r="E895" s="1120"/>
      <c r="F895" s="1120"/>
      <c r="G895" s="1120"/>
      <c r="H895" s="1120"/>
      <c r="I895" s="777"/>
      <c r="J895" s="753"/>
      <c r="K895" s="753"/>
      <c r="L895" s="753"/>
      <c r="M895" s="510"/>
    </row>
    <row r="896" spans="1:13" ht="12.75" customHeight="1" x14ac:dyDescent="0.25">
      <c r="A896" s="1182"/>
      <c r="B896" s="1187" t="s">
        <v>512</v>
      </c>
      <c r="C896" s="149" t="s">
        <v>669</v>
      </c>
      <c r="D896" s="12"/>
      <c r="E896" s="94"/>
      <c r="F896" s="757"/>
      <c r="G896" s="757"/>
      <c r="H896" s="774"/>
      <c r="I896" s="774"/>
      <c r="J896" s="753"/>
      <c r="K896" s="753"/>
      <c r="L896" s="753"/>
      <c r="M896" s="510"/>
    </row>
    <row r="897" spans="1:13" ht="51" x14ac:dyDescent="0.25">
      <c r="A897" s="1182"/>
      <c r="B897" s="1187"/>
      <c r="C897" s="4" t="s">
        <v>670</v>
      </c>
      <c r="D897" s="165">
        <v>2014</v>
      </c>
      <c r="E897" s="758" t="s">
        <v>769</v>
      </c>
      <c r="F897" s="4" t="s">
        <v>18</v>
      </c>
      <c r="G897" s="4" t="s">
        <v>19</v>
      </c>
      <c r="H897" s="773"/>
      <c r="I897" s="755">
        <v>1</v>
      </c>
      <c r="J897" s="753"/>
      <c r="K897" s="753"/>
      <c r="L897" s="753"/>
      <c r="M897" s="510"/>
    </row>
    <row r="898" spans="1:13" ht="9" customHeight="1" x14ac:dyDescent="0.25">
      <c r="A898" s="1182"/>
      <c r="B898" s="779"/>
      <c r="C898" s="4"/>
      <c r="D898" s="116"/>
      <c r="E898" s="109"/>
      <c r="F898" s="4"/>
      <c r="G898" s="4"/>
      <c r="H898" s="773"/>
      <c r="I898" s="773"/>
      <c r="J898" s="753"/>
      <c r="K898" s="753"/>
      <c r="L898" s="753"/>
      <c r="M898" s="510"/>
    </row>
    <row r="899" spans="1:13" ht="17.25" customHeight="1" x14ac:dyDescent="0.25">
      <c r="A899" s="1182"/>
      <c r="B899" s="756" t="s">
        <v>265</v>
      </c>
      <c r="C899" s="756"/>
      <c r="D899" s="315"/>
      <c r="E899" s="753"/>
      <c r="F899" s="204"/>
      <c r="G899" s="204"/>
      <c r="H899" s="232"/>
      <c r="I899" s="232"/>
      <c r="J899" s="753"/>
      <c r="K899" s="753"/>
      <c r="L899" s="753"/>
      <c r="M899" s="510"/>
    </row>
    <row r="900" spans="1:13" ht="12.75" customHeight="1" x14ac:dyDescent="0.25">
      <c r="A900" s="1182"/>
      <c r="B900" s="772" t="s">
        <v>1</v>
      </c>
      <c r="C900" s="772"/>
      <c r="D900" s="315"/>
      <c r="E900" s="753"/>
      <c r="F900" s="753"/>
      <c r="G900" s="753"/>
      <c r="H900" s="232"/>
      <c r="I900" s="232"/>
      <c r="J900" s="753"/>
      <c r="K900" s="753"/>
      <c r="L900" s="753"/>
      <c r="M900" s="510"/>
    </row>
    <row r="901" spans="1:13" ht="12.75" customHeight="1" x14ac:dyDescent="0.25">
      <c r="A901" s="1182"/>
      <c r="B901" s="1187" t="s">
        <v>514</v>
      </c>
      <c r="C901" s="154" t="s">
        <v>669</v>
      </c>
      <c r="D901" s="15"/>
      <c r="E901" s="772"/>
      <c r="F901" s="756"/>
      <c r="G901" s="779"/>
      <c r="H901" s="774"/>
      <c r="I901" s="774"/>
      <c r="J901" s="753"/>
      <c r="K901" s="753"/>
      <c r="L901" s="753"/>
      <c r="M901" s="510"/>
    </row>
    <row r="902" spans="1:13" ht="63.75" x14ac:dyDescent="0.25">
      <c r="A902" s="1182"/>
      <c r="B902" s="1187"/>
      <c r="C902" s="758" t="s">
        <v>673</v>
      </c>
      <c r="D902" s="165" t="s">
        <v>2</v>
      </c>
      <c r="E902" s="758" t="s">
        <v>770</v>
      </c>
      <c r="F902" s="4" t="s">
        <v>20</v>
      </c>
      <c r="G902" s="4" t="s">
        <v>26</v>
      </c>
      <c r="H902" s="773"/>
      <c r="I902" s="762">
        <v>3</v>
      </c>
      <c r="J902" s="753"/>
      <c r="K902" s="331" t="s">
        <v>1184</v>
      </c>
      <c r="L902" s="753"/>
      <c r="M902" s="510"/>
    </row>
    <row r="903" spans="1:13" ht="12.75" customHeight="1" x14ac:dyDescent="0.25">
      <c r="A903" s="1182"/>
      <c r="B903" s="1187"/>
      <c r="C903" s="752"/>
      <c r="D903" s="158"/>
      <c r="E903" s="164"/>
      <c r="F903" s="752"/>
      <c r="G903" s="757"/>
      <c r="H903" s="773"/>
      <c r="I903" s="773"/>
      <c r="J903" s="753"/>
      <c r="K903" s="753"/>
      <c r="L903" s="753"/>
      <c r="M903" s="510"/>
    </row>
    <row r="904" spans="1:13" ht="12.75" customHeight="1" x14ac:dyDescent="0.25">
      <c r="A904" s="1182"/>
      <c r="B904" s="1187" t="s">
        <v>515</v>
      </c>
      <c r="C904" s="154" t="s">
        <v>669</v>
      </c>
      <c r="D904" s="158"/>
      <c r="E904" s="164"/>
      <c r="F904" s="752"/>
      <c r="G904" s="779"/>
      <c r="H904" s="774"/>
      <c r="I904" s="774"/>
      <c r="J904" s="753"/>
      <c r="K904" s="753"/>
      <c r="L904" s="753"/>
      <c r="M904" s="510"/>
    </row>
    <row r="905" spans="1:13" ht="78" customHeight="1" x14ac:dyDescent="0.25">
      <c r="A905" s="1182"/>
      <c r="B905" s="1187"/>
      <c r="C905" s="758" t="s">
        <v>674</v>
      </c>
      <c r="D905" s="165">
        <v>2015</v>
      </c>
      <c r="E905" s="758" t="s">
        <v>4</v>
      </c>
      <c r="F905" s="4" t="s">
        <v>20</v>
      </c>
      <c r="G905" s="4" t="s">
        <v>26</v>
      </c>
      <c r="H905" s="773"/>
      <c r="I905" s="762">
        <v>3</v>
      </c>
      <c r="J905" s="753"/>
      <c r="K905" s="331" t="s">
        <v>1184</v>
      </c>
      <c r="L905" s="753"/>
      <c r="M905" s="510"/>
    </row>
    <row r="906" spans="1:13" ht="21" customHeight="1" x14ac:dyDescent="0.25">
      <c r="A906" s="1182"/>
      <c r="B906" s="1119" t="s">
        <v>180</v>
      </c>
      <c r="C906" s="1119"/>
      <c r="D906" s="1119"/>
      <c r="E906" s="1119"/>
      <c r="F906" s="1119"/>
      <c r="G906" s="1119"/>
      <c r="H906" s="774"/>
      <c r="I906" s="774"/>
      <c r="J906" s="753"/>
      <c r="K906" s="753"/>
      <c r="L906" s="753"/>
      <c r="M906" s="510"/>
    </row>
    <row r="907" spans="1:13" ht="14.25" customHeight="1" x14ac:dyDescent="0.25">
      <c r="A907" s="1182"/>
      <c r="B907" s="1119" t="s">
        <v>263</v>
      </c>
      <c r="C907" s="1119"/>
      <c r="D907" s="1119"/>
      <c r="E907" s="1119"/>
      <c r="F907" s="1119"/>
      <c r="G907" s="1119"/>
      <c r="H907" s="774"/>
      <c r="I907" s="774"/>
      <c r="J907" s="753"/>
      <c r="K907" s="753"/>
      <c r="L907" s="753"/>
      <c r="M907" s="510"/>
    </row>
    <row r="908" spans="1:13" ht="15.75" customHeight="1" x14ac:dyDescent="0.25">
      <c r="A908" s="1182"/>
      <c r="B908" s="1209" t="s">
        <v>114</v>
      </c>
      <c r="C908" s="1209"/>
      <c r="D908" s="1209"/>
      <c r="E908" s="1209"/>
      <c r="F908" s="1209"/>
      <c r="G908" s="1209"/>
      <c r="H908" s="774"/>
      <c r="I908" s="774"/>
      <c r="J908" s="753"/>
      <c r="K908" s="753"/>
      <c r="L908" s="753"/>
      <c r="M908" s="510"/>
    </row>
    <row r="909" spans="1:13" ht="12.75" customHeight="1" x14ac:dyDescent="0.25">
      <c r="A909" s="1182"/>
      <c r="B909" s="1187" t="s">
        <v>516</v>
      </c>
      <c r="C909" s="110" t="s">
        <v>4</v>
      </c>
      <c r="D909" s="15"/>
      <c r="E909" s="772"/>
      <c r="F909" s="756"/>
      <c r="G909" s="779"/>
      <c r="H909" s="1192"/>
      <c r="I909" s="1396">
        <v>1</v>
      </c>
      <c r="J909" s="753"/>
      <c r="K909" s="753"/>
      <c r="L909" s="753"/>
      <c r="M909" s="510"/>
    </row>
    <row r="910" spans="1:13" ht="39" customHeight="1" x14ac:dyDescent="0.25">
      <c r="A910" s="1182"/>
      <c r="B910" s="1187"/>
      <c r="C910" s="758" t="s">
        <v>676</v>
      </c>
      <c r="D910" s="165" t="s">
        <v>2</v>
      </c>
      <c r="E910" s="758" t="s">
        <v>771</v>
      </c>
      <c r="F910" s="4" t="s">
        <v>21</v>
      </c>
      <c r="G910" s="4" t="s">
        <v>22</v>
      </c>
      <c r="H910" s="1192"/>
      <c r="I910" s="1396"/>
      <c r="J910" s="753"/>
      <c r="K910" s="753" t="s">
        <v>1187</v>
      </c>
      <c r="L910" s="753"/>
      <c r="M910" s="510"/>
    </row>
    <row r="911" spans="1:13" ht="12.75" customHeight="1" x14ac:dyDescent="0.25">
      <c r="A911" s="1182"/>
      <c r="B911" s="1187"/>
      <c r="C911" s="316" t="s">
        <v>668</v>
      </c>
      <c r="D911" s="779"/>
      <c r="E911" s="779"/>
      <c r="F911" s="779"/>
      <c r="G911" s="757"/>
      <c r="H911" s="1192"/>
      <c r="I911" s="1396"/>
      <c r="J911" s="753"/>
      <c r="K911" s="753"/>
      <c r="L911" s="753"/>
      <c r="M911" s="510"/>
    </row>
    <row r="912" spans="1:13" ht="25.5" customHeight="1" x14ac:dyDescent="0.25">
      <c r="A912" s="1182"/>
      <c r="B912" s="1187"/>
      <c r="C912" s="752" t="s">
        <v>1149</v>
      </c>
      <c r="D912" s="165" t="s">
        <v>45</v>
      </c>
      <c r="E912" s="758" t="s">
        <v>72</v>
      </c>
      <c r="F912" s="4" t="s">
        <v>20</v>
      </c>
      <c r="G912" s="757" t="s">
        <v>1150</v>
      </c>
      <c r="H912" s="1192"/>
      <c r="I912" s="1396"/>
      <c r="J912" s="753"/>
      <c r="K912" s="753"/>
      <c r="L912" s="753"/>
      <c r="M912" s="510"/>
    </row>
    <row r="913" spans="1:13" ht="25.5" customHeight="1" x14ac:dyDescent="0.25">
      <c r="A913" s="1182"/>
      <c r="B913" s="752"/>
      <c r="C913" s="4" t="s">
        <v>1340</v>
      </c>
      <c r="D913" s="4">
        <v>2014</v>
      </c>
      <c r="E913" s="4" t="s">
        <v>1341</v>
      </c>
      <c r="F913" s="4"/>
      <c r="G913" s="757" t="s">
        <v>1342</v>
      </c>
      <c r="H913" s="1192"/>
      <c r="I913" s="1396"/>
      <c r="J913" s="721">
        <v>2</v>
      </c>
      <c r="K913" s="753"/>
      <c r="L913" s="753"/>
      <c r="M913" s="510"/>
    </row>
    <row r="914" spans="1:13" ht="12.75" customHeight="1" x14ac:dyDescent="0.25">
      <c r="A914" s="1182"/>
      <c r="B914" s="779"/>
      <c r="C914" s="772"/>
      <c r="D914" s="12"/>
      <c r="E914" s="94"/>
      <c r="F914" s="757"/>
      <c r="G914" s="757"/>
      <c r="H914" s="1192"/>
      <c r="I914" s="1396"/>
      <c r="J914" s="753"/>
      <c r="K914" s="753"/>
      <c r="L914" s="753"/>
      <c r="M914" s="510"/>
    </row>
    <row r="915" spans="1:13" ht="21" customHeight="1" x14ac:dyDescent="0.25">
      <c r="A915" s="1182"/>
      <c r="B915" s="1119" t="s">
        <v>119</v>
      </c>
      <c r="C915" s="1119"/>
      <c r="D915" s="1119"/>
      <c r="E915" s="1119"/>
      <c r="F915" s="1119"/>
      <c r="G915" s="1119"/>
      <c r="H915" s="1119"/>
      <c r="I915" s="753"/>
      <c r="J915" s="753"/>
      <c r="K915" s="753"/>
      <c r="L915" s="753"/>
      <c r="M915" s="510"/>
    </row>
    <row r="916" spans="1:13" ht="12.75" customHeight="1" x14ac:dyDescent="0.25">
      <c r="A916" s="1182"/>
      <c r="B916" s="1187" t="s">
        <v>517</v>
      </c>
      <c r="C916" s="16" t="s">
        <v>4</v>
      </c>
      <c r="D916" s="15"/>
      <c r="E916" s="772"/>
      <c r="F916" s="756"/>
      <c r="G916" s="757"/>
      <c r="H916" s="774"/>
      <c r="I916" s="774"/>
      <c r="J916" s="753"/>
      <c r="K916" s="753"/>
      <c r="L916" s="753"/>
      <c r="M916" s="510"/>
    </row>
    <row r="917" spans="1:13" ht="84" customHeight="1" x14ac:dyDescent="0.25">
      <c r="A917" s="1182"/>
      <c r="B917" s="1187"/>
      <c r="C917" s="758" t="s">
        <v>1151</v>
      </c>
      <c r="D917" s="165" t="s">
        <v>2</v>
      </c>
      <c r="E917" s="758" t="s">
        <v>185</v>
      </c>
      <c r="F917" s="4" t="s">
        <v>23</v>
      </c>
      <c r="G917" s="757" t="s">
        <v>904</v>
      </c>
      <c r="H917" s="773"/>
      <c r="I917" s="721">
        <v>2</v>
      </c>
      <c r="J917" s="753"/>
      <c r="K917" s="331" t="s">
        <v>1184</v>
      </c>
      <c r="L917" s="753"/>
      <c r="M917" s="510"/>
    </row>
    <row r="918" spans="1:13" ht="25.5" x14ac:dyDescent="0.25">
      <c r="A918" s="1182"/>
      <c r="B918" s="779"/>
      <c r="C918" s="757" t="s">
        <v>1343</v>
      </c>
      <c r="D918" s="757">
        <v>2014</v>
      </c>
      <c r="E918" s="757" t="s">
        <v>1344</v>
      </c>
      <c r="F918" s="757"/>
      <c r="G918" s="757" t="s">
        <v>1345</v>
      </c>
      <c r="H918" s="773"/>
      <c r="I918" s="773"/>
      <c r="J918" s="721">
        <v>2</v>
      </c>
      <c r="K918" s="753"/>
      <c r="L918" s="753"/>
      <c r="M918" s="510"/>
    </row>
    <row r="919" spans="1:13" ht="18" customHeight="1" x14ac:dyDescent="0.25">
      <c r="A919" s="1103"/>
      <c r="B919" s="1119" t="s">
        <v>98</v>
      </c>
      <c r="C919" s="1119"/>
      <c r="D919" s="1119"/>
      <c r="E919" s="1119"/>
      <c r="F919" s="1119"/>
      <c r="G919" s="1119"/>
      <c r="H919" s="774"/>
      <c r="I919" s="774"/>
      <c r="J919" s="753"/>
      <c r="K919" s="753"/>
      <c r="L919" s="753"/>
      <c r="M919" s="510"/>
    </row>
    <row r="920" spans="1:13" ht="20.25" customHeight="1" x14ac:dyDescent="0.25">
      <c r="A920" s="1104"/>
      <c r="B920" s="1187" t="s">
        <v>518</v>
      </c>
      <c r="C920" s="110" t="s">
        <v>4</v>
      </c>
      <c r="D920" s="15"/>
      <c r="E920" s="772"/>
      <c r="F920" s="756"/>
      <c r="G920" s="779"/>
      <c r="H920" s="774"/>
      <c r="I920" s="774"/>
      <c r="J920" s="753"/>
      <c r="K920" s="753"/>
      <c r="L920" s="753"/>
      <c r="M920" s="510"/>
    </row>
    <row r="921" spans="1:13" ht="83.25" customHeight="1" x14ac:dyDescent="0.25">
      <c r="A921" s="1104"/>
      <c r="B921" s="1187"/>
      <c r="C921" s="758" t="s">
        <v>208</v>
      </c>
      <c r="D921" s="165" t="s">
        <v>2</v>
      </c>
      <c r="E921" s="758" t="s">
        <v>771</v>
      </c>
      <c r="F921" s="757"/>
      <c r="G921" s="4" t="s">
        <v>682</v>
      </c>
      <c r="H921" s="773"/>
      <c r="I921" s="755">
        <v>1</v>
      </c>
      <c r="J921" s="753"/>
      <c r="K921" s="331" t="s">
        <v>1184</v>
      </c>
      <c r="L921" s="753"/>
      <c r="M921" s="510"/>
    </row>
    <row r="922" spans="1:13" ht="12.75" customHeight="1" x14ac:dyDescent="0.25">
      <c r="A922" s="1104"/>
      <c r="B922" s="1187"/>
      <c r="C922" s="5" t="s">
        <v>89</v>
      </c>
      <c r="D922" s="165"/>
      <c r="E922" s="758"/>
      <c r="F922" s="4"/>
      <c r="G922" s="757"/>
      <c r="H922" s="774"/>
      <c r="I922" s="774"/>
      <c r="J922" s="753"/>
      <c r="K922" s="753"/>
      <c r="L922" s="753"/>
      <c r="M922" s="510"/>
    </row>
    <row r="923" spans="1:13" ht="31.5" customHeight="1" x14ac:dyDescent="0.25">
      <c r="A923" s="1104"/>
      <c r="B923" s="1187"/>
      <c r="C923" s="94" t="s">
        <v>684</v>
      </c>
      <c r="D923" s="165" t="s">
        <v>2</v>
      </c>
      <c r="E923" s="758" t="s">
        <v>771</v>
      </c>
      <c r="F923" s="4" t="s">
        <v>78</v>
      </c>
      <c r="G923" s="150" t="s">
        <v>683</v>
      </c>
      <c r="H923" s="773"/>
      <c r="I923" s="755">
        <v>1</v>
      </c>
      <c r="J923" s="753"/>
      <c r="K923" s="753"/>
      <c r="L923" s="753"/>
      <c r="M923" s="510"/>
    </row>
    <row r="924" spans="1:13" ht="12.75" customHeight="1" x14ac:dyDescent="0.25">
      <c r="A924" s="1104"/>
      <c r="B924" s="1187"/>
      <c r="C924" s="111" t="s">
        <v>72</v>
      </c>
      <c r="D924" s="12"/>
      <c r="E924" s="94"/>
      <c r="F924" s="757"/>
      <c r="G924" s="756"/>
      <c r="H924" s="774"/>
      <c r="I924" s="774"/>
      <c r="J924" s="753"/>
      <c r="K924" s="753"/>
      <c r="L924" s="753"/>
      <c r="M924" s="510"/>
    </row>
    <row r="925" spans="1:13" ht="40.5" customHeight="1" x14ac:dyDescent="0.25">
      <c r="A925" s="1104"/>
      <c r="B925" s="1187"/>
      <c r="C925" s="4" t="s">
        <v>685</v>
      </c>
      <c r="D925" s="165" t="s">
        <v>45</v>
      </c>
      <c r="E925" s="758" t="s">
        <v>771</v>
      </c>
      <c r="F925" s="4" t="s">
        <v>686</v>
      </c>
      <c r="G925" s="752" t="s">
        <v>687</v>
      </c>
      <c r="H925" s="773"/>
      <c r="I925" s="755">
        <v>1</v>
      </c>
      <c r="J925" s="753"/>
      <c r="K925" s="753"/>
      <c r="L925" s="753"/>
      <c r="M925" s="755" t="s">
        <v>1270</v>
      </c>
    </row>
    <row r="926" spans="1:13" ht="25.5" customHeight="1" x14ac:dyDescent="0.25">
      <c r="A926" s="1104"/>
      <c r="B926" s="1187"/>
      <c r="C926" s="752" t="s">
        <v>688</v>
      </c>
      <c r="D926" s="158">
        <v>2014</v>
      </c>
      <c r="E926" s="758" t="s">
        <v>771</v>
      </c>
      <c r="F926" s="758"/>
      <c r="G926" s="758" t="s">
        <v>689</v>
      </c>
      <c r="H926" s="773"/>
      <c r="I926" s="755">
        <v>1</v>
      </c>
      <c r="J926" s="753"/>
      <c r="K926" s="753"/>
      <c r="L926" s="753"/>
      <c r="M926" s="510"/>
    </row>
    <row r="927" spans="1:13" ht="12.75" customHeight="1" x14ac:dyDescent="0.25">
      <c r="A927" s="1104"/>
      <c r="B927" s="1187"/>
      <c r="C927" s="166" t="s">
        <v>93</v>
      </c>
      <c r="D927" s="165"/>
      <c r="E927" s="758"/>
      <c r="F927" s="4"/>
      <c r="G927" s="756"/>
      <c r="H927" s="1191"/>
      <c r="I927" s="1395">
        <v>1</v>
      </c>
      <c r="J927" s="753"/>
      <c r="K927" s="753"/>
      <c r="L927" s="753"/>
      <c r="M927" s="510"/>
    </row>
    <row r="928" spans="1:13" ht="68.25" customHeight="1" x14ac:dyDescent="0.25">
      <c r="A928" s="1105"/>
      <c r="B928" s="1187"/>
      <c r="C928" s="4" t="s">
        <v>314</v>
      </c>
      <c r="D928" s="165" t="s">
        <v>45</v>
      </c>
      <c r="E928" s="758" t="s">
        <v>772</v>
      </c>
      <c r="F928" s="4" t="s">
        <v>690</v>
      </c>
      <c r="G928" s="757" t="s">
        <v>233</v>
      </c>
      <c r="H928" s="1192"/>
      <c r="I928" s="1396"/>
      <c r="J928" s="721">
        <v>2</v>
      </c>
      <c r="K928" s="753"/>
      <c r="L928" s="753"/>
      <c r="M928" s="510"/>
    </row>
    <row r="929" spans="1:13" s="197" customFormat="1" ht="9.75" customHeight="1" x14ac:dyDescent="0.25">
      <c r="A929" s="749"/>
      <c r="B929" s="769"/>
      <c r="C929" s="787"/>
      <c r="D929" s="776"/>
      <c r="E929" s="317"/>
      <c r="F929" s="787"/>
      <c r="G929" s="787"/>
      <c r="H929" s="224"/>
      <c r="I929" s="224"/>
      <c r="J929" s="242"/>
      <c r="K929" s="748"/>
      <c r="L929" s="769"/>
      <c r="M929" s="504"/>
    </row>
    <row r="930" spans="1:13" ht="18" customHeight="1" x14ac:dyDescent="0.25">
      <c r="A930" s="1106" t="s">
        <v>62</v>
      </c>
      <c r="B930" s="1151" t="s">
        <v>0</v>
      </c>
      <c r="C930" s="1151"/>
      <c r="D930" s="1151"/>
      <c r="E930" s="1151"/>
      <c r="F930" s="1151"/>
      <c r="G930" s="1151"/>
      <c r="H930" s="1151"/>
      <c r="I930" s="732"/>
      <c r="J930" s="732"/>
      <c r="K930" s="732"/>
      <c r="L930" s="732"/>
      <c r="M930" s="505"/>
    </row>
    <row r="931" spans="1:13" ht="15" customHeight="1" x14ac:dyDescent="0.25">
      <c r="A931" s="1107"/>
      <c r="B931" s="1165" t="s">
        <v>24</v>
      </c>
      <c r="C931" s="1165"/>
      <c r="D931" s="1165"/>
      <c r="E931" s="1165"/>
      <c r="F931" s="1165"/>
      <c r="G931" s="1165"/>
      <c r="H931" s="1165"/>
      <c r="I931" s="740"/>
      <c r="J931" s="732"/>
      <c r="K931" s="732"/>
      <c r="L931" s="732"/>
      <c r="M931" s="505"/>
    </row>
    <row r="932" spans="1:13" ht="15" customHeight="1" x14ac:dyDescent="0.25">
      <c r="A932" s="1107"/>
      <c r="B932" s="89"/>
      <c r="C932" s="89"/>
      <c r="D932" s="318"/>
      <c r="E932" s="740"/>
      <c r="F932" s="740"/>
      <c r="G932" s="740"/>
      <c r="H932" s="229"/>
      <c r="I932" s="229"/>
      <c r="J932" s="732"/>
      <c r="K932" s="732"/>
      <c r="L932" s="732"/>
      <c r="M932" s="505"/>
    </row>
    <row r="933" spans="1:13" ht="12.75" customHeight="1" x14ac:dyDescent="0.25">
      <c r="A933" s="1107"/>
      <c r="B933" s="1152" t="s">
        <v>513</v>
      </c>
      <c r="C933" s="143" t="s">
        <v>671</v>
      </c>
      <c r="D933" s="56"/>
      <c r="E933" s="89"/>
      <c r="F933" s="60"/>
      <c r="G933" s="60"/>
      <c r="H933" s="739"/>
      <c r="I933" s="739"/>
      <c r="J933" s="732"/>
      <c r="K933" s="732"/>
      <c r="L933" s="732"/>
      <c r="M933" s="505"/>
    </row>
    <row r="934" spans="1:13" ht="25.5" customHeight="1" x14ac:dyDescent="0.25">
      <c r="A934" s="1107"/>
      <c r="B934" s="1152"/>
      <c r="C934" s="58" t="s">
        <v>137</v>
      </c>
      <c r="D934" s="57" t="s">
        <v>2</v>
      </c>
      <c r="E934" s="61" t="s">
        <v>44</v>
      </c>
      <c r="F934" s="61" t="s">
        <v>25</v>
      </c>
      <c r="G934" s="62" t="s">
        <v>26</v>
      </c>
      <c r="H934" s="754"/>
      <c r="I934" s="755">
        <v>1</v>
      </c>
      <c r="J934" s="732"/>
      <c r="K934" s="732"/>
      <c r="L934" s="732"/>
      <c r="M934" s="505"/>
    </row>
    <row r="935" spans="1:13" ht="12.75" customHeight="1" x14ac:dyDescent="0.25">
      <c r="A935" s="1107"/>
      <c r="B935" s="91"/>
      <c r="C935" s="771"/>
      <c r="D935" s="54"/>
      <c r="E935" s="792"/>
      <c r="F935" s="746"/>
      <c r="G935" s="746"/>
      <c r="H935" s="739"/>
      <c r="I935" s="739"/>
      <c r="J935" s="732"/>
      <c r="K935" s="732"/>
      <c r="L935" s="732"/>
      <c r="M935" s="505"/>
    </row>
    <row r="936" spans="1:13" ht="18.75" customHeight="1" x14ac:dyDescent="0.25">
      <c r="A936" s="1107"/>
      <c r="B936" s="1202" t="s">
        <v>265</v>
      </c>
      <c r="C936" s="1202"/>
      <c r="D936" s="1202"/>
      <c r="E936" s="1202"/>
      <c r="F936" s="1202"/>
      <c r="G936" s="1202"/>
      <c r="H936" s="739"/>
      <c r="I936" s="739"/>
      <c r="J936" s="732"/>
      <c r="K936" s="732"/>
      <c r="L936" s="732"/>
      <c r="M936" s="505"/>
    </row>
    <row r="937" spans="1:13" ht="15" customHeight="1" x14ac:dyDescent="0.25">
      <c r="A937" s="1107"/>
      <c r="B937" s="1202" t="s">
        <v>3</v>
      </c>
      <c r="C937" s="1202"/>
      <c r="D937" s="1202"/>
      <c r="E937" s="1202"/>
      <c r="F937" s="1202"/>
      <c r="G937" s="1202"/>
      <c r="H937" s="739"/>
      <c r="I937" s="739"/>
      <c r="J937" s="732"/>
      <c r="K937" s="732"/>
      <c r="L937" s="732"/>
      <c r="M937" s="505"/>
    </row>
    <row r="938" spans="1:13" ht="12.75" customHeight="1" x14ac:dyDescent="0.25">
      <c r="A938" s="1107"/>
      <c r="B938" s="1152" t="s">
        <v>519</v>
      </c>
      <c r="C938" s="143" t="s">
        <v>675</v>
      </c>
      <c r="D938" s="63"/>
      <c r="E938" s="89"/>
      <c r="F938" s="746"/>
      <c r="G938" s="60"/>
      <c r="H938" s="739"/>
      <c r="I938" s="739"/>
      <c r="J938" s="732"/>
      <c r="K938" s="732"/>
      <c r="L938" s="732"/>
      <c r="M938" s="505"/>
    </row>
    <row r="939" spans="1:13" ht="25.5" x14ac:dyDescent="0.25">
      <c r="A939" s="1107"/>
      <c r="B939" s="1160"/>
      <c r="C939" s="61" t="s">
        <v>138</v>
      </c>
      <c r="D939" s="57" t="s">
        <v>2</v>
      </c>
      <c r="E939" s="61" t="s">
        <v>773</v>
      </c>
      <c r="F939" s="61"/>
      <c r="G939" s="746" t="s">
        <v>26</v>
      </c>
      <c r="H939" s="754"/>
      <c r="I939" s="762">
        <v>3</v>
      </c>
      <c r="J939" s="732"/>
      <c r="K939" s="732"/>
      <c r="L939" s="732"/>
      <c r="M939" s="505"/>
    </row>
    <row r="940" spans="1:13" ht="15" x14ac:dyDescent="0.25">
      <c r="A940" s="1107"/>
      <c r="B940" s="1160"/>
      <c r="C940" s="771"/>
      <c r="D940" s="57"/>
      <c r="E940" s="744"/>
      <c r="F940" s="734"/>
      <c r="G940" s="60"/>
      <c r="H940" s="754"/>
      <c r="I940" s="754"/>
      <c r="J940" s="732"/>
      <c r="K940" s="732"/>
      <c r="L940" s="732"/>
      <c r="M940" s="505"/>
    </row>
    <row r="941" spans="1:13" ht="15" x14ac:dyDescent="0.25">
      <c r="A941" s="1107"/>
      <c r="B941" s="1152" t="s">
        <v>520</v>
      </c>
      <c r="C941" s="143" t="s">
        <v>668</v>
      </c>
      <c r="D941" s="63"/>
      <c r="E941" s="89"/>
      <c r="F941" s="746"/>
      <c r="G941" s="60"/>
      <c r="H941" s="739"/>
      <c r="I941" s="739"/>
      <c r="J941" s="732"/>
      <c r="K941" s="732"/>
      <c r="L941" s="732"/>
      <c r="M941" s="505"/>
    </row>
    <row r="942" spans="1:13" ht="25.5" x14ac:dyDescent="0.25">
      <c r="A942" s="1107"/>
      <c r="B942" s="1160"/>
      <c r="C942" s="61" t="s">
        <v>139</v>
      </c>
      <c r="D942" s="57" t="s">
        <v>2</v>
      </c>
      <c r="E942" s="61" t="s">
        <v>773</v>
      </c>
      <c r="F942" s="61"/>
      <c r="G942" s="746" t="s">
        <v>26</v>
      </c>
      <c r="H942" s="754"/>
      <c r="I942" s="762">
        <v>3</v>
      </c>
      <c r="J942" s="732"/>
      <c r="K942" s="732"/>
      <c r="L942" s="732"/>
      <c r="M942" s="505"/>
    </row>
    <row r="943" spans="1:13" ht="15" x14ac:dyDescent="0.25">
      <c r="A943" s="1107"/>
      <c r="B943" s="91"/>
      <c r="C943" s="746"/>
      <c r="D943" s="63"/>
      <c r="E943" s="89"/>
      <c r="F943" s="746"/>
      <c r="G943" s="60"/>
      <c r="H943" s="221"/>
      <c r="I943" s="221"/>
      <c r="J943" s="732"/>
      <c r="K943" s="732"/>
      <c r="L943" s="732"/>
      <c r="M943" s="505"/>
    </row>
    <row r="944" spans="1:13" ht="15" x14ac:dyDescent="0.25">
      <c r="A944" s="1107"/>
      <c r="B944" s="1151" t="s">
        <v>108</v>
      </c>
      <c r="C944" s="1151"/>
      <c r="D944" s="1151"/>
      <c r="E944" s="1151"/>
      <c r="F944" s="1151"/>
      <c r="G944" s="1151"/>
      <c r="H944" s="1151"/>
      <c r="I944" s="732"/>
      <c r="J944" s="732"/>
      <c r="K944" s="732"/>
      <c r="L944" s="732"/>
      <c r="M944" s="505"/>
    </row>
    <row r="945" spans="1:13" ht="15" x14ac:dyDescent="0.25">
      <c r="A945" s="1107"/>
      <c r="B945" s="1152" t="s">
        <v>521</v>
      </c>
      <c r="C945" s="143" t="s">
        <v>668</v>
      </c>
      <c r="D945" s="57"/>
      <c r="E945" s="61"/>
      <c r="F945" s="61"/>
      <c r="G945" s="91"/>
      <c r="H945" s="739"/>
      <c r="I945" s="739"/>
      <c r="J945" s="732"/>
      <c r="K945" s="732"/>
      <c r="L945" s="732"/>
      <c r="M945" s="505"/>
    </row>
    <row r="946" spans="1:13" ht="51" x14ac:dyDescent="0.25">
      <c r="A946" s="1107"/>
      <c r="B946" s="1152"/>
      <c r="C946" s="64" t="s">
        <v>140</v>
      </c>
      <c r="D946" s="54">
        <v>2014</v>
      </c>
      <c r="E946" s="65" t="s">
        <v>71</v>
      </c>
      <c r="F946" s="65"/>
      <c r="G946" s="65" t="s">
        <v>26</v>
      </c>
      <c r="H946" s="754"/>
      <c r="I946" s="762">
        <v>3</v>
      </c>
      <c r="J946" s="732"/>
      <c r="K946" s="732"/>
      <c r="L946" s="732"/>
      <c r="M946" s="505"/>
    </row>
    <row r="947" spans="1:13" ht="15" x14ac:dyDescent="0.25">
      <c r="A947" s="1107"/>
      <c r="B947" s="91"/>
      <c r="C947" s="746"/>
      <c r="D947" s="54"/>
      <c r="E947" s="792"/>
      <c r="F947" s="746"/>
      <c r="G947" s="746"/>
      <c r="H947" s="739"/>
      <c r="I947" s="739"/>
      <c r="J947" s="732"/>
      <c r="K947" s="732"/>
      <c r="L947" s="732"/>
      <c r="M947" s="505"/>
    </row>
    <row r="948" spans="1:13" ht="20.25" customHeight="1" x14ac:dyDescent="0.25">
      <c r="A948" s="805"/>
      <c r="B948" s="1151" t="s">
        <v>180</v>
      </c>
      <c r="C948" s="1151"/>
      <c r="D948" s="1151"/>
      <c r="E948" s="1151"/>
      <c r="F948" s="1151"/>
      <c r="G948" s="1151"/>
      <c r="H948" s="739"/>
      <c r="I948" s="739"/>
      <c r="J948" s="732"/>
      <c r="K948" s="732"/>
      <c r="L948" s="732"/>
      <c r="M948" s="505"/>
    </row>
    <row r="949" spans="1:13" ht="15" customHeight="1" x14ac:dyDescent="0.25">
      <c r="A949" s="805"/>
      <c r="B949" s="1202" t="s">
        <v>263</v>
      </c>
      <c r="C949" s="1202"/>
      <c r="D949" s="1202"/>
      <c r="E949" s="1202"/>
      <c r="F949" s="1202"/>
      <c r="G949" s="1202"/>
      <c r="H949" s="739"/>
      <c r="I949" s="739"/>
      <c r="J949" s="732"/>
      <c r="K949" s="732"/>
      <c r="L949" s="732"/>
      <c r="M949" s="505"/>
    </row>
    <row r="950" spans="1:13" ht="15" customHeight="1" x14ac:dyDescent="0.25">
      <c r="A950" s="805"/>
      <c r="B950" s="1202" t="s">
        <v>115</v>
      </c>
      <c r="C950" s="1202"/>
      <c r="D950" s="1202"/>
      <c r="E950" s="1202"/>
      <c r="F950" s="1202"/>
      <c r="G950" s="1202"/>
      <c r="H950" s="739"/>
      <c r="I950" s="739"/>
      <c r="J950" s="732"/>
      <c r="K950" s="732"/>
      <c r="L950" s="732"/>
      <c r="M950" s="505"/>
    </row>
    <row r="951" spans="1:13" ht="15" x14ac:dyDescent="0.25">
      <c r="A951" s="805"/>
      <c r="B951" s="1152" t="s">
        <v>677</v>
      </c>
      <c r="C951" s="143" t="s">
        <v>668</v>
      </c>
      <c r="D951" s="63"/>
      <c r="E951" s="89"/>
      <c r="F951" s="60"/>
      <c r="G951" s="91"/>
      <c r="H951" s="739"/>
      <c r="I951" s="739"/>
      <c r="J951" s="732"/>
      <c r="K951" s="732"/>
      <c r="L951" s="732"/>
      <c r="M951" s="505"/>
    </row>
    <row r="952" spans="1:13" ht="38.25" customHeight="1" x14ac:dyDescent="0.25">
      <c r="A952" s="805"/>
      <c r="B952" s="1152"/>
      <c r="C952" s="64" t="s">
        <v>1086</v>
      </c>
      <c r="D952" s="54" t="s">
        <v>2</v>
      </c>
      <c r="E952" s="64" t="s">
        <v>927</v>
      </c>
      <c r="F952" s="65" t="s">
        <v>678</v>
      </c>
      <c r="G952" s="65" t="s">
        <v>27</v>
      </c>
      <c r="H952" s="739"/>
      <c r="I952" s="760">
        <v>1</v>
      </c>
      <c r="J952" s="732"/>
      <c r="K952" s="732"/>
      <c r="L952" s="732"/>
      <c r="M952" s="505"/>
    </row>
    <row r="953" spans="1:13" ht="17.25" customHeight="1" x14ac:dyDescent="0.25">
      <c r="A953" s="805"/>
      <c r="B953" s="275" t="s">
        <v>93</v>
      </c>
      <c r="C953" s="64"/>
      <c r="D953" s="54"/>
      <c r="E953" s="64"/>
      <c r="F953" s="65"/>
      <c r="G953" s="65"/>
      <c r="H953" s="739"/>
      <c r="I953" s="739"/>
      <c r="J953" s="732"/>
      <c r="K953" s="732"/>
      <c r="L953" s="732"/>
      <c r="M953" s="505"/>
    </row>
    <row r="954" spans="1:13" ht="27" customHeight="1" x14ac:dyDescent="0.25">
      <c r="A954" s="805"/>
      <c r="B954" s="64" t="s">
        <v>1346</v>
      </c>
      <c r="C954" s="64" t="s">
        <v>45</v>
      </c>
      <c r="D954" s="64" t="s">
        <v>1348</v>
      </c>
      <c r="E954" s="64"/>
      <c r="F954" s="64"/>
      <c r="G954" s="64" t="s">
        <v>1349</v>
      </c>
      <c r="H954" s="64"/>
      <c r="I954" s="721">
        <v>2</v>
      </c>
      <c r="J954" s="732"/>
      <c r="K954" s="732"/>
      <c r="L954" s="732"/>
      <c r="M954" s="505"/>
    </row>
    <row r="955" spans="1:13" ht="15" customHeight="1" x14ac:dyDescent="0.25">
      <c r="A955" s="805"/>
      <c r="B955" s="64" t="s">
        <v>1347</v>
      </c>
      <c r="C955" s="64" t="s">
        <v>45</v>
      </c>
      <c r="D955" s="64"/>
      <c r="E955" s="64"/>
      <c r="F955" s="64"/>
      <c r="G955" s="64" t="s">
        <v>975</v>
      </c>
      <c r="H955" s="64"/>
      <c r="I955" s="721">
        <v>2</v>
      </c>
      <c r="J955" s="732"/>
      <c r="K955" s="732"/>
      <c r="L955" s="732"/>
      <c r="M955" s="505"/>
    </row>
    <row r="956" spans="1:13" ht="15" customHeight="1" x14ac:dyDescent="0.25">
      <c r="A956" s="805"/>
      <c r="B956" s="1151" t="s">
        <v>97</v>
      </c>
      <c r="C956" s="1151"/>
      <c r="D956" s="1151"/>
      <c r="E956" s="1151"/>
      <c r="F956" s="1151"/>
      <c r="G956" s="1151"/>
      <c r="H956" s="1151"/>
      <c r="I956" s="732"/>
      <c r="J956" s="732"/>
      <c r="K956" s="732"/>
      <c r="L956" s="732"/>
      <c r="M956" s="505"/>
    </row>
    <row r="957" spans="1:13" ht="15" x14ac:dyDescent="0.25">
      <c r="A957" s="805"/>
      <c r="B957" s="1152" t="s">
        <v>522</v>
      </c>
      <c r="C957" s="143" t="s">
        <v>679</v>
      </c>
      <c r="D957" s="56"/>
      <c r="E957" s="771"/>
      <c r="F957" s="766"/>
      <c r="G957" s="91"/>
      <c r="H957" s="739"/>
      <c r="I957" s="739"/>
      <c r="J957" s="732"/>
      <c r="K957" s="732"/>
      <c r="L957" s="732"/>
      <c r="M957" s="505"/>
    </row>
    <row r="958" spans="1:13" ht="83.25" customHeight="1" x14ac:dyDescent="0.25">
      <c r="A958" s="805"/>
      <c r="B958" s="1152"/>
      <c r="C958" s="792" t="s">
        <v>1087</v>
      </c>
      <c r="D958" s="739">
        <v>2015</v>
      </c>
      <c r="E958" s="64"/>
      <c r="F958" s="65"/>
      <c r="G958" s="746" t="s">
        <v>680</v>
      </c>
      <c r="H958" s="754"/>
      <c r="I958" s="721">
        <v>2</v>
      </c>
      <c r="J958" s="732"/>
      <c r="K958" s="331" t="s">
        <v>1184</v>
      </c>
      <c r="L958" s="732"/>
      <c r="M958" s="505"/>
    </row>
    <row r="959" spans="1:13" ht="79.5" customHeight="1" x14ac:dyDescent="0.25">
      <c r="A959" s="806"/>
      <c r="B959" s="91"/>
      <c r="C959" s="792" t="s">
        <v>1350</v>
      </c>
      <c r="D959" s="792">
        <v>2014</v>
      </c>
      <c r="E959" s="792" t="s">
        <v>1341</v>
      </c>
      <c r="F959" s="792" t="s">
        <v>1216</v>
      </c>
      <c r="G959" s="792" t="s">
        <v>975</v>
      </c>
      <c r="H959" s="739"/>
      <c r="I959" s="721">
        <v>2</v>
      </c>
      <c r="J959" s="732"/>
      <c r="K959" s="732"/>
      <c r="L959" s="732"/>
      <c r="M959" s="505"/>
    </row>
    <row r="960" spans="1:13" ht="15" x14ac:dyDescent="0.25">
      <c r="A960" s="1117"/>
      <c r="B960" s="1151" t="s">
        <v>102</v>
      </c>
      <c r="C960" s="1151"/>
      <c r="D960" s="1151"/>
      <c r="E960" s="1151"/>
      <c r="F960" s="1151"/>
      <c r="G960" s="1151"/>
      <c r="H960" s="739"/>
      <c r="I960" s="739"/>
      <c r="J960" s="732"/>
      <c r="K960" s="732"/>
      <c r="L960" s="732"/>
      <c r="M960" s="505"/>
    </row>
    <row r="961" spans="1:13" ht="15" x14ac:dyDescent="0.25">
      <c r="A961" s="1109"/>
      <c r="B961" s="1152" t="s">
        <v>523</v>
      </c>
      <c r="C961" s="82" t="s">
        <v>4</v>
      </c>
      <c r="D961" s="63"/>
      <c r="E961" s="89"/>
      <c r="F961" s="60"/>
      <c r="G961" s="91"/>
      <c r="H961" s="739"/>
      <c r="I961" s="739"/>
      <c r="J961" s="732"/>
      <c r="K961" s="732"/>
      <c r="L961" s="732"/>
      <c r="M961" s="505"/>
    </row>
    <row r="962" spans="1:13" ht="78.75" customHeight="1" x14ac:dyDescent="0.25">
      <c r="A962" s="1109"/>
      <c r="B962" s="1152"/>
      <c r="C962" s="64" t="s">
        <v>691</v>
      </c>
      <c r="D962" s="67" t="s">
        <v>45</v>
      </c>
      <c r="E962" s="64" t="s">
        <v>774</v>
      </c>
      <c r="F962" s="65"/>
      <c r="G962" s="746" t="s">
        <v>692</v>
      </c>
      <c r="H962" s="739"/>
      <c r="I962" s="760">
        <v>1</v>
      </c>
      <c r="J962" s="732"/>
      <c r="K962" s="331" t="s">
        <v>1184</v>
      </c>
      <c r="L962" s="732"/>
      <c r="M962" s="505"/>
    </row>
    <row r="963" spans="1:13" ht="24" customHeight="1" x14ac:dyDescent="0.25">
      <c r="A963" s="1109"/>
      <c r="B963" s="1152"/>
      <c r="C963" s="89" t="s">
        <v>93</v>
      </c>
      <c r="D963" s="67"/>
      <c r="E963" s="64"/>
      <c r="F963" s="65"/>
      <c r="G963" s="746"/>
      <c r="H963" s="739"/>
      <c r="I963" s="739"/>
      <c r="J963" s="732"/>
      <c r="K963" s="331"/>
      <c r="L963" s="732"/>
      <c r="M963" s="505"/>
    </row>
    <row r="964" spans="1:13" ht="29.25" customHeight="1" x14ac:dyDescent="0.25">
      <c r="A964" s="1109"/>
      <c r="B964" s="1152"/>
      <c r="C964" s="65" t="s">
        <v>1351</v>
      </c>
      <c r="D964" s="65" t="s">
        <v>2</v>
      </c>
      <c r="E964" s="65" t="s">
        <v>1352</v>
      </c>
      <c r="F964" s="65" t="s">
        <v>1216</v>
      </c>
      <c r="G964" s="65" t="s">
        <v>1353</v>
      </c>
      <c r="H964" s="739"/>
      <c r="I964" s="739"/>
      <c r="J964" s="721">
        <v>2</v>
      </c>
      <c r="K964" s="331"/>
      <c r="L964" s="732"/>
      <c r="M964" s="505"/>
    </row>
    <row r="965" spans="1:13" ht="15" x14ac:dyDescent="0.25">
      <c r="A965" s="1109"/>
      <c r="B965" s="1152"/>
      <c r="C965" s="83" t="s">
        <v>89</v>
      </c>
      <c r="D965" s="68"/>
      <c r="E965" s="784"/>
      <c r="F965" s="784"/>
      <c r="G965" s="62"/>
      <c r="H965" s="739"/>
      <c r="I965" s="739"/>
      <c r="J965" s="732"/>
      <c r="K965" s="732"/>
      <c r="L965" s="732"/>
      <c r="M965" s="505"/>
    </row>
    <row r="966" spans="1:13" ht="38.25" x14ac:dyDescent="0.25">
      <c r="A966" s="1109"/>
      <c r="B966" s="1152"/>
      <c r="C966" s="64" t="s">
        <v>693</v>
      </c>
      <c r="D966" s="68" t="s">
        <v>2</v>
      </c>
      <c r="E966" s="784" t="s">
        <v>774</v>
      </c>
      <c r="F966" s="784"/>
      <c r="G966" s="61" t="s">
        <v>694</v>
      </c>
      <c r="H966" s="739"/>
      <c r="I966" s="760">
        <v>1</v>
      </c>
      <c r="J966" s="732"/>
      <c r="K966" s="732"/>
      <c r="L966" s="732"/>
      <c r="M966" s="505"/>
    </row>
    <row r="967" spans="1:13" ht="15" x14ac:dyDescent="0.25">
      <c r="A967" s="1109"/>
      <c r="B967" s="1152"/>
      <c r="C967" s="84" t="s">
        <v>72</v>
      </c>
      <c r="D967" s="54"/>
      <c r="E967" s="792"/>
      <c r="F967" s="746"/>
      <c r="G967" s="746"/>
      <c r="H967" s="739"/>
      <c r="I967" s="739"/>
      <c r="J967" s="732"/>
      <c r="K967" s="732"/>
      <c r="L967" s="732"/>
      <c r="M967" s="505"/>
    </row>
    <row r="968" spans="1:13" ht="40.5" customHeight="1" x14ac:dyDescent="0.25">
      <c r="A968" s="1109"/>
      <c r="B968" s="1152"/>
      <c r="C968" s="64" t="s">
        <v>844</v>
      </c>
      <c r="D968" s="55" t="s">
        <v>45</v>
      </c>
      <c r="E968" s="744" t="s">
        <v>774</v>
      </c>
      <c r="F968" s="734"/>
      <c r="G968" s="746" t="s">
        <v>845</v>
      </c>
      <c r="H968" s="739"/>
      <c r="I968" s="760">
        <v>1</v>
      </c>
      <c r="J968" s="732"/>
      <c r="K968" s="732"/>
      <c r="L968" s="732"/>
      <c r="M968" s="760" t="s">
        <v>1271</v>
      </c>
    </row>
    <row r="969" spans="1:13" ht="15" x14ac:dyDescent="0.25">
      <c r="A969" s="1109"/>
      <c r="B969" s="1152"/>
      <c r="C969" s="766" t="s">
        <v>93</v>
      </c>
      <c r="D969" s="54"/>
      <c r="E969" s="792"/>
      <c r="F969" s="746"/>
      <c r="G969" s="746"/>
      <c r="H969" s="739"/>
      <c r="I969" s="739"/>
      <c r="J969" s="732"/>
      <c r="K969" s="732"/>
      <c r="L969" s="732"/>
      <c r="M969" s="505"/>
    </row>
    <row r="970" spans="1:13" ht="44.25" customHeight="1" x14ac:dyDescent="0.25">
      <c r="A970" s="1110"/>
      <c r="B970" s="1152"/>
      <c r="C970" s="106" t="s">
        <v>1152</v>
      </c>
      <c r="D970" s="81" t="s">
        <v>2</v>
      </c>
      <c r="E970" s="106" t="s">
        <v>774</v>
      </c>
      <c r="F970" s="106" t="s">
        <v>690</v>
      </c>
      <c r="G970" s="746" t="s">
        <v>695</v>
      </c>
      <c r="H970" s="739"/>
      <c r="I970" s="760">
        <v>1</v>
      </c>
      <c r="J970" s="732"/>
      <c r="K970" s="732"/>
      <c r="L970" s="732"/>
      <c r="M970" s="505"/>
    </row>
    <row r="971" spans="1:13" ht="9.75" customHeight="1" x14ac:dyDescent="0.25">
      <c r="A971" s="727"/>
      <c r="B971" s="205"/>
      <c r="C971" s="1233"/>
      <c r="D971" s="1233"/>
      <c r="E971" s="1233"/>
      <c r="F971" s="1233"/>
      <c r="G971" s="1233"/>
      <c r="H971" s="1233"/>
      <c r="I971" s="782"/>
      <c r="J971" s="748"/>
      <c r="K971" s="748"/>
      <c r="L971" s="769"/>
      <c r="M971" s="504"/>
    </row>
    <row r="972" spans="1:13" ht="12.75" customHeight="1" x14ac:dyDescent="0.25">
      <c r="A972" s="1121" t="s">
        <v>63</v>
      </c>
      <c r="B972" s="1123" t="s">
        <v>0</v>
      </c>
      <c r="C972" s="1123"/>
      <c r="D972" s="1123"/>
      <c r="E972" s="1123"/>
      <c r="F972" s="1123"/>
      <c r="G972" s="1123"/>
      <c r="H972" s="730"/>
      <c r="I972" s="730"/>
      <c r="J972" s="730"/>
      <c r="K972" s="730"/>
      <c r="L972" s="730"/>
      <c r="M972" s="731"/>
    </row>
    <row r="973" spans="1:13" s="101" customFormat="1" ht="12.75" customHeight="1" x14ac:dyDescent="0.25">
      <c r="A973" s="1122"/>
      <c r="B973" s="1123"/>
      <c r="C973" s="1123"/>
      <c r="D973" s="1123"/>
      <c r="E973" s="1123"/>
      <c r="F973" s="1123"/>
      <c r="G973" s="1123"/>
      <c r="H973" s="730"/>
      <c r="I973" s="730"/>
      <c r="J973" s="730"/>
      <c r="K973" s="730"/>
      <c r="L973" s="730"/>
      <c r="M973" s="731"/>
    </row>
    <row r="974" spans="1:13" ht="15" customHeight="1" x14ac:dyDescent="0.25">
      <c r="A974" s="1122"/>
      <c r="B974" s="1124" t="s">
        <v>274</v>
      </c>
      <c r="C974" s="1124"/>
      <c r="D974" s="1124"/>
      <c r="E974" s="1124"/>
      <c r="F974" s="1124"/>
      <c r="G974" s="1124"/>
      <c r="H974" s="730"/>
      <c r="I974" s="730"/>
      <c r="J974" s="730"/>
      <c r="K974" s="730"/>
      <c r="L974" s="730"/>
      <c r="M974" s="731"/>
    </row>
    <row r="975" spans="1:13" ht="15" x14ac:dyDescent="0.25">
      <c r="A975" s="1122"/>
      <c r="B975" s="1125" t="s">
        <v>524</v>
      </c>
      <c r="C975" s="113" t="s">
        <v>672</v>
      </c>
      <c r="D975" s="48"/>
      <c r="E975" s="71"/>
      <c r="F975" s="29"/>
      <c r="G975" s="9"/>
      <c r="H975" s="730"/>
      <c r="I975" s="730"/>
      <c r="J975" s="730"/>
      <c r="K975" s="730"/>
      <c r="L975" s="730"/>
      <c r="M975" s="731"/>
    </row>
    <row r="976" spans="1:13" ht="15" x14ac:dyDescent="0.25">
      <c r="A976" s="1122"/>
      <c r="B976" s="1126"/>
      <c r="C976" s="10" t="s">
        <v>141</v>
      </c>
      <c r="D976" s="33" t="s">
        <v>2</v>
      </c>
      <c r="E976" s="10" t="s">
        <v>44</v>
      </c>
      <c r="F976" s="10" t="s">
        <v>25</v>
      </c>
      <c r="G976" s="70" t="s">
        <v>26</v>
      </c>
      <c r="H976" s="730"/>
      <c r="I976" s="760">
        <v>1</v>
      </c>
      <c r="J976" s="730"/>
      <c r="K976" s="730"/>
      <c r="L976" s="730"/>
      <c r="M976" s="731"/>
    </row>
    <row r="977" spans="1:13" ht="15" x14ac:dyDescent="0.25">
      <c r="A977" s="1122"/>
      <c r="B977" s="9"/>
      <c r="C977" s="735"/>
      <c r="D977" s="27"/>
      <c r="E977" s="45"/>
      <c r="F977" s="28"/>
      <c r="G977" s="28"/>
      <c r="H977" s="217"/>
      <c r="I977" s="217"/>
      <c r="J977" s="730"/>
      <c r="K977" s="730"/>
      <c r="L977" s="730"/>
      <c r="M977" s="731"/>
    </row>
    <row r="978" spans="1:13" ht="15" x14ac:dyDescent="0.25">
      <c r="A978" s="1122"/>
      <c r="B978" s="1123" t="s">
        <v>163</v>
      </c>
      <c r="C978" s="1123"/>
      <c r="D978" s="1123"/>
      <c r="E978" s="1123"/>
      <c r="F978" s="1123"/>
      <c r="G978" s="1123"/>
      <c r="H978" s="1123"/>
      <c r="I978" s="729"/>
      <c r="J978" s="730"/>
      <c r="K978" s="730"/>
      <c r="L978" s="730"/>
      <c r="M978" s="731"/>
    </row>
    <row r="979" spans="1:13" ht="15" x14ac:dyDescent="0.25">
      <c r="A979" s="1122"/>
      <c r="B979" s="1123" t="s">
        <v>265</v>
      </c>
      <c r="C979" s="1123"/>
      <c r="D979" s="1123"/>
      <c r="E979" s="1123"/>
      <c r="F979" s="1123"/>
      <c r="G979" s="1123"/>
      <c r="H979" s="1123"/>
      <c r="I979" s="729"/>
      <c r="J979" s="730"/>
      <c r="K979" s="730"/>
      <c r="L979" s="730"/>
      <c r="M979" s="731"/>
    </row>
    <row r="980" spans="1:13" ht="15" x14ac:dyDescent="0.25">
      <c r="A980" s="1122"/>
      <c r="B980" s="1123" t="s">
        <v>100</v>
      </c>
      <c r="C980" s="1123"/>
      <c r="D980" s="1123"/>
      <c r="E980" s="1123"/>
      <c r="F980" s="1123"/>
      <c r="G980" s="1123"/>
      <c r="H980" s="1123"/>
      <c r="I980" s="729"/>
      <c r="J980" s="730"/>
      <c r="K980" s="730"/>
      <c r="L980" s="730"/>
      <c r="M980" s="731"/>
    </row>
    <row r="981" spans="1:13" ht="15" x14ac:dyDescent="0.25">
      <c r="A981" s="1122"/>
      <c r="B981" s="1125" t="s">
        <v>525</v>
      </c>
      <c r="C981" s="113" t="s">
        <v>668</v>
      </c>
      <c r="D981" s="27"/>
      <c r="E981" s="45"/>
      <c r="F981" s="28"/>
      <c r="G981" s="28"/>
      <c r="H981" s="730"/>
      <c r="I981" s="730"/>
      <c r="J981" s="730"/>
      <c r="K981" s="730"/>
      <c r="L981" s="730"/>
      <c r="M981" s="731"/>
    </row>
    <row r="982" spans="1:13" ht="15" x14ac:dyDescent="0.25">
      <c r="A982" s="1122"/>
      <c r="B982" s="1126"/>
      <c r="C982" s="10" t="s">
        <v>142</v>
      </c>
      <c r="D982" s="33" t="s">
        <v>2</v>
      </c>
      <c r="E982" s="10" t="s">
        <v>44</v>
      </c>
      <c r="F982" s="10"/>
      <c r="G982" s="70" t="s">
        <v>26</v>
      </c>
      <c r="H982" s="730"/>
      <c r="I982" s="720">
        <v>2</v>
      </c>
      <c r="J982" s="730"/>
      <c r="K982" s="730"/>
      <c r="L982" s="730"/>
      <c r="M982" s="731"/>
    </row>
    <row r="983" spans="1:13" ht="15" x14ac:dyDescent="0.25">
      <c r="A983" s="1122"/>
      <c r="B983" s="1123" t="s">
        <v>186</v>
      </c>
      <c r="C983" s="1123"/>
      <c r="D983" s="1123"/>
      <c r="E983" s="1123"/>
      <c r="F983" s="1123"/>
      <c r="G983" s="1123"/>
      <c r="H983" s="730"/>
      <c r="I983" s="730"/>
      <c r="J983" s="730"/>
      <c r="K983" s="730"/>
      <c r="L983" s="730"/>
      <c r="M983" s="731"/>
    </row>
    <row r="984" spans="1:13" ht="15" x14ac:dyDescent="0.25">
      <c r="A984" s="1122"/>
      <c r="B984" s="1123" t="s">
        <v>275</v>
      </c>
      <c r="C984" s="1123"/>
      <c r="D984" s="1123"/>
      <c r="E984" s="1123"/>
      <c r="F984" s="1123"/>
      <c r="G984" s="1123"/>
      <c r="H984" s="730"/>
      <c r="I984" s="730"/>
      <c r="J984" s="730"/>
      <c r="K984" s="730"/>
      <c r="L984" s="730"/>
      <c r="M984" s="731"/>
    </row>
    <row r="985" spans="1:13" ht="15" x14ac:dyDescent="0.25">
      <c r="A985" s="1122"/>
      <c r="B985" s="1125" t="s">
        <v>526</v>
      </c>
      <c r="C985" s="113" t="s">
        <v>668</v>
      </c>
      <c r="D985" s="27"/>
      <c r="E985" s="45"/>
      <c r="F985" s="28"/>
      <c r="G985" s="9"/>
      <c r="H985" s="730"/>
      <c r="I985" s="730"/>
      <c r="J985" s="730"/>
      <c r="K985" s="730"/>
      <c r="L985" s="730"/>
      <c r="M985" s="731"/>
    </row>
    <row r="986" spans="1:13" ht="80.25" customHeight="1" x14ac:dyDescent="0.25">
      <c r="A986" s="1122"/>
      <c r="B986" s="1126"/>
      <c r="C986" s="49" t="s">
        <v>1153</v>
      </c>
      <c r="D986" s="132" t="s">
        <v>2</v>
      </c>
      <c r="E986" s="49" t="s">
        <v>71</v>
      </c>
      <c r="F986" s="36" t="s">
        <v>28</v>
      </c>
      <c r="G986" s="36" t="s">
        <v>1155</v>
      </c>
      <c r="H986" s="731"/>
      <c r="I986" s="755">
        <v>1</v>
      </c>
      <c r="J986" s="721">
        <v>2</v>
      </c>
      <c r="K986" s="331" t="s">
        <v>1184</v>
      </c>
      <c r="L986" s="730"/>
      <c r="M986" s="731"/>
    </row>
    <row r="987" spans="1:13" ht="18" customHeight="1" x14ac:dyDescent="0.25">
      <c r="A987" s="1122"/>
      <c r="B987" s="1123" t="s">
        <v>95</v>
      </c>
      <c r="C987" s="1123"/>
      <c r="D987" s="1123"/>
      <c r="E987" s="1123"/>
      <c r="F987" s="1123"/>
      <c r="G987" s="1123"/>
      <c r="H987" s="730"/>
      <c r="I987" s="730"/>
      <c r="J987" s="730"/>
      <c r="K987" s="730"/>
      <c r="L987" s="730"/>
      <c r="M987" s="731"/>
    </row>
    <row r="988" spans="1:13" ht="20.25" customHeight="1" x14ac:dyDescent="0.25">
      <c r="A988" s="1122"/>
      <c r="B988" s="1125" t="s">
        <v>527</v>
      </c>
      <c r="C988" s="113" t="s">
        <v>668</v>
      </c>
      <c r="D988" s="27"/>
      <c r="E988" s="71"/>
      <c r="F988" s="29"/>
      <c r="G988" s="93"/>
      <c r="H988" s="730"/>
      <c r="I988" s="730"/>
      <c r="J988" s="730"/>
      <c r="K988" s="730"/>
      <c r="L988" s="730"/>
      <c r="M988" s="731"/>
    </row>
    <row r="989" spans="1:13" ht="90" customHeight="1" x14ac:dyDescent="0.25">
      <c r="A989" s="1122"/>
      <c r="B989" s="1182"/>
      <c r="C989" s="34" t="s">
        <v>1154</v>
      </c>
      <c r="D989" s="132" t="s">
        <v>2</v>
      </c>
      <c r="E989" s="49" t="s">
        <v>71</v>
      </c>
      <c r="F989" s="34"/>
      <c r="G989" s="93" t="s">
        <v>1129</v>
      </c>
      <c r="H989" s="730"/>
      <c r="I989" s="730"/>
      <c r="J989" s="721">
        <v>2</v>
      </c>
      <c r="K989" s="331" t="s">
        <v>1184</v>
      </c>
      <c r="L989" s="730"/>
      <c r="M989" s="731"/>
    </row>
    <row r="990" spans="1:13" ht="15" x14ac:dyDescent="0.25">
      <c r="A990" s="1122"/>
      <c r="B990" s="1123" t="s">
        <v>120</v>
      </c>
      <c r="C990" s="1123"/>
      <c r="D990" s="1123"/>
      <c r="E990" s="1123"/>
      <c r="F990" s="1123"/>
      <c r="G990" s="1123"/>
      <c r="H990" s="730"/>
      <c r="I990" s="720">
        <v>2</v>
      </c>
      <c r="J990" s="730"/>
      <c r="K990" s="730"/>
      <c r="L990" s="730"/>
      <c r="M990" s="731"/>
    </row>
    <row r="991" spans="1:13" ht="15" x14ac:dyDescent="0.25">
      <c r="A991" s="1122"/>
      <c r="B991" s="1125" t="s">
        <v>528</v>
      </c>
      <c r="C991" s="37" t="s">
        <v>4</v>
      </c>
      <c r="D991" s="27"/>
      <c r="E991" s="45"/>
      <c r="F991" s="28"/>
      <c r="G991" s="29"/>
      <c r="H991" s="1149"/>
      <c r="I991" s="1395">
        <v>1</v>
      </c>
      <c r="J991" s="730"/>
      <c r="K991" s="730"/>
      <c r="L991" s="730"/>
      <c r="M991" s="731"/>
    </row>
    <row r="992" spans="1:13" ht="63.75" x14ac:dyDescent="0.25">
      <c r="A992" s="1122"/>
      <c r="B992" s="1126"/>
      <c r="C992" s="49" t="s">
        <v>696</v>
      </c>
      <c r="D992" s="33" t="s">
        <v>2</v>
      </c>
      <c r="E992" s="49" t="s">
        <v>681</v>
      </c>
      <c r="F992" s="31"/>
      <c r="G992" s="93" t="s">
        <v>697</v>
      </c>
      <c r="H992" s="1179"/>
      <c r="I992" s="1396"/>
      <c r="J992" s="730"/>
      <c r="K992" s="331" t="s">
        <v>1184</v>
      </c>
      <c r="L992" s="730"/>
      <c r="M992" s="731"/>
    </row>
    <row r="993" spans="1:13" ht="12.75" customHeight="1" x14ac:dyDescent="0.25">
      <c r="A993" s="1122"/>
      <c r="B993" s="1126"/>
      <c r="C993" s="108" t="s">
        <v>89</v>
      </c>
      <c r="D993" s="27"/>
      <c r="E993" s="45"/>
      <c r="F993" s="28"/>
      <c r="G993" s="9"/>
      <c r="H993" s="1179"/>
      <c r="I993" s="1396"/>
      <c r="J993" s="730"/>
      <c r="K993" s="730"/>
      <c r="L993" s="730"/>
      <c r="M993" s="731"/>
    </row>
    <row r="994" spans="1:13" ht="40.5" customHeight="1" x14ac:dyDescent="0.25">
      <c r="A994" s="1122"/>
      <c r="B994" s="1126"/>
      <c r="C994" s="10" t="s">
        <v>1088</v>
      </c>
      <c r="D994" s="33" t="s">
        <v>2</v>
      </c>
      <c r="E994" s="10" t="s">
        <v>681</v>
      </c>
      <c r="F994" s="31"/>
      <c r="G994" s="70" t="s">
        <v>79</v>
      </c>
      <c r="H994" s="1179"/>
      <c r="I994" s="1396"/>
      <c r="J994" s="730"/>
      <c r="K994" s="730"/>
      <c r="L994" s="730"/>
      <c r="M994" s="731"/>
    </row>
    <row r="995" spans="1:13" ht="15" x14ac:dyDescent="0.25">
      <c r="A995" s="1122"/>
      <c r="B995" s="1126"/>
      <c r="C995" s="112" t="s">
        <v>72</v>
      </c>
      <c r="D995" s="27"/>
      <c r="E995" s="10"/>
      <c r="F995" s="28"/>
      <c r="G995" s="93"/>
      <c r="H995" s="1179"/>
      <c r="I995" s="1396"/>
      <c r="J995" s="730"/>
      <c r="K995" s="730"/>
      <c r="L995" s="730"/>
      <c r="M995" s="731"/>
    </row>
    <row r="996" spans="1:13" ht="68.25" customHeight="1" x14ac:dyDescent="0.25">
      <c r="A996" s="1122"/>
      <c r="B996" s="1126"/>
      <c r="C996" s="724" t="s">
        <v>1089</v>
      </c>
      <c r="D996" s="11" t="s">
        <v>45</v>
      </c>
      <c r="E996" s="121" t="s">
        <v>681</v>
      </c>
      <c r="F996" s="31"/>
      <c r="G996" s="93" t="s">
        <v>338</v>
      </c>
      <c r="H996" s="1179"/>
      <c r="I996" s="1396"/>
      <c r="J996" s="730"/>
      <c r="K996" s="730"/>
      <c r="L996" s="730"/>
      <c r="M996" s="760" t="s">
        <v>1272</v>
      </c>
    </row>
    <row r="997" spans="1:13" ht="15" x14ac:dyDescent="0.25">
      <c r="A997" s="1122"/>
      <c r="B997" s="1126"/>
      <c r="C997" s="32" t="s">
        <v>93</v>
      </c>
      <c r="D997" s="730"/>
      <c r="E997" s="122"/>
      <c r="F997" s="31"/>
      <c r="G997" s="70"/>
      <c r="H997" s="1179"/>
      <c r="I997" s="1396"/>
      <c r="J997" s="730"/>
      <c r="K997" s="730"/>
      <c r="L997" s="730"/>
      <c r="M997" s="731"/>
    </row>
    <row r="998" spans="1:13" ht="55.5" customHeight="1" x14ac:dyDescent="0.25">
      <c r="A998" s="1122"/>
      <c r="B998" s="1126"/>
      <c r="C998" s="31" t="s">
        <v>315</v>
      </c>
      <c r="D998" s="132">
        <v>2014</v>
      </c>
      <c r="E998" s="130" t="s">
        <v>698</v>
      </c>
      <c r="F998" s="31" t="s">
        <v>690</v>
      </c>
      <c r="G998" s="70" t="s">
        <v>699</v>
      </c>
      <c r="H998" s="1179"/>
      <c r="I998" s="1396"/>
      <c r="J998" s="721">
        <v>2</v>
      </c>
      <c r="K998" s="730"/>
      <c r="L998" s="730"/>
      <c r="M998" s="731"/>
    </row>
    <row r="999" spans="1:13" s="197" customFormat="1" ht="15" x14ac:dyDescent="0.25">
      <c r="A999" s="749"/>
      <c r="B999" s="769"/>
      <c r="C999" s="769"/>
      <c r="D999" s="299"/>
      <c r="E999" s="300"/>
      <c r="F999" s="769"/>
      <c r="G999" s="769"/>
      <c r="H999" s="233"/>
      <c r="I999" s="233"/>
      <c r="J999" s="242"/>
      <c r="K999" s="748"/>
      <c r="L999" s="769"/>
      <c r="M999" s="504"/>
    </row>
    <row r="1000" spans="1:13" s="197" customFormat="1" ht="15.75" x14ac:dyDescent="0.25">
      <c r="A1000" s="1363" t="s">
        <v>276</v>
      </c>
      <c r="B1000" s="1363"/>
      <c r="C1000" s="1363"/>
      <c r="D1000" s="1363"/>
      <c r="E1000" s="1363"/>
      <c r="F1000" s="1363"/>
      <c r="G1000" s="1363"/>
      <c r="H1000" s="1363"/>
      <c r="I1000" s="775"/>
      <c r="J1000" s="242"/>
      <c r="K1000" s="748"/>
      <c r="L1000" s="769"/>
      <c r="M1000" s="504"/>
    </row>
    <row r="1001" spans="1:13" s="197" customFormat="1" ht="4.5" customHeight="1" x14ac:dyDescent="0.25">
      <c r="A1001" s="749"/>
      <c r="B1001" s="769"/>
      <c r="C1001" s="287"/>
      <c r="D1001" s="1118"/>
      <c r="E1001" s="1118"/>
      <c r="F1001" s="1118"/>
      <c r="G1001" s="787"/>
      <c r="H1001" s="214"/>
      <c r="I1001" s="214"/>
      <c r="J1001" s="242"/>
      <c r="K1001" s="748"/>
      <c r="L1001" s="769"/>
      <c r="M1001" s="504"/>
    </row>
    <row r="1002" spans="1:13" ht="48.75" customHeight="1" x14ac:dyDescent="0.25">
      <c r="A1002" s="254" t="s">
        <v>569</v>
      </c>
      <c r="B1002" s="254" t="s">
        <v>573</v>
      </c>
      <c r="C1002" s="254" t="s">
        <v>1028</v>
      </c>
      <c r="D1002" s="255" t="s">
        <v>572</v>
      </c>
      <c r="E1002" s="256" t="s">
        <v>722</v>
      </c>
      <c r="F1002" s="256" t="s">
        <v>723</v>
      </c>
      <c r="G1002" s="255" t="s">
        <v>1374</v>
      </c>
      <c r="H1002" s="255" t="s">
        <v>1175</v>
      </c>
      <c r="I1002" s="255" t="s">
        <v>1170</v>
      </c>
      <c r="J1002" s="255" t="s">
        <v>1171</v>
      </c>
      <c r="K1002" s="255" t="s">
        <v>1172</v>
      </c>
      <c r="L1002" s="255" t="s">
        <v>1173</v>
      </c>
      <c r="M1002" s="255" t="s">
        <v>1174</v>
      </c>
    </row>
    <row r="1003" spans="1:13" ht="12.75" customHeight="1" x14ac:dyDescent="0.25">
      <c r="A1003" s="1214" t="s">
        <v>64</v>
      </c>
      <c r="B1003" s="1217" t="s">
        <v>0</v>
      </c>
      <c r="C1003" s="1218"/>
      <c r="D1003" s="1218"/>
      <c r="E1003" s="1218"/>
      <c r="F1003" s="1218"/>
      <c r="G1003" s="1219"/>
      <c r="H1003" s="13"/>
      <c r="I1003" s="13"/>
      <c r="J1003" s="13"/>
      <c r="K1003" s="13"/>
      <c r="L1003" s="13"/>
      <c r="M1003" s="514"/>
    </row>
    <row r="1004" spans="1:13" ht="6.75" customHeight="1" x14ac:dyDescent="0.25">
      <c r="A1004" s="1215"/>
      <c r="B1004" s="1220"/>
      <c r="C1004" s="1221"/>
      <c r="D1004" s="1221"/>
      <c r="E1004" s="1221"/>
      <c r="F1004" s="1221"/>
      <c r="G1004" s="1222"/>
      <c r="H1004" s="13"/>
      <c r="I1004" s="13"/>
      <c r="J1004" s="13"/>
      <c r="K1004" s="13"/>
      <c r="L1004" s="13"/>
      <c r="M1004" s="514"/>
    </row>
    <row r="1005" spans="1:13" ht="15" x14ac:dyDescent="0.25">
      <c r="A1005" s="1215"/>
      <c r="B1005" s="1223" t="s">
        <v>67</v>
      </c>
      <c r="C1005" s="1224"/>
      <c r="D1005" s="1224"/>
      <c r="E1005" s="1224"/>
      <c r="F1005" s="1224"/>
      <c r="G1005" s="1225"/>
      <c r="H1005" s="13"/>
      <c r="I1005" s="13"/>
      <c r="J1005" s="13"/>
      <c r="K1005" s="13"/>
      <c r="L1005" s="13"/>
      <c r="M1005" s="514"/>
    </row>
    <row r="1006" spans="1:13" ht="15" x14ac:dyDescent="0.25">
      <c r="A1006" s="1215"/>
      <c r="B1006" s="1223" t="s">
        <v>265</v>
      </c>
      <c r="C1006" s="1224"/>
      <c r="D1006" s="1224"/>
      <c r="E1006" s="1224"/>
      <c r="F1006" s="1224"/>
      <c r="G1006" s="1224"/>
      <c r="H1006" s="1225"/>
      <c r="I1006" s="768"/>
      <c r="J1006" s="13"/>
      <c r="K1006" s="13"/>
      <c r="L1006" s="13"/>
      <c r="M1006" s="514"/>
    </row>
    <row r="1007" spans="1:13" ht="4.5" customHeight="1" x14ac:dyDescent="0.25">
      <c r="A1007" s="1215"/>
      <c r="B1007" s="1226"/>
      <c r="C1007" s="1227"/>
      <c r="D1007" s="1227"/>
      <c r="E1007" s="1227"/>
      <c r="F1007" s="1227"/>
      <c r="G1007" s="1227"/>
      <c r="H1007" s="1228"/>
      <c r="I1007" s="456"/>
      <c r="J1007" s="13"/>
      <c r="K1007" s="13"/>
      <c r="L1007" s="13"/>
      <c r="M1007" s="514"/>
    </row>
    <row r="1008" spans="1:13" ht="15" x14ac:dyDescent="0.25">
      <c r="A1008" s="1215"/>
      <c r="B1008" s="767" t="s">
        <v>92</v>
      </c>
      <c r="C1008" s="20"/>
      <c r="D1008" s="22"/>
      <c r="E1008" s="23"/>
      <c r="F1008" s="20"/>
      <c r="G1008" s="20"/>
      <c r="H1008" s="13"/>
      <c r="I1008" s="13"/>
      <c r="J1008" s="13"/>
      <c r="K1008" s="13"/>
      <c r="L1008" s="13"/>
      <c r="M1008" s="514"/>
    </row>
    <row r="1009" spans="1:13" ht="12.75" customHeight="1" x14ac:dyDescent="0.25">
      <c r="A1009" s="1215"/>
      <c r="B1009" s="1166" t="s">
        <v>529</v>
      </c>
      <c r="C1009" s="319" t="s">
        <v>668</v>
      </c>
      <c r="D1009" s="119"/>
      <c r="E1009" s="125"/>
      <c r="F1009" s="757"/>
      <c r="G1009" s="20"/>
      <c r="H1009" s="1169" t="s">
        <v>1231</v>
      </c>
      <c r="I1009" s="1386">
        <v>2</v>
      </c>
      <c r="J1009" s="13"/>
      <c r="K1009" s="13"/>
      <c r="L1009" s="13"/>
      <c r="M1009" s="514"/>
    </row>
    <row r="1010" spans="1:13" ht="15" x14ac:dyDescent="0.25">
      <c r="A1010" s="1215"/>
      <c r="B1010" s="1168"/>
      <c r="C1010" s="139" t="s">
        <v>289</v>
      </c>
      <c r="D1010" s="22">
        <v>2015</v>
      </c>
      <c r="E1010" s="24"/>
      <c r="F1010" s="20"/>
      <c r="G1010" s="20"/>
      <c r="H1010" s="1229"/>
      <c r="I1010" s="1387"/>
      <c r="J1010" s="13"/>
      <c r="K1010" s="13"/>
      <c r="L1010" s="13"/>
      <c r="M1010" s="514"/>
    </row>
    <row r="1011" spans="1:13" ht="15" x14ac:dyDescent="0.25">
      <c r="A1011" s="1215"/>
      <c r="B1011" s="1167"/>
      <c r="C1011" s="24"/>
      <c r="D1011" s="22"/>
      <c r="E1011" s="23"/>
      <c r="F1011" s="20"/>
      <c r="G1011" s="20"/>
      <c r="H1011" s="1170"/>
      <c r="I1011" s="1388"/>
      <c r="J1011" s="13"/>
      <c r="K1011" s="13"/>
      <c r="L1011" s="13"/>
      <c r="M1011" s="514"/>
    </row>
    <row r="1012" spans="1:13" ht="15" customHeight="1" x14ac:dyDescent="0.25">
      <c r="A1012" s="1215"/>
      <c r="B1012" s="1166" t="s">
        <v>530</v>
      </c>
      <c r="C1012" s="138" t="s">
        <v>668</v>
      </c>
      <c r="D1012" s="22"/>
      <c r="E1012" s="23"/>
      <c r="F1012" s="20"/>
      <c r="G1012" s="20"/>
      <c r="H1012" s="411"/>
      <c r="I1012" s="411"/>
      <c r="J1012" s="13"/>
      <c r="K1012" s="13"/>
      <c r="L1012" s="13"/>
      <c r="M1012" s="514"/>
    </row>
    <row r="1013" spans="1:13" ht="66" customHeight="1" x14ac:dyDescent="0.25">
      <c r="A1013" s="1215"/>
      <c r="B1013" s="1167"/>
      <c r="C1013" s="7" t="s">
        <v>701</v>
      </c>
      <c r="D1013" s="22" t="s">
        <v>2</v>
      </c>
      <c r="E1013" s="23" t="s">
        <v>702</v>
      </c>
      <c r="F1013" s="20" t="s">
        <v>1232</v>
      </c>
      <c r="G1013" s="20" t="s">
        <v>1233</v>
      </c>
      <c r="H1013" s="773" t="s">
        <v>1234</v>
      </c>
      <c r="I1013" s="755">
        <v>1</v>
      </c>
      <c r="J1013" s="527"/>
      <c r="K1013" s="13"/>
      <c r="L1013" s="13"/>
      <c r="M1013" s="514"/>
    </row>
    <row r="1014" spans="1:13" ht="18.75" customHeight="1" x14ac:dyDescent="0.25">
      <c r="A1014" s="1215"/>
      <c r="B1014" s="1166" t="s">
        <v>531</v>
      </c>
      <c r="C1014" s="41" t="s">
        <v>4</v>
      </c>
      <c r="D1014" s="22"/>
      <c r="E1014" s="23"/>
      <c r="F1014" s="20"/>
      <c r="G1014" s="20"/>
      <c r="H1014" s="234"/>
      <c r="I1014" s="234"/>
      <c r="J1014" s="528"/>
      <c r="K1014" s="13"/>
      <c r="L1014" s="13"/>
      <c r="M1014" s="514"/>
    </row>
    <row r="1015" spans="1:13" ht="87" customHeight="1" x14ac:dyDescent="0.25">
      <c r="A1015" s="1215"/>
      <c r="B1015" s="1168"/>
      <c r="C1015" s="7" t="s">
        <v>222</v>
      </c>
      <c r="D1015" s="22" t="s">
        <v>2</v>
      </c>
      <c r="E1015" s="23" t="s">
        <v>30</v>
      </c>
      <c r="F1015" s="20"/>
      <c r="G1015" s="20"/>
      <c r="H1015" s="234"/>
      <c r="I1015" s="234"/>
      <c r="J1015" s="529"/>
      <c r="K1015" s="331" t="s">
        <v>1184</v>
      </c>
      <c r="L1015" s="13"/>
      <c r="M1015" s="514"/>
    </row>
    <row r="1016" spans="1:13" ht="12.75" customHeight="1" x14ac:dyDescent="0.25">
      <c r="A1016" s="1215"/>
      <c r="B1016" s="1167"/>
      <c r="C1016" s="24"/>
      <c r="D1016" s="22"/>
      <c r="E1016" s="23"/>
      <c r="F1016" s="20"/>
      <c r="G1016" s="20"/>
      <c r="H1016" s="234"/>
      <c r="I1016" s="234"/>
      <c r="J1016" s="13"/>
      <c r="K1016" s="13"/>
      <c r="L1016" s="13"/>
      <c r="M1016" s="514"/>
    </row>
    <row r="1017" spans="1:13" ht="12.75" customHeight="1" x14ac:dyDescent="0.25">
      <c r="A1017" s="1215"/>
      <c r="B1017" s="1166" t="s">
        <v>533</v>
      </c>
      <c r="C1017" s="41" t="s">
        <v>4</v>
      </c>
      <c r="D1017" s="22"/>
      <c r="E1017" s="23"/>
      <c r="F1017" s="20"/>
      <c r="G1017" s="20"/>
      <c r="H1017" s="234"/>
      <c r="I1017" s="234"/>
      <c r="J1017" s="13"/>
      <c r="K1017" s="13"/>
      <c r="L1017" s="13"/>
      <c r="M1017" s="514"/>
    </row>
    <row r="1018" spans="1:13" ht="63.75" x14ac:dyDescent="0.25">
      <c r="A1018" s="1215"/>
      <c r="B1018" s="1168"/>
      <c r="C1018" s="7" t="s">
        <v>223</v>
      </c>
      <c r="D1018" s="22" t="s">
        <v>2</v>
      </c>
      <c r="E1018" s="23" t="s">
        <v>30</v>
      </c>
      <c r="F1018" s="20"/>
      <c r="G1018" s="20"/>
      <c r="H1018" s="234"/>
      <c r="I1018" s="234"/>
      <c r="J1018" s="13"/>
      <c r="K1018" s="331" t="s">
        <v>1184</v>
      </c>
      <c r="L1018" s="13"/>
      <c r="M1018" s="514"/>
    </row>
    <row r="1019" spans="1:13" ht="12.75" customHeight="1" x14ac:dyDescent="0.25">
      <c r="A1019" s="1215"/>
      <c r="B1019" s="1167"/>
      <c r="C1019" s="42"/>
      <c r="D1019" s="22"/>
      <c r="E1019" s="23"/>
      <c r="F1019" s="20"/>
      <c r="G1019" s="20"/>
      <c r="H1019" s="234"/>
      <c r="I1019" s="234"/>
      <c r="J1019" s="13"/>
      <c r="K1019" s="13"/>
      <c r="L1019" s="13"/>
      <c r="M1019" s="514"/>
    </row>
    <row r="1020" spans="1:13" ht="12.75" customHeight="1" x14ac:dyDescent="0.25">
      <c r="A1020" s="1215"/>
      <c r="B1020" s="1166" t="s">
        <v>532</v>
      </c>
      <c r="C1020" s="43" t="s">
        <v>72</v>
      </c>
      <c r="D1020" s="22"/>
      <c r="E1020" s="23"/>
      <c r="F1020" s="20"/>
      <c r="G1020" s="20"/>
      <c r="H1020" s="234"/>
      <c r="I1020" s="234"/>
      <c r="J1020" s="13"/>
      <c r="K1020" s="13"/>
      <c r="L1020" s="13"/>
      <c r="M1020" s="514"/>
    </row>
    <row r="1021" spans="1:13" ht="15" x14ac:dyDescent="0.25">
      <c r="A1021" s="1215"/>
      <c r="B1021" s="1168"/>
      <c r="C1021" s="138" t="s">
        <v>668</v>
      </c>
      <c r="D1021" s="22"/>
      <c r="E1021" s="23"/>
      <c r="F1021" s="20"/>
      <c r="G1021" s="20"/>
      <c r="H1021" s="212"/>
      <c r="I1021" s="212"/>
      <c r="J1021" s="13"/>
      <c r="K1021" s="13"/>
      <c r="L1021" s="13"/>
      <c r="M1021" s="514"/>
    </row>
    <row r="1022" spans="1:13" ht="25.5" x14ac:dyDescent="0.25">
      <c r="A1022" s="1215"/>
      <c r="B1022" s="1167"/>
      <c r="C1022" s="7" t="s">
        <v>339</v>
      </c>
      <c r="D1022" s="22">
        <v>2014</v>
      </c>
      <c r="E1022" s="7"/>
      <c r="F1022" s="7" t="s">
        <v>80</v>
      </c>
      <c r="G1022" s="137" t="s">
        <v>929</v>
      </c>
      <c r="H1022" s="212" t="s">
        <v>1235</v>
      </c>
      <c r="I1022" s="755">
        <v>1</v>
      </c>
      <c r="J1022" s="13"/>
      <c r="K1022" s="13"/>
      <c r="L1022" s="13"/>
      <c r="M1022" s="514"/>
    </row>
    <row r="1023" spans="1:13" ht="15" customHeight="1" x14ac:dyDescent="0.25">
      <c r="A1023" s="1215"/>
      <c r="B1023" s="1144" t="s">
        <v>534</v>
      </c>
      <c r="C1023" s="154" t="s">
        <v>668</v>
      </c>
      <c r="D1023" s="12"/>
      <c r="E1023" s="94"/>
      <c r="F1023" s="12"/>
      <c r="G1023" s="12"/>
      <c r="H1023" s="411"/>
      <c r="I1023" s="411"/>
      <c r="J1023" s="13"/>
      <c r="K1023" s="13"/>
      <c r="L1023" s="13"/>
      <c r="M1023" s="514"/>
    </row>
    <row r="1024" spans="1:13" ht="77.25" customHeight="1" x14ac:dyDescent="0.25">
      <c r="A1024" s="1215"/>
      <c r="B1024" s="1146"/>
      <c r="C1024" s="758" t="s">
        <v>143</v>
      </c>
      <c r="D1024" s="12">
        <v>2015</v>
      </c>
      <c r="E1024" s="94" t="s">
        <v>703</v>
      </c>
      <c r="F1024" s="12" t="s">
        <v>928</v>
      </c>
      <c r="G1024" s="94" t="s">
        <v>29</v>
      </c>
      <c r="H1024" s="773" t="s">
        <v>1236</v>
      </c>
      <c r="I1024" s="755">
        <v>1</v>
      </c>
      <c r="J1024" s="755">
        <v>1</v>
      </c>
      <c r="K1024" s="13"/>
      <c r="L1024" s="13"/>
      <c r="M1024" s="514"/>
    </row>
    <row r="1025" spans="1:13" ht="15" customHeight="1" x14ac:dyDescent="0.25">
      <c r="A1025" s="1215"/>
      <c r="B1025" s="1144" t="s">
        <v>535</v>
      </c>
      <c r="C1025" s="316" t="s">
        <v>668</v>
      </c>
      <c r="D1025" s="119"/>
      <c r="E1025" s="125"/>
      <c r="F1025" s="12"/>
      <c r="G1025" s="12"/>
      <c r="H1025" s="1169" t="s">
        <v>1235</v>
      </c>
      <c r="I1025" s="1397">
        <v>1</v>
      </c>
      <c r="J1025" s="12"/>
      <c r="K1025" s="13"/>
      <c r="L1025" s="13"/>
      <c r="M1025" s="514"/>
    </row>
    <row r="1026" spans="1:13" ht="12.75" customHeight="1" x14ac:dyDescent="0.25">
      <c r="A1026" s="1215"/>
      <c r="B1026" s="1146"/>
      <c r="C1026" s="152" t="s">
        <v>352</v>
      </c>
      <c r="D1026" s="151">
        <v>2014</v>
      </c>
      <c r="E1026" s="152"/>
      <c r="F1026" s="12"/>
      <c r="G1026" s="12"/>
      <c r="H1026" s="1170"/>
      <c r="I1026" s="1398"/>
      <c r="J1026" s="12"/>
      <c r="K1026" s="13"/>
      <c r="L1026" s="13"/>
      <c r="M1026" s="514"/>
    </row>
    <row r="1027" spans="1:13" ht="15" x14ac:dyDescent="0.25">
      <c r="A1027" s="1215"/>
      <c r="B1027" s="320" t="s">
        <v>706</v>
      </c>
      <c r="C1027" s="109"/>
      <c r="D1027" s="192"/>
      <c r="E1027" s="193"/>
      <c r="F1027" s="12"/>
      <c r="G1027" s="12"/>
      <c r="H1027" s="773"/>
      <c r="I1027" s="773"/>
      <c r="J1027" s="13"/>
      <c r="K1027" s="13"/>
      <c r="L1027" s="13"/>
      <c r="M1027" s="514"/>
    </row>
    <row r="1028" spans="1:13" ht="15" x14ac:dyDescent="0.25">
      <c r="A1028" s="1216"/>
      <c r="B1028" s="1230" t="s">
        <v>102</v>
      </c>
      <c r="C1028" s="1231"/>
      <c r="D1028" s="1231"/>
      <c r="E1028" s="1231"/>
      <c r="F1028" s="1231"/>
      <c r="G1028" s="1231"/>
      <c r="H1028" s="1232"/>
      <c r="I1028" s="753"/>
      <c r="J1028" s="13"/>
      <c r="K1028" s="13"/>
      <c r="L1028" s="13"/>
      <c r="M1028" s="514"/>
    </row>
    <row r="1029" spans="1:13" ht="76.5" customHeight="1" x14ac:dyDescent="0.25">
      <c r="A1029" s="781"/>
      <c r="B1029" s="531" t="s">
        <v>1354</v>
      </c>
      <c r="C1029" s="531" t="s">
        <v>1351</v>
      </c>
      <c r="D1029" s="531" t="s">
        <v>2</v>
      </c>
      <c r="E1029" s="531" t="s">
        <v>1352</v>
      </c>
      <c r="F1029" s="531" t="s">
        <v>1216</v>
      </c>
      <c r="G1029" s="531" t="s">
        <v>1353</v>
      </c>
      <c r="H1029" s="781"/>
      <c r="I1029" s="753"/>
      <c r="J1029" s="741">
        <v>2</v>
      </c>
      <c r="K1029" s="13"/>
      <c r="L1029" s="13"/>
      <c r="M1029" s="514"/>
    </row>
    <row r="1030" spans="1:13" ht="9" customHeight="1" x14ac:dyDescent="0.25">
      <c r="A1030" s="727"/>
      <c r="B1030" s="205"/>
      <c r="C1030" s="743"/>
      <c r="D1030" s="321"/>
      <c r="E1030" s="745"/>
      <c r="F1030" s="743"/>
      <c r="G1030" s="743"/>
      <c r="H1030" s="214"/>
      <c r="I1030" s="214"/>
      <c r="J1030" s="214"/>
      <c r="K1030" s="748"/>
      <c r="L1030" s="769"/>
      <c r="M1030" s="504"/>
    </row>
    <row r="1031" spans="1:13" ht="16.5" customHeight="1" x14ac:dyDescent="0.25">
      <c r="A1031" s="1106" t="s">
        <v>65</v>
      </c>
      <c r="B1031" s="1151" t="s">
        <v>0</v>
      </c>
      <c r="C1031" s="1151"/>
      <c r="D1031" s="1151"/>
      <c r="E1031" s="1151"/>
      <c r="F1031" s="1151"/>
      <c r="G1031" s="1151"/>
      <c r="H1031" s="1151"/>
      <c r="I1031" s="732"/>
      <c r="J1031" s="732"/>
      <c r="K1031" s="732"/>
      <c r="L1031" s="732"/>
      <c r="M1031" s="505"/>
    </row>
    <row r="1032" spans="1:13" ht="15" x14ac:dyDescent="0.25">
      <c r="A1032" s="1107"/>
      <c r="B1032" s="1151" t="s">
        <v>117</v>
      </c>
      <c r="C1032" s="1151"/>
      <c r="D1032" s="1151"/>
      <c r="E1032" s="1151"/>
      <c r="F1032" s="1151"/>
      <c r="G1032" s="1151"/>
      <c r="H1032" s="1151"/>
      <c r="I1032" s="732"/>
      <c r="J1032" s="732"/>
      <c r="K1032" s="732"/>
      <c r="L1032" s="732"/>
      <c r="M1032" s="505"/>
    </row>
    <row r="1033" spans="1:13" ht="33" customHeight="1" x14ac:dyDescent="0.25">
      <c r="A1033" s="1107"/>
      <c r="B1033" s="1152" t="s">
        <v>536</v>
      </c>
      <c r="C1033" s="143" t="s">
        <v>668</v>
      </c>
      <c r="D1033" s="54"/>
      <c r="E1033" s="792"/>
      <c r="F1033" s="746"/>
      <c r="G1033" s="746"/>
      <c r="H1033" s="1164" t="s">
        <v>1237</v>
      </c>
      <c r="I1033" s="1389" t="s">
        <v>1238</v>
      </c>
      <c r="J1033" s="732"/>
      <c r="K1033" s="732"/>
      <c r="L1033" s="732"/>
      <c r="M1033" s="505"/>
    </row>
    <row r="1034" spans="1:13" ht="31.5" customHeight="1" x14ac:dyDescent="0.25">
      <c r="A1034" s="1107"/>
      <c r="B1034" s="1152"/>
      <c r="C1034" s="734" t="s">
        <v>307</v>
      </c>
      <c r="D1034" s="54" t="s">
        <v>45</v>
      </c>
      <c r="E1034" s="792" t="s">
        <v>93</v>
      </c>
      <c r="F1034" s="746" t="s">
        <v>255</v>
      </c>
      <c r="G1034" s="746" t="s">
        <v>256</v>
      </c>
      <c r="H1034" s="1183"/>
      <c r="I1034" s="1390"/>
      <c r="J1034" s="738">
        <v>3</v>
      </c>
      <c r="K1034" s="732"/>
      <c r="L1034" s="732"/>
      <c r="M1034" s="505"/>
    </row>
    <row r="1035" spans="1:13" ht="18.75" customHeight="1" x14ac:dyDescent="0.25">
      <c r="A1035" s="1107"/>
      <c r="B1035" s="1152"/>
      <c r="C1035" s="734" t="s">
        <v>308</v>
      </c>
      <c r="D1035" s="54" t="s">
        <v>45</v>
      </c>
      <c r="E1035" s="792" t="s">
        <v>93</v>
      </c>
      <c r="F1035" s="746" t="s">
        <v>255</v>
      </c>
      <c r="G1035" s="746" t="s">
        <v>256</v>
      </c>
      <c r="H1035" s="1183"/>
      <c r="I1035" s="1390"/>
      <c r="J1035" s="732"/>
      <c r="K1035" s="732"/>
      <c r="L1035" s="732"/>
      <c r="M1035" s="505"/>
    </row>
    <row r="1036" spans="1:13" ht="10.5" customHeight="1" x14ac:dyDescent="0.25">
      <c r="A1036" s="1107"/>
      <c r="B1036" s="1160"/>
      <c r="C1036" s="91"/>
      <c r="D1036" s="295"/>
      <c r="E1036" s="168"/>
      <c r="F1036" s="91"/>
      <c r="G1036" s="91"/>
      <c r="H1036" s="1183"/>
      <c r="I1036" s="1391"/>
      <c r="J1036" s="732"/>
      <c r="K1036" s="732"/>
      <c r="L1036" s="732"/>
      <c r="M1036" s="505"/>
    </row>
    <row r="1037" spans="1:13" ht="15" x14ac:dyDescent="0.25">
      <c r="A1037" s="1107"/>
      <c r="B1037" s="1152" t="s">
        <v>537</v>
      </c>
      <c r="C1037" s="90" t="s">
        <v>668</v>
      </c>
      <c r="D1037" s="91"/>
      <c r="E1037" s="91"/>
      <c r="F1037" s="91"/>
      <c r="G1037" s="91"/>
      <c r="H1037" s="739" t="s">
        <v>1239</v>
      </c>
      <c r="I1037" s="1392">
        <v>3</v>
      </c>
      <c r="J1037" s="732"/>
      <c r="K1037" s="732"/>
      <c r="L1037" s="732"/>
      <c r="M1037" s="505"/>
    </row>
    <row r="1038" spans="1:13" ht="38.25" x14ac:dyDescent="0.25">
      <c r="A1038" s="1107"/>
      <c r="B1038" s="1160"/>
      <c r="C1038" s="734" t="s">
        <v>281</v>
      </c>
      <c r="D1038" s="54" t="s">
        <v>45</v>
      </c>
      <c r="E1038" s="792" t="s">
        <v>93</v>
      </c>
      <c r="F1038" s="746" t="s">
        <v>255</v>
      </c>
      <c r="G1038" s="746" t="s">
        <v>256</v>
      </c>
      <c r="H1038" s="1164"/>
      <c r="I1038" s="1393"/>
      <c r="J1038" s="738">
        <v>3</v>
      </c>
      <c r="K1038" s="732"/>
      <c r="L1038" s="732"/>
      <c r="M1038" s="505"/>
    </row>
    <row r="1039" spans="1:13" ht="12.75" customHeight="1" x14ac:dyDescent="0.25">
      <c r="A1039" s="1107"/>
      <c r="B1039" s="1160"/>
      <c r="C1039" s="91"/>
      <c r="D1039" s="91"/>
      <c r="E1039" s="91"/>
      <c r="F1039" s="91"/>
      <c r="G1039" s="91"/>
      <c r="H1039" s="1164"/>
      <c r="I1039" s="1393"/>
      <c r="J1039" s="732"/>
      <c r="K1039" s="732"/>
      <c r="L1039" s="732"/>
      <c r="M1039" s="505"/>
    </row>
    <row r="1040" spans="1:13" ht="15" x14ac:dyDescent="0.25">
      <c r="A1040" s="1107"/>
      <c r="B1040" s="1152" t="s">
        <v>538</v>
      </c>
      <c r="C1040" s="143" t="s">
        <v>668</v>
      </c>
      <c r="D1040" s="55"/>
      <c r="E1040" s="744"/>
      <c r="F1040" s="734"/>
      <c r="G1040" s="746"/>
      <c r="H1040" s="739"/>
      <c r="I1040" s="1394"/>
      <c r="J1040" s="732"/>
      <c r="K1040" s="732"/>
      <c r="L1040" s="732"/>
      <c r="M1040" s="505"/>
    </row>
    <row r="1041" spans="1:13" ht="38.25" x14ac:dyDescent="0.25">
      <c r="A1041" s="1107"/>
      <c r="B1041" s="1160"/>
      <c r="C1041" s="734" t="s">
        <v>290</v>
      </c>
      <c r="D1041" s="54" t="s">
        <v>45</v>
      </c>
      <c r="E1041" s="792" t="s">
        <v>93</v>
      </c>
      <c r="F1041" s="746" t="s">
        <v>255</v>
      </c>
      <c r="G1041" s="746" t="s">
        <v>256</v>
      </c>
      <c r="H1041" s="739" t="s">
        <v>1240</v>
      </c>
      <c r="I1041" s="738">
        <v>3</v>
      </c>
      <c r="J1041" s="738">
        <v>3</v>
      </c>
      <c r="K1041" s="732"/>
      <c r="L1041" s="732"/>
      <c r="M1041" s="505"/>
    </row>
    <row r="1042" spans="1:13" ht="15" x14ac:dyDescent="0.25">
      <c r="A1042" s="1107"/>
      <c r="B1042" s="91"/>
      <c r="C1042" s="771"/>
      <c r="D1042" s="54"/>
      <c r="E1042" s="89"/>
      <c r="F1042" s="746"/>
      <c r="G1042" s="746"/>
      <c r="H1042" s="739"/>
      <c r="I1042" s="732"/>
      <c r="J1042" s="732"/>
      <c r="K1042" s="732"/>
      <c r="L1042" s="732"/>
      <c r="M1042" s="505"/>
    </row>
    <row r="1043" spans="1:13" ht="15" x14ac:dyDescent="0.25">
      <c r="A1043" s="1107"/>
      <c r="B1043" s="1151" t="s">
        <v>265</v>
      </c>
      <c r="C1043" s="1151"/>
      <c r="D1043" s="1151"/>
      <c r="E1043" s="1151"/>
      <c r="F1043" s="1151"/>
      <c r="G1043" s="1151"/>
      <c r="H1043" s="739"/>
      <c r="I1043" s="732"/>
      <c r="J1043" s="732"/>
      <c r="K1043" s="732"/>
      <c r="L1043" s="732"/>
      <c r="M1043" s="505"/>
    </row>
    <row r="1044" spans="1:13" ht="15" x14ac:dyDescent="0.25">
      <c r="A1044" s="1107"/>
      <c r="B1044" s="1165" t="s">
        <v>116</v>
      </c>
      <c r="C1044" s="1165"/>
      <c r="D1044" s="1165"/>
      <c r="E1044" s="1165"/>
      <c r="F1044" s="1165"/>
      <c r="G1044" s="1165"/>
      <c r="H1044" s="739"/>
      <c r="I1044" s="732"/>
      <c r="J1044" s="732"/>
      <c r="K1044" s="732"/>
      <c r="L1044" s="732"/>
      <c r="M1044" s="505"/>
    </row>
    <row r="1045" spans="1:13" ht="15" x14ac:dyDescent="0.25">
      <c r="A1045" s="1107"/>
      <c r="B1045" s="1152" t="s">
        <v>539</v>
      </c>
      <c r="C1045" s="140" t="s">
        <v>668</v>
      </c>
      <c r="D1045" s="54"/>
      <c r="E1045" s="792"/>
      <c r="F1045" s="746"/>
      <c r="G1045" s="91"/>
      <c r="H1045" s="739"/>
      <c r="I1045" s="1382">
        <v>1</v>
      </c>
      <c r="J1045" s="732"/>
      <c r="K1045" s="732"/>
      <c r="L1045" s="732"/>
      <c r="M1045" s="505"/>
    </row>
    <row r="1046" spans="1:13" ht="25.5" x14ac:dyDescent="0.25">
      <c r="A1046" s="1107"/>
      <c r="B1046" s="1152"/>
      <c r="C1046" s="64" t="s">
        <v>144</v>
      </c>
      <c r="D1046" s="54" t="s">
        <v>2</v>
      </c>
      <c r="E1046" s="64" t="s">
        <v>930</v>
      </c>
      <c r="F1046" s="746"/>
      <c r="G1046" s="746"/>
      <c r="H1046" s="739" t="s">
        <v>1241</v>
      </c>
      <c r="I1046" s="1384"/>
      <c r="J1046" s="732"/>
      <c r="K1046" s="732"/>
      <c r="L1046" s="732"/>
      <c r="M1046" s="505"/>
    </row>
    <row r="1047" spans="1:13" ht="15" x14ac:dyDescent="0.25">
      <c r="A1047" s="1107"/>
      <c r="B1047" s="1151" t="s">
        <v>103</v>
      </c>
      <c r="C1047" s="1151"/>
      <c r="D1047" s="1151"/>
      <c r="E1047" s="1151"/>
      <c r="F1047" s="1151"/>
      <c r="G1047" s="1151"/>
      <c r="H1047" s="1151"/>
      <c r="I1047" s="732"/>
      <c r="J1047" s="732"/>
      <c r="K1047" s="732"/>
      <c r="L1047" s="732"/>
      <c r="M1047" s="505"/>
    </row>
    <row r="1048" spans="1:13" ht="15" x14ac:dyDescent="0.25">
      <c r="A1048" s="1107"/>
      <c r="B1048" s="1152" t="s">
        <v>540</v>
      </c>
      <c r="C1048" s="90" t="s">
        <v>668</v>
      </c>
      <c r="D1048" s="91"/>
      <c r="E1048" s="91"/>
      <c r="F1048" s="734"/>
      <c r="G1048" s="734"/>
      <c r="H1048" s="221"/>
      <c r="I1048" s="1137">
        <v>2</v>
      </c>
      <c r="J1048" s="732"/>
      <c r="K1048" s="732"/>
      <c r="L1048" s="732"/>
      <c r="M1048" s="505"/>
    </row>
    <row r="1049" spans="1:13" ht="15" x14ac:dyDescent="0.25">
      <c r="A1049" s="1107"/>
      <c r="B1049" s="1160"/>
      <c r="C1049" s="784" t="s">
        <v>291</v>
      </c>
      <c r="D1049" s="55">
        <v>2015</v>
      </c>
      <c r="E1049" s="89"/>
      <c r="F1049" s="65"/>
      <c r="G1049" s="60"/>
      <c r="H1049" s="739"/>
      <c r="I1049" s="1138"/>
      <c r="J1049" s="732"/>
      <c r="K1049" s="732"/>
      <c r="L1049" s="732"/>
      <c r="M1049" s="505"/>
    </row>
    <row r="1050" spans="1:13" ht="15" x14ac:dyDescent="0.25">
      <c r="A1050" s="1107"/>
      <c r="B1050" s="1160"/>
      <c r="C1050" s="771"/>
      <c r="D1050" s="55"/>
      <c r="E1050" s="89"/>
      <c r="F1050" s="65"/>
      <c r="G1050" s="60"/>
      <c r="H1050" s="739"/>
      <c r="I1050" s="739"/>
      <c r="J1050" s="732"/>
      <c r="K1050" s="732"/>
      <c r="L1050" s="732"/>
      <c r="M1050" s="505"/>
    </row>
    <row r="1051" spans="1:13" ht="17.25" customHeight="1" x14ac:dyDescent="0.25">
      <c r="A1051" s="1107"/>
      <c r="B1051" s="1152" t="s">
        <v>541</v>
      </c>
      <c r="C1051" s="90" t="s">
        <v>668</v>
      </c>
      <c r="D1051" s="91"/>
      <c r="E1051" s="91"/>
      <c r="F1051" s="83"/>
      <c r="G1051" s="83"/>
      <c r="H1051" s="1161" t="s">
        <v>1242</v>
      </c>
      <c r="I1051" s="1385">
        <v>3</v>
      </c>
      <c r="J1051" s="732"/>
      <c r="K1051" s="732"/>
      <c r="L1051" s="732"/>
      <c r="M1051" s="505"/>
    </row>
    <row r="1052" spans="1:13" ht="15" x14ac:dyDescent="0.25">
      <c r="A1052" s="1107"/>
      <c r="B1052" s="1160"/>
      <c r="C1052" s="784" t="s">
        <v>353</v>
      </c>
      <c r="D1052" s="55">
        <v>2015</v>
      </c>
      <c r="E1052" s="89"/>
      <c r="F1052" s="99"/>
      <c r="G1052" s="99"/>
      <c r="H1052" s="1157"/>
      <c r="I1052" s="1381"/>
      <c r="J1052" s="732"/>
      <c r="K1052" s="732"/>
      <c r="L1052" s="732"/>
      <c r="M1052" s="505"/>
    </row>
    <row r="1053" spans="1:13" ht="15" x14ac:dyDescent="0.25">
      <c r="A1053" s="1107"/>
      <c r="B1053" s="1152" t="s">
        <v>542</v>
      </c>
      <c r="C1053" s="77" t="s">
        <v>4</v>
      </c>
      <c r="D1053" s="55"/>
      <c r="E1053" s="64"/>
      <c r="F1053" s="65"/>
      <c r="G1053" s="734"/>
      <c r="H1053" s="739"/>
      <c r="I1053" s="739"/>
      <c r="J1053" s="732"/>
      <c r="K1053" s="732"/>
      <c r="L1053" s="732"/>
      <c r="M1053" s="505"/>
    </row>
    <row r="1054" spans="1:13" ht="94.5" customHeight="1" x14ac:dyDescent="0.25">
      <c r="A1054" s="1107"/>
      <c r="B1054" s="1152"/>
      <c r="C1054" s="64" t="s">
        <v>340</v>
      </c>
      <c r="D1054" s="55" t="s">
        <v>2</v>
      </c>
      <c r="E1054" s="64"/>
      <c r="F1054" s="65" t="s">
        <v>82</v>
      </c>
      <c r="G1054" s="60"/>
      <c r="H1054" s="739" t="s">
        <v>1243</v>
      </c>
      <c r="I1054" s="739"/>
      <c r="J1054" s="732"/>
      <c r="K1054" s="330" t="s">
        <v>1188</v>
      </c>
      <c r="L1054" s="732"/>
      <c r="M1054" s="505"/>
    </row>
    <row r="1055" spans="1:13" ht="15" x14ac:dyDescent="0.25">
      <c r="A1055" s="1107"/>
      <c r="B1055" s="1152"/>
      <c r="C1055" s="79" t="s">
        <v>72</v>
      </c>
      <c r="D1055" s="55"/>
      <c r="E1055" s="64"/>
      <c r="F1055" s="65"/>
      <c r="G1055" s="734"/>
      <c r="H1055" s="754"/>
      <c r="I1055" s="754"/>
      <c r="J1055" s="732"/>
      <c r="K1055" s="732"/>
      <c r="L1055" s="732"/>
      <c r="M1055" s="505"/>
    </row>
    <row r="1056" spans="1:13" ht="15" x14ac:dyDescent="0.25">
      <c r="A1056" s="1107"/>
      <c r="B1056" s="1152"/>
      <c r="C1056" s="734" t="s">
        <v>1156</v>
      </c>
      <c r="D1056" s="55">
        <v>2014</v>
      </c>
      <c r="E1056" s="744"/>
      <c r="F1056" s="734" t="s">
        <v>187</v>
      </c>
      <c r="G1056" s="734"/>
      <c r="H1056" s="754" t="s">
        <v>1243</v>
      </c>
      <c r="I1056" s="754"/>
      <c r="J1056" s="732"/>
      <c r="K1056" s="732"/>
      <c r="L1056" s="732"/>
      <c r="M1056" s="760">
        <v>1</v>
      </c>
    </row>
    <row r="1057" spans="1:13" ht="15" x14ac:dyDescent="0.25">
      <c r="A1057" s="1107"/>
      <c r="B1057" s="1152"/>
      <c r="C1057" s="771" t="s">
        <v>93</v>
      </c>
      <c r="D1057" s="55"/>
      <c r="E1057" s="64"/>
      <c r="F1057" s="65"/>
      <c r="G1057" s="734"/>
      <c r="H1057" s="754"/>
      <c r="I1057" s="754"/>
      <c r="J1057" s="732"/>
      <c r="K1057" s="732"/>
      <c r="L1057" s="732"/>
      <c r="M1057" s="505"/>
    </row>
    <row r="1058" spans="1:13" ht="52.5" customHeight="1" x14ac:dyDescent="0.25">
      <c r="A1058" s="1108"/>
      <c r="B1058" s="1152"/>
      <c r="C1058" s="734" t="s">
        <v>1157</v>
      </c>
      <c r="D1058" s="55" t="s">
        <v>2</v>
      </c>
      <c r="E1058" s="744" t="s">
        <v>777</v>
      </c>
      <c r="F1058" s="734" t="s">
        <v>690</v>
      </c>
      <c r="G1058" s="734" t="s">
        <v>253</v>
      </c>
      <c r="H1058" s="754" t="s">
        <v>1243</v>
      </c>
      <c r="I1058" s="754"/>
      <c r="J1058" s="1137">
        <v>2</v>
      </c>
      <c r="K1058" s="732"/>
      <c r="L1058" s="732"/>
      <c r="M1058" s="505"/>
    </row>
    <row r="1059" spans="1:13" ht="15" x14ac:dyDescent="0.25">
      <c r="A1059" s="1117"/>
      <c r="B1059" s="1152" t="s">
        <v>1068</v>
      </c>
      <c r="C1059" s="79" t="s">
        <v>72</v>
      </c>
      <c r="D1059" s="55"/>
      <c r="E1059" s="64"/>
      <c r="F1059" s="65"/>
      <c r="G1059" s="734"/>
      <c r="H1059" s="754"/>
      <c r="I1059" s="754"/>
      <c r="J1059" s="1138"/>
      <c r="K1059" s="732"/>
      <c r="L1059" s="732"/>
      <c r="M1059" s="505"/>
    </row>
    <row r="1060" spans="1:13" ht="51.75" customHeight="1" x14ac:dyDescent="0.25">
      <c r="A1060" s="1109"/>
      <c r="B1060" s="1160"/>
      <c r="C1060" s="734" t="s">
        <v>1090</v>
      </c>
      <c r="D1060" s="55" t="s">
        <v>45</v>
      </c>
      <c r="E1060" s="744"/>
      <c r="F1060" s="763" t="s">
        <v>846</v>
      </c>
      <c r="G1060" s="734" t="s">
        <v>847</v>
      </c>
      <c r="H1060" s="754" t="s">
        <v>1243</v>
      </c>
      <c r="I1060" s="754"/>
      <c r="J1060" s="732"/>
      <c r="K1060" s="732"/>
      <c r="L1060" s="732"/>
      <c r="M1060" s="509">
        <v>3</v>
      </c>
    </row>
    <row r="1061" spans="1:13" ht="15" x14ac:dyDescent="0.25">
      <c r="A1061" s="1109"/>
      <c r="B1061" s="1160" t="s">
        <v>1069</v>
      </c>
      <c r="C1061" s="79" t="s">
        <v>72</v>
      </c>
      <c r="D1061" s="55"/>
      <c r="E1061" s="744"/>
      <c r="F1061" s="734"/>
      <c r="G1061" s="734"/>
      <c r="H1061" s="739"/>
      <c r="I1061" s="739"/>
      <c r="J1061" s="732"/>
      <c r="K1061" s="732"/>
      <c r="L1061" s="732"/>
      <c r="M1061" s="505"/>
    </row>
    <row r="1062" spans="1:13" ht="15" x14ac:dyDescent="0.25">
      <c r="A1062" s="1109"/>
      <c r="B1062" s="1160"/>
      <c r="C1062" s="734" t="s">
        <v>188</v>
      </c>
      <c r="D1062" s="55">
        <v>2015</v>
      </c>
      <c r="E1062" s="734" t="s">
        <v>81</v>
      </c>
      <c r="F1062" s="734"/>
      <c r="G1062" s="734"/>
      <c r="H1062" s="739" t="s">
        <v>1243</v>
      </c>
      <c r="I1062" s="739"/>
      <c r="J1062" s="718">
        <v>2</v>
      </c>
      <c r="K1062" s="732"/>
      <c r="L1062" s="732"/>
      <c r="M1062" s="511">
        <v>2</v>
      </c>
    </row>
    <row r="1063" spans="1:13" ht="30" customHeight="1" x14ac:dyDescent="0.25">
      <c r="A1063" s="1109"/>
      <c r="B1063" s="734" t="s">
        <v>543</v>
      </c>
      <c r="C1063" s="90" t="s">
        <v>668</v>
      </c>
      <c r="D1063" s="91"/>
      <c r="E1063" s="91"/>
      <c r="F1063" s="734"/>
      <c r="G1063" s="229"/>
      <c r="H1063" s="739" t="s">
        <v>1243</v>
      </c>
      <c r="I1063" s="739"/>
      <c r="J1063" s="739"/>
      <c r="K1063" s="732"/>
      <c r="L1063" s="732"/>
      <c r="M1063" s="505"/>
    </row>
    <row r="1064" spans="1:13" ht="15" x14ac:dyDescent="0.25">
      <c r="A1064" s="1109"/>
      <c r="B1064" s="734"/>
      <c r="C1064" s="784" t="s">
        <v>292</v>
      </c>
      <c r="D1064" s="55" t="s">
        <v>2</v>
      </c>
      <c r="E1064" s="744"/>
      <c r="F1064" s="734"/>
      <c r="G1064" s="229"/>
      <c r="H1064" s="739" t="s">
        <v>1243</v>
      </c>
      <c r="I1064" s="739"/>
      <c r="J1064" s="732"/>
      <c r="K1064" s="732"/>
      <c r="L1064" s="732"/>
      <c r="M1064" s="505"/>
    </row>
    <row r="1065" spans="1:13" ht="15" x14ac:dyDescent="0.25">
      <c r="A1065" s="1109"/>
      <c r="B1065" s="1152" t="s">
        <v>544</v>
      </c>
      <c r="C1065" s="140" t="s">
        <v>668</v>
      </c>
      <c r="D1065" s="783"/>
      <c r="E1065" s="96"/>
      <c r="F1065" s="96"/>
      <c r="G1065" s="734"/>
      <c r="H1065" s="739"/>
      <c r="I1065" s="739"/>
      <c r="J1065" s="732"/>
      <c r="K1065" s="732"/>
      <c r="L1065" s="732"/>
      <c r="M1065" s="505"/>
    </row>
    <row r="1066" spans="1:13" ht="36" customHeight="1" x14ac:dyDescent="0.25">
      <c r="A1066" s="1109"/>
      <c r="B1066" s="1152"/>
      <c r="C1066" s="64" t="s">
        <v>145</v>
      </c>
      <c r="D1066" s="55">
        <v>2015</v>
      </c>
      <c r="E1066" s="64" t="s">
        <v>700</v>
      </c>
      <c r="F1066" s="766" t="s">
        <v>1244</v>
      </c>
      <c r="G1066" s="60"/>
      <c r="H1066" s="754" t="s">
        <v>1236</v>
      </c>
      <c r="I1066" s="755">
        <v>1</v>
      </c>
      <c r="J1066" s="718">
        <v>2</v>
      </c>
      <c r="K1066" s="732"/>
      <c r="L1066" s="732"/>
      <c r="M1066" s="505"/>
    </row>
    <row r="1067" spans="1:13" ht="15" x14ac:dyDescent="0.25">
      <c r="A1067" s="1109"/>
      <c r="B1067" s="1151" t="s">
        <v>184</v>
      </c>
      <c r="C1067" s="1151"/>
      <c r="D1067" s="1151"/>
      <c r="E1067" s="1151"/>
      <c r="F1067" s="1151"/>
      <c r="G1067" s="1151"/>
      <c r="H1067" s="739"/>
      <c r="I1067" s="739"/>
      <c r="J1067" s="739"/>
      <c r="K1067" s="732"/>
      <c r="L1067" s="732"/>
      <c r="M1067" s="505"/>
    </row>
    <row r="1068" spans="1:13" ht="15" x14ac:dyDescent="0.25">
      <c r="A1068" s="1109"/>
      <c r="B1068" s="1151" t="s">
        <v>92</v>
      </c>
      <c r="C1068" s="1151"/>
      <c r="D1068" s="1151"/>
      <c r="E1068" s="1151"/>
      <c r="F1068" s="1151"/>
      <c r="G1068" s="1151"/>
      <c r="H1068" s="739"/>
      <c r="I1068" s="739"/>
      <c r="J1068" s="732"/>
      <c r="K1068" s="732"/>
      <c r="L1068" s="732"/>
      <c r="M1068" s="505"/>
    </row>
    <row r="1069" spans="1:13" ht="15" x14ac:dyDescent="0.25">
      <c r="A1069" s="1109"/>
      <c r="B1069" s="1152" t="s">
        <v>545</v>
      </c>
      <c r="C1069" s="82" t="s">
        <v>4</v>
      </c>
      <c r="D1069" s="54"/>
      <c r="E1069" s="792"/>
      <c r="F1069" s="746"/>
      <c r="G1069" s="734"/>
      <c r="H1069" s="739"/>
      <c r="I1069" s="739"/>
      <c r="J1069" s="732"/>
      <c r="K1069" s="732"/>
      <c r="L1069" s="732"/>
      <c r="M1069" s="505"/>
    </row>
    <row r="1070" spans="1:13" ht="38.25" x14ac:dyDescent="0.25">
      <c r="A1070" s="1109"/>
      <c r="B1070" s="1128"/>
      <c r="C1070" s="734" t="s">
        <v>209</v>
      </c>
      <c r="D1070" s="54" t="s">
        <v>2</v>
      </c>
      <c r="E1070" s="792"/>
      <c r="F1070" s="746"/>
      <c r="G1070" s="734"/>
      <c r="H1070" s="734" t="s">
        <v>1245</v>
      </c>
      <c r="I1070" s="720">
        <v>2</v>
      </c>
      <c r="J1070" s="718">
        <v>2</v>
      </c>
      <c r="K1070" s="732"/>
      <c r="L1070" s="732"/>
      <c r="M1070" s="505"/>
    </row>
    <row r="1071" spans="1:13" ht="15" x14ac:dyDescent="0.25">
      <c r="A1071" s="1109"/>
      <c r="B1071" s="736"/>
      <c r="C1071" s="83"/>
      <c r="D1071" s="54"/>
      <c r="E1071" s="792"/>
      <c r="F1071" s="746"/>
      <c r="G1071" s="734"/>
      <c r="H1071" s="734"/>
      <c r="I1071" s="739"/>
      <c r="J1071" s="732"/>
      <c r="K1071" s="732"/>
      <c r="L1071" s="732"/>
      <c r="M1071" s="505"/>
    </row>
    <row r="1072" spans="1:13" ht="15" x14ac:dyDescent="0.25">
      <c r="A1072" s="1109"/>
      <c r="B1072" s="1152" t="s">
        <v>547</v>
      </c>
      <c r="C1072" s="322" t="s">
        <v>668</v>
      </c>
      <c r="D1072" s="91"/>
      <c r="E1072" s="91"/>
      <c r="F1072" s="766"/>
      <c r="G1072" s="60"/>
      <c r="H1072" s="734"/>
      <c r="I1072" s="739"/>
      <c r="J1072" s="732"/>
      <c r="K1072" s="732"/>
      <c r="L1072" s="732"/>
      <c r="M1072" s="505"/>
    </row>
    <row r="1073" spans="1:13" ht="74.25" customHeight="1" x14ac:dyDescent="0.25">
      <c r="A1073" s="1109"/>
      <c r="B1073" s="1152"/>
      <c r="C1073" s="134" t="s">
        <v>1158</v>
      </c>
      <c r="D1073" s="68" t="s">
        <v>2</v>
      </c>
      <c r="E1073" s="784"/>
      <c r="F1073" s="766"/>
      <c r="G1073" s="60"/>
      <c r="H1073" s="734" t="s">
        <v>1246</v>
      </c>
      <c r="I1073" s="761">
        <v>3</v>
      </c>
      <c r="J1073" s="732"/>
      <c r="K1073" s="732"/>
      <c r="L1073" s="732"/>
      <c r="M1073" s="505"/>
    </row>
    <row r="1074" spans="1:13" ht="15" x14ac:dyDescent="0.25">
      <c r="A1074" s="1109"/>
      <c r="B1074" s="1160"/>
      <c r="C1074" s="771"/>
      <c r="D1074" s="54"/>
      <c r="E1074" s="792"/>
      <c r="F1074" s="792"/>
      <c r="G1074" s="100"/>
      <c r="H1074" s="734"/>
      <c r="I1074" s="739"/>
      <c r="J1074" s="732"/>
      <c r="K1074" s="732"/>
      <c r="L1074" s="732"/>
      <c r="M1074" s="505"/>
    </row>
    <row r="1075" spans="1:13" ht="15" x14ac:dyDescent="0.25">
      <c r="A1075" s="1109"/>
      <c r="B1075" s="1152" t="s">
        <v>546</v>
      </c>
      <c r="C1075" s="143" t="s">
        <v>668</v>
      </c>
      <c r="D1075" s="54"/>
      <c r="E1075" s="792"/>
      <c r="F1075" s="746"/>
      <c r="G1075" s="746"/>
      <c r="H1075" s="734"/>
      <c r="I1075" s="739"/>
      <c r="J1075" s="732"/>
      <c r="K1075" s="732"/>
      <c r="L1075" s="732"/>
      <c r="M1075" s="505"/>
    </row>
    <row r="1076" spans="1:13" ht="38.25" x14ac:dyDescent="0.25">
      <c r="A1076" s="1109"/>
      <c r="B1076" s="1152"/>
      <c r="C1076" s="784" t="s">
        <v>704</v>
      </c>
      <c r="D1076" s="54"/>
      <c r="E1076" s="106"/>
      <c r="F1076" s="746"/>
      <c r="G1076" s="746"/>
      <c r="H1076" s="734" t="s">
        <v>1247</v>
      </c>
      <c r="I1076" s="761" t="s">
        <v>1248</v>
      </c>
      <c r="J1076" s="732"/>
      <c r="K1076" s="732"/>
      <c r="L1076" s="732"/>
      <c r="M1076" s="505"/>
    </row>
    <row r="1077" spans="1:13" ht="38.25" x14ac:dyDescent="0.25">
      <c r="A1077" s="1109"/>
      <c r="B1077" s="1152"/>
      <c r="C1077" s="784" t="s">
        <v>1355</v>
      </c>
      <c r="D1077" s="784">
        <v>2014</v>
      </c>
      <c r="E1077" s="784" t="s">
        <v>1356</v>
      </c>
      <c r="F1077" s="784"/>
      <c r="G1077" s="784" t="s">
        <v>1358</v>
      </c>
      <c r="H1077" s="734"/>
      <c r="I1077" s="221"/>
      <c r="J1077" s="718">
        <v>2</v>
      </c>
      <c r="K1077" s="732"/>
      <c r="L1077" s="732"/>
      <c r="M1077" s="505"/>
    </row>
    <row r="1078" spans="1:13" ht="25.5" x14ac:dyDescent="0.25">
      <c r="A1078" s="1109"/>
      <c r="B1078" s="1152"/>
      <c r="C1078" s="784" t="s">
        <v>1357</v>
      </c>
      <c r="D1078" s="784">
        <v>2015</v>
      </c>
      <c r="E1078" s="784" t="s">
        <v>1356</v>
      </c>
      <c r="F1078" s="784"/>
      <c r="G1078" s="784" t="s">
        <v>1359</v>
      </c>
      <c r="H1078" s="734"/>
      <c r="I1078" s="221"/>
      <c r="J1078" s="755">
        <v>1</v>
      </c>
      <c r="K1078" s="732"/>
      <c r="L1078" s="732"/>
      <c r="M1078" s="505"/>
    </row>
    <row r="1079" spans="1:13" ht="25.5" customHeight="1" x14ac:dyDescent="0.25">
      <c r="A1079" s="1109"/>
      <c r="B1079" s="1152" t="s">
        <v>548</v>
      </c>
      <c r="C1079" s="90" t="s">
        <v>668</v>
      </c>
      <c r="D1079" s="295"/>
      <c r="E1079" s="168"/>
      <c r="F1079" s="87"/>
      <c r="G1079" s="169"/>
      <c r="H1079" s="734" t="s">
        <v>1239</v>
      </c>
      <c r="I1079" s="1385" t="s">
        <v>1249</v>
      </c>
      <c r="J1079" s="732"/>
      <c r="K1079" s="732"/>
      <c r="L1079" s="732"/>
      <c r="M1079" s="505"/>
    </row>
    <row r="1080" spans="1:13" ht="15" x14ac:dyDescent="0.25">
      <c r="A1080" s="1109"/>
      <c r="B1080" s="1152"/>
      <c r="C1080" s="134" t="s">
        <v>327</v>
      </c>
      <c r="D1080" s="81" t="s">
        <v>2</v>
      </c>
      <c r="E1080" s="106"/>
      <c r="F1080" s="87"/>
      <c r="G1080" s="87"/>
      <c r="H1080" s="739"/>
      <c r="I1080" s="1157"/>
      <c r="J1080" s="732"/>
      <c r="K1080" s="732"/>
      <c r="L1080" s="732"/>
      <c r="M1080" s="505"/>
    </row>
    <row r="1081" spans="1:13" ht="15" x14ac:dyDescent="0.25">
      <c r="A1081" s="1109"/>
      <c r="B1081" s="1151" t="s">
        <v>111</v>
      </c>
      <c r="C1081" s="1151"/>
      <c r="D1081" s="1151"/>
      <c r="E1081" s="1151"/>
      <c r="F1081" s="1151"/>
      <c r="G1081" s="1151"/>
      <c r="H1081" s="1151"/>
      <c r="I1081" s="732"/>
      <c r="J1081" s="732"/>
      <c r="K1081" s="732"/>
      <c r="L1081" s="732"/>
      <c r="M1081" s="505"/>
    </row>
    <row r="1082" spans="1:13" ht="15" x14ac:dyDescent="0.25">
      <c r="A1082" s="1109"/>
      <c r="B1082" s="1151" t="s">
        <v>263</v>
      </c>
      <c r="C1082" s="1151"/>
      <c r="D1082" s="1151"/>
      <c r="E1082" s="1151"/>
      <c r="F1082" s="1151"/>
      <c r="G1082" s="1151"/>
      <c r="H1082" s="739"/>
      <c r="I1082" s="739"/>
      <c r="J1082" s="732"/>
      <c r="K1082" s="732"/>
      <c r="L1082" s="732"/>
      <c r="M1082" s="505"/>
    </row>
    <row r="1083" spans="1:13" ht="15" x14ac:dyDescent="0.25">
      <c r="A1083" s="1109"/>
      <c r="B1083" s="1151"/>
      <c r="C1083" s="1151"/>
      <c r="D1083" s="1151"/>
      <c r="E1083" s="1151"/>
      <c r="F1083" s="1151"/>
      <c r="G1083" s="1151"/>
      <c r="H1083" s="739"/>
      <c r="I1083" s="739"/>
      <c r="J1083" s="732"/>
      <c r="K1083" s="732"/>
      <c r="L1083" s="732"/>
      <c r="M1083" s="505"/>
    </row>
    <row r="1084" spans="1:13" ht="20.25" customHeight="1" x14ac:dyDescent="0.25">
      <c r="A1084" s="1109"/>
      <c r="B1084" s="1151" t="s">
        <v>97</v>
      </c>
      <c r="C1084" s="1151"/>
      <c r="D1084" s="1151"/>
      <c r="E1084" s="1151"/>
      <c r="F1084" s="1151"/>
      <c r="G1084" s="1151"/>
      <c r="H1084" s="739"/>
      <c r="I1084" s="739"/>
      <c r="J1084" s="732"/>
      <c r="K1084" s="732"/>
      <c r="L1084" s="732"/>
      <c r="M1084" s="505"/>
    </row>
    <row r="1085" spans="1:13" ht="15" x14ac:dyDescent="0.25">
      <c r="A1085" s="1109"/>
      <c r="B1085" s="1139" t="s">
        <v>549</v>
      </c>
      <c r="C1085" s="78" t="s">
        <v>44</v>
      </c>
      <c r="D1085" s="54"/>
      <c r="E1085" s="792"/>
      <c r="F1085" s="746"/>
      <c r="G1085" s="746"/>
      <c r="H1085" s="739"/>
      <c r="I1085" s="1382" t="s">
        <v>1250</v>
      </c>
      <c r="J1085" s="732"/>
      <c r="K1085" s="732"/>
      <c r="L1085" s="732"/>
      <c r="M1085" s="505"/>
    </row>
    <row r="1086" spans="1:13" ht="25.5" x14ac:dyDescent="0.25">
      <c r="A1086" s="1109"/>
      <c r="B1086" s="1140"/>
      <c r="C1086" s="734" t="s">
        <v>707</v>
      </c>
      <c r="D1086" s="54">
        <v>2014</v>
      </c>
      <c r="E1086" s="96" t="s">
        <v>30</v>
      </c>
      <c r="F1086" s="115"/>
      <c r="G1086" s="746"/>
      <c r="H1086" s="739" t="s">
        <v>1251</v>
      </c>
      <c r="I1086" s="1383"/>
      <c r="J1086" s="732"/>
      <c r="K1086" s="732"/>
      <c r="L1086" s="732"/>
      <c r="M1086" s="505"/>
    </row>
    <row r="1087" spans="1:13" ht="15" x14ac:dyDescent="0.25">
      <c r="A1087" s="1109"/>
      <c r="B1087" s="1140"/>
      <c r="C1087" s="79" t="s">
        <v>72</v>
      </c>
      <c r="D1087" s="54"/>
      <c r="E1087" s="746"/>
      <c r="F1087" s="746"/>
      <c r="G1087" s="746"/>
      <c r="H1087" s="739"/>
      <c r="I1087" s="1383"/>
      <c r="J1087" s="732"/>
      <c r="K1087" s="732"/>
      <c r="L1087" s="732"/>
      <c r="M1087" s="505"/>
    </row>
    <row r="1088" spans="1:13" ht="40.5" x14ac:dyDescent="0.25">
      <c r="A1088" s="1110"/>
      <c r="B1088" s="1140"/>
      <c r="C1088" s="784" t="s">
        <v>708</v>
      </c>
      <c r="D1088" s="54">
        <v>2015</v>
      </c>
      <c r="E1088" s="96" t="s">
        <v>30</v>
      </c>
      <c r="F1088" s="115"/>
      <c r="G1088" s="746"/>
      <c r="H1088" s="739"/>
      <c r="I1088" s="1383"/>
      <c r="J1088" s="732"/>
      <c r="K1088" s="732"/>
      <c r="L1088" s="732"/>
      <c r="M1088" s="509" t="s">
        <v>1273</v>
      </c>
    </row>
    <row r="1089" spans="1:13" ht="25.5" x14ac:dyDescent="0.25">
      <c r="A1089" s="759"/>
      <c r="B1089" s="1141"/>
      <c r="C1089" s="784" t="s">
        <v>1360</v>
      </c>
      <c r="D1089" s="784" t="s">
        <v>1361</v>
      </c>
      <c r="E1089" s="784" t="s">
        <v>1362</v>
      </c>
      <c r="F1089" s="784" t="s">
        <v>30</v>
      </c>
      <c r="G1089" s="784" t="s">
        <v>253</v>
      </c>
      <c r="H1089" s="739"/>
      <c r="I1089" s="1383"/>
      <c r="J1089" s="718">
        <v>2</v>
      </c>
      <c r="K1089" s="732"/>
      <c r="L1089" s="732"/>
      <c r="M1089" s="509"/>
    </row>
    <row r="1090" spans="1:13" ht="15" customHeight="1" x14ac:dyDescent="0.25">
      <c r="A1090" s="759"/>
      <c r="B1090" s="115" t="s">
        <v>278</v>
      </c>
      <c r="C1090" s="115"/>
      <c r="D1090" s="783"/>
      <c r="E1090" s="96"/>
      <c r="F1090" s="746"/>
      <c r="G1090" s="746"/>
      <c r="H1090" s="739"/>
      <c r="I1090" s="1384"/>
      <c r="J1090" s="732"/>
      <c r="K1090" s="732"/>
      <c r="L1090" s="732"/>
      <c r="M1090" s="505"/>
    </row>
    <row r="1091" spans="1:13" ht="15" x14ac:dyDescent="0.25">
      <c r="A1091" s="759"/>
      <c r="B1091" s="1152" t="s">
        <v>550</v>
      </c>
      <c r="C1091" s="322" t="s">
        <v>668</v>
      </c>
      <c r="D1091" s="295"/>
      <c r="E1091" s="168"/>
      <c r="F1091" s="91"/>
      <c r="G1091" s="169"/>
      <c r="H1091" s="221"/>
      <c r="I1091" s="221"/>
      <c r="J1091" s="732"/>
      <c r="K1091" s="732"/>
      <c r="L1091" s="732"/>
      <c r="M1091" s="505"/>
    </row>
    <row r="1092" spans="1:13" ht="64.5" customHeight="1" x14ac:dyDescent="0.25">
      <c r="A1092" s="759"/>
      <c r="B1092" s="1152"/>
      <c r="C1092" s="134" t="s">
        <v>714</v>
      </c>
      <c r="D1092" s="68" t="s">
        <v>2</v>
      </c>
      <c r="E1092" s="784" t="s">
        <v>1029</v>
      </c>
      <c r="F1092" s="140" t="s">
        <v>1252</v>
      </c>
      <c r="G1092" s="746"/>
      <c r="H1092" s="739" t="s">
        <v>1253</v>
      </c>
      <c r="I1092" s="222">
        <v>1</v>
      </c>
      <c r="J1092" s="732"/>
      <c r="K1092" s="732"/>
      <c r="L1092" s="732"/>
      <c r="M1092" s="505"/>
    </row>
    <row r="1093" spans="1:13" s="197" customFormat="1" ht="7.5" customHeight="1" x14ac:dyDescent="0.25">
      <c r="A1093" s="749"/>
      <c r="B1093" s="769"/>
      <c r="C1093" s="323"/>
      <c r="D1093" s="324"/>
      <c r="E1093" s="325"/>
      <c r="F1093" s="323"/>
      <c r="G1093" s="323"/>
      <c r="H1093" s="214"/>
      <c r="I1093" s="214"/>
      <c r="J1093" s="242"/>
      <c r="K1093" s="748"/>
      <c r="L1093" s="769"/>
      <c r="M1093" s="504"/>
    </row>
    <row r="1094" spans="1:13" ht="22.5" customHeight="1" x14ac:dyDescent="0.25">
      <c r="A1094" s="1111" t="s">
        <v>66</v>
      </c>
      <c r="B1094" s="1123" t="s">
        <v>122</v>
      </c>
      <c r="C1094" s="1123"/>
      <c r="D1094" s="1123"/>
      <c r="E1094" s="1123"/>
      <c r="F1094" s="1123"/>
      <c r="G1094" s="1123"/>
      <c r="H1094" s="730"/>
      <c r="I1094" s="730"/>
      <c r="J1094" s="730"/>
      <c r="K1094" s="730"/>
      <c r="L1094" s="730"/>
      <c r="M1094" s="731"/>
    </row>
    <row r="1095" spans="1:13" ht="15" x14ac:dyDescent="0.25">
      <c r="A1095" s="1112"/>
      <c r="B1095" s="1123" t="s">
        <v>111</v>
      </c>
      <c r="C1095" s="1123"/>
      <c r="D1095" s="1123"/>
      <c r="E1095" s="1123"/>
      <c r="F1095" s="1123"/>
      <c r="G1095" s="1123"/>
      <c r="H1095" s="1123"/>
      <c r="I1095" s="729"/>
      <c r="J1095" s="730"/>
      <c r="K1095" s="730"/>
      <c r="L1095" s="730"/>
      <c r="M1095" s="731"/>
    </row>
    <row r="1096" spans="1:13" ht="15" x14ac:dyDescent="0.25">
      <c r="A1096" s="1112"/>
      <c r="B1096" s="1125" t="s">
        <v>551</v>
      </c>
      <c r="C1096" s="326" t="s">
        <v>668</v>
      </c>
      <c r="D1096" s="114"/>
      <c r="E1096" s="45"/>
      <c r="F1096" s="29"/>
      <c r="G1096" s="38"/>
      <c r="H1096" s="730"/>
      <c r="I1096" s="730"/>
      <c r="J1096" s="730"/>
      <c r="K1096" s="730"/>
      <c r="L1096" s="730"/>
      <c r="M1096" s="731"/>
    </row>
    <row r="1097" spans="1:13" ht="15" x14ac:dyDescent="0.25">
      <c r="A1097" s="1112"/>
      <c r="B1097" s="1127"/>
      <c r="C1097" s="131" t="s">
        <v>1159</v>
      </c>
      <c r="D1097" s="33" t="s">
        <v>2</v>
      </c>
      <c r="E1097" s="29"/>
      <c r="F1097" s="8"/>
      <c r="G1097" s="28"/>
      <c r="H1097" s="730" t="s">
        <v>1235</v>
      </c>
      <c r="I1097" s="222">
        <v>1</v>
      </c>
      <c r="J1097" s="730"/>
      <c r="K1097" s="730"/>
      <c r="L1097" s="730"/>
      <c r="M1097" s="731"/>
    </row>
    <row r="1098" spans="1:13" ht="15" x14ac:dyDescent="0.25">
      <c r="A1098" s="1112"/>
      <c r="B1098" s="1125" t="s">
        <v>552</v>
      </c>
      <c r="C1098" s="113" t="s">
        <v>668</v>
      </c>
      <c r="D1098" s="27"/>
      <c r="E1098" s="45"/>
      <c r="F1098" s="8"/>
      <c r="G1098" s="28"/>
      <c r="H1098" s="730"/>
      <c r="I1098" s="730"/>
      <c r="J1098" s="730"/>
      <c r="K1098" s="730"/>
      <c r="L1098" s="730"/>
      <c r="M1098" s="731"/>
    </row>
    <row r="1099" spans="1:13" ht="68.25" customHeight="1" x14ac:dyDescent="0.25">
      <c r="A1099" s="1112"/>
      <c r="B1099" s="1127"/>
      <c r="C1099" s="131" t="s">
        <v>1169</v>
      </c>
      <c r="D1099" s="141" t="s">
        <v>2</v>
      </c>
      <c r="E1099" s="29"/>
      <c r="F1099" s="29"/>
      <c r="G1099" s="38"/>
      <c r="H1099" s="730" t="s">
        <v>1235</v>
      </c>
      <c r="I1099" s="222">
        <v>1</v>
      </c>
      <c r="J1099" s="730"/>
      <c r="K1099" s="730"/>
      <c r="L1099" s="730"/>
      <c r="M1099" s="731"/>
    </row>
    <row r="1100" spans="1:13" ht="15" x14ac:dyDescent="0.25">
      <c r="A1100" s="1112"/>
      <c r="B1100" s="1123" t="s">
        <v>104</v>
      </c>
      <c r="C1100" s="1123"/>
      <c r="D1100" s="1123"/>
      <c r="E1100" s="1123"/>
      <c r="F1100" s="1123"/>
      <c r="G1100" s="1123"/>
      <c r="H1100" s="1123"/>
      <c r="I1100" s="729"/>
      <c r="J1100" s="730"/>
      <c r="K1100" s="730"/>
      <c r="L1100" s="730"/>
      <c r="M1100" s="731"/>
    </row>
    <row r="1101" spans="1:13" ht="15" x14ac:dyDescent="0.25">
      <c r="A1101" s="1112"/>
      <c r="B1101" s="1125" t="s">
        <v>553</v>
      </c>
      <c r="C1101" s="113" t="s">
        <v>668</v>
      </c>
      <c r="D1101" s="27"/>
      <c r="E1101" s="45"/>
      <c r="F1101" s="28"/>
      <c r="G1101" s="28"/>
      <c r="H1101" s="730"/>
      <c r="I1101" s="730"/>
      <c r="J1101" s="730"/>
      <c r="K1101" s="730"/>
      <c r="L1101" s="730"/>
      <c r="M1101" s="731"/>
    </row>
    <row r="1102" spans="1:13" ht="51" customHeight="1" x14ac:dyDescent="0.25">
      <c r="A1102" s="1112"/>
      <c r="B1102" s="1125"/>
      <c r="C1102" s="49" t="s">
        <v>293</v>
      </c>
      <c r="D1102" s="33" t="s">
        <v>2</v>
      </c>
      <c r="E1102" s="49"/>
      <c r="F1102" s="93" t="s">
        <v>31</v>
      </c>
      <c r="G1102" s="28"/>
      <c r="H1102" s="731" t="s">
        <v>1236</v>
      </c>
      <c r="I1102" s="721">
        <v>2</v>
      </c>
      <c r="J1102" s="721">
        <v>2</v>
      </c>
      <c r="K1102" s="730"/>
      <c r="L1102" s="730"/>
      <c r="M1102" s="731"/>
    </row>
    <row r="1103" spans="1:13" ht="12.75" customHeight="1" x14ac:dyDescent="0.25">
      <c r="A1103" s="1112"/>
      <c r="B1103" s="1125" t="s">
        <v>354</v>
      </c>
      <c r="C1103" s="113" t="s">
        <v>668</v>
      </c>
      <c r="D1103" s="27"/>
      <c r="E1103" s="45"/>
      <c r="F1103" s="28"/>
      <c r="G1103" s="28"/>
      <c r="H1103" s="217"/>
      <c r="I1103" s="217"/>
      <c r="J1103" s="730"/>
      <c r="K1103" s="730"/>
      <c r="L1103" s="730"/>
      <c r="M1103" s="731"/>
    </row>
    <row r="1104" spans="1:13" ht="29.25" customHeight="1" x14ac:dyDescent="0.25">
      <c r="A1104" s="1112"/>
      <c r="B1104" s="1125"/>
      <c r="C1104" s="10" t="s">
        <v>328</v>
      </c>
      <c r="D1104" s="33" t="s">
        <v>2</v>
      </c>
      <c r="E1104" s="10" t="s">
        <v>44</v>
      </c>
      <c r="F1104" s="10"/>
      <c r="G1104" s="75"/>
      <c r="H1104" s="217" t="s">
        <v>1236</v>
      </c>
      <c r="I1104" s="721">
        <v>2</v>
      </c>
      <c r="J1104" s="730"/>
      <c r="K1104" s="730"/>
      <c r="L1104" s="730"/>
      <c r="M1104" s="731"/>
    </row>
    <row r="1105" spans="1:13" ht="12" customHeight="1" x14ac:dyDescent="0.25">
      <c r="A1105" s="1112"/>
      <c r="B1105" s="1125"/>
      <c r="C1105" s="9"/>
      <c r="D1105" s="9"/>
      <c r="E1105" s="9"/>
      <c r="F1105" s="9"/>
      <c r="G1105" s="9"/>
      <c r="H1105" s="217"/>
      <c r="I1105" s="217"/>
      <c r="J1105" s="730"/>
      <c r="K1105" s="730"/>
      <c r="L1105" s="730"/>
      <c r="M1105" s="731"/>
    </row>
    <row r="1106" spans="1:13" ht="15" x14ac:dyDescent="0.25">
      <c r="A1106" s="1112"/>
      <c r="B1106" s="1125" t="s">
        <v>554</v>
      </c>
      <c r="C1106" s="113" t="s">
        <v>668</v>
      </c>
      <c r="D1106" s="33"/>
      <c r="E1106" s="10"/>
      <c r="F1106" s="10"/>
      <c r="G1106" s="75"/>
      <c r="H1106" s="217"/>
      <c r="I1106" s="217"/>
      <c r="J1106" s="730"/>
      <c r="K1106" s="730"/>
      <c r="L1106" s="730"/>
      <c r="M1106" s="731"/>
    </row>
    <row r="1107" spans="1:13" ht="27.75" customHeight="1" x14ac:dyDescent="0.25">
      <c r="A1107" s="1112"/>
      <c r="B1107" s="1127"/>
      <c r="C1107" s="131" t="s">
        <v>705</v>
      </c>
      <c r="D1107" s="33">
        <v>2014</v>
      </c>
      <c r="E1107" s="10"/>
      <c r="F1107" s="10"/>
      <c r="G1107" s="75"/>
      <c r="H1107" s="217" t="s">
        <v>1235</v>
      </c>
      <c r="I1107" s="222">
        <v>1</v>
      </c>
      <c r="J1107" s="721">
        <v>2</v>
      </c>
      <c r="K1107" s="730"/>
      <c r="L1107" s="730"/>
      <c r="M1107" s="731"/>
    </row>
    <row r="1108" spans="1:13" ht="12.75" customHeight="1" x14ac:dyDescent="0.25">
      <c r="A1108" s="1112"/>
      <c r="B1108" s="1125" t="s">
        <v>555</v>
      </c>
      <c r="C1108" s="113" t="s">
        <v>668</v>
      </c>
      <c r="D1108" s="27"/>
      <c r="E1108" s="45"/>
      <c r="F1108" s="28"/>
      <c r="G1108" s="28"/>
      <c r="H1108" s="231"/>
      <c r="I1108" s="231"/>
      <c r="J1108" s="730"/>
      <c r="K1108" s="730"/>
      <c r="L1108" s="730"/>
      <c r="M1108" s="731"/>
    </row>
    <row r="1109" spans="1:13" ht="12.75" customHeight="1" x14ac:dyDescent="0.25">
      <c r="A1109" s="1112"/>
      <c r="B1109" s="1127"/>
      <c r="C1109" s="10" t="s">
        <v>349</v>
      </c>
      <c r="D1109" s="33">
        <v>2014</v>
      </c>
      <c r="E1109" s="10"/>
      <c r="F1109" s="93" t="s">
        <v>84</v>
      </c>
      <c r="G1109" s="93" t="s">
        <v>85</v>
      </c>
      <c r="H1109" s="231" t="s">
        <v>1254</v>
      </c>
      <c r="I1109" s="222">
        <v>1</v>
      </c>
      <c r="J1109" s="730"/>
      <c r="K1109" s="730"/>
      <c r="L1109" s="730"/>
      <c r="M1109" s="731"/>
    </row>
    <row r="1110" spans="1:13" ht="15" x14ac:dyDescent="0.25">
      <c r="A1110" s="1112"/>
      <c r="B1110" s="1125" t="s">
        <v>556</v>
      </c>
      <c r="C1110" s="113" t="s">
        <v>668</v>
      </c>
      <c r="D1110" s="27"/>
      <c r="E1110" s="45"/>
      <c r="F1110" s="28"/>
      <c r="G1110" s="28"/>
      <c r="H1110" s="231"/>
      <c r="I1110" s="231"/>
      <c r="J1110" s="730"/>
      <c r="K1110" s="730"/>
      <c r="L1110" s="730"/>
      <c r="M1110" s="731"/>
    </row>
    <row r="1111" spans="1:13" ht="38.25" x14ac:dyDescent="0.25">
      <c r="A1111" s="1112"/>
      <c r="B1111" s="1125"/>
      <c r="C1111" s="10" t="s">
        <v>350</v>
      </c>
      <c r="D1111" s="33" t="s">
        <v>2</v>
      </c>
      <c r="E1111" s="10"/>
      <c r="F1111" s="10" t="s">
        <v>83</v>
      </c>
      <c r="G1111" s="75"/>
      <c r="H1111" s="231" t="s">
        <v>1255</v>
      </c>
      <c r="I1111" s="368">
        <v>2</v>
      </c>
      <c r="J1111" s="730"/>
      <c r="K1111" s="730"/>
      <c r="L1111" s="730"/>
      <c r="M1111" s="731"/>
    </row>
    <row r="1112" spans="1:13" ht="15" x14ac:dyDescent="0.25">
      <c r="A1112" s="1112"/>
      <c r="B1112" s="1125" t="s">
        <v>557</v>
      </c>
      <c r="C1112" s="148" t="s">
        <v>668</v>
      </c>
      <c r="D1112" s="280"/>
      <c r="E1112" s="281"/>
      <c r="F1112" s="118"/>
      <c r="G1112" s="38"/>
      <c r="H1112" s="730"/>
      <c r="I1112" s="730"/>
      <c r="J1112" s="730"/>
      <c r="K1112" s="730"/>
      <c r="L1112" s="730"/>
      <c r="M1112" s="731"/>
    </row>
    <row r="1113" spans="1:13" ht="60" x14ac:dyDescent="0.25">
      <c r="A1113" s="1112"/>
      <c r="B1113" s="1127"/>
      <c r="C1113" s="131" t="s">
        <v>294</v>
      </c>
      <c r="D1113" s="74">
        <v>2015</v>
      </c>
      <c r="E1113" s="126"/>
      <c r="F1113" s="97"/>
      <c r="G1113" s="93"/>
      <c r="H1113" s="731" t="s">
        <v>1256</v>
      </c>
      <c r="I1113" s="762">
        <v>3</v>
      </c>
      <c r="J1113" s="730"/>
      <c r="K1113" s="730"/>
      <c r="L1113" s="730"/>
      <c r="M1113" s="731"/>
    </row>
    <row r="1114" spans="1:13" s="72" customFormat="1" ht="15" x14ac:dyDescent="0.25">
      <c r="A1114" s="1112"/>
      <c r="B1114" s="1123" t="s">
        <v>277</v>
      </c>
      <c r="C1114" s="1123"/>
      <c r="D1114" s="1123"/>
      <c r="E1114" s="1123"/>
      <c r="F1114" s="1123"/>
      <c r="G1114" s="1123"/>
      <c r="H1114" s="730"/>
      <c r="I1114" s="730"/>
      <c r="J1114" s="730"/>
      <c r="K1114" s="730"/>
      <c r="L1114" s="730"/>
      <c r="M1114" s="731"/>
    </row>
    <row r="1115" spans="1:13" ht="15" x14ac:dyDescent="0.25">
      <c r="A1115" s="1112"/>
      <c r="B1115" s="1123" t="s">
        <v>77</v>
      </c>
      <c r="C1115" s="1123"/>
      <c r="D1115" s="1123"/>
      <c r="E1115" s="1123"/>
      <c r="F1115" s="1123"/>
      <c r="G1115" s="1123"/>
      <c r="H1115" s="730"/>
      <c r="I1115" s="730"/>
      <c r="J1115" s="730"/>
      <c r="K1115" s="730"/>
      <c r="L1115" s="730"/>
      <c r="M1115" s="731"/>
    </row>
    <row r="1116" spans="1:13" ht="15" x14ac:dyDescent="0.25">
      <c r="A1116" s="1112"/>
      <c r="B1116" s="1125" t="s">
        <v>558</v>
      </c>
      <c r="C1116" s="148" t="s">
        <v>668</v>
      </c>
      <c r="D1116" s="280"/>
      <c r="E1116" s="281"/>
      <c r="F1116" s="118"/>
      <c r="G1116" s="38"/>
      <c r="H1116" s="730"/>
      <c r="I1116" s="730"/>
      <c r="J1116" s="730"/>
      <c r="K1116" s="730"/>
      <c r="L1116" s="730"/>
      <c r="M1116" s="731"/>
    </row>
    <row r="1117" spans="1:13" ht="90" customHeight="1" x14ac:dyDescent="0.25">
      <c r="A1117" s="1112"/>
      <c r="B1117" s="1125"/>
      <c r="C1117" s="131" t="s">
        <v>329</v>
      </c>
      <c r="D1117" s="141" t="s">
        <v>2</v>
      </c>
      <c r="E1117" s="126"/>
      <c r="F1117" s="28"/>
      <c r="G1117" s="93" t="s">
        <v>1129</v>
      </c>
      <c r="H1117" s="731"/>
      <c r="I1117" s="762">
        <v>3</v>
      </c>
      <c r="J1117" s="730"/>
      <c r="K1117" s="730"/>
      <c r="L1117" s="730"/>
      <c r="M1117" s="731"/>
    </row>
    <row r="1118" spans="1:13" ht="7.5" customHeight="1" x14ac:dyDescent="0.25">
      <c r="A1118" s="1112"/>
      <c r="B1118" s="1127"/>
      <c r="C1118" s="113"/>
      <c r="D1118" s="144"/>
      <c r="E1118" s="71"/>
      <c r="F1118" s="28"/>
      <c r="G1118" s="28"/>
      <c r="H1118" s="731"/>
      <c r="I1118" s="731"/>
      <c r="J1118" s="730"/>
      <c r="K1118" s="730"/>
      <c r="L1118" s="730"/>
      <c r="M1118" s="731"/>
    </row>
    <row r="1119" spans="1:13" ht="15" customHeight="1" x14ac:dyDescent="0.25">
      <c r="A1119" s="1112"/>
      <c r="B1119" s="1125" t="s">
        <v>559</v>
      </c>
      <c r="C1119" s="326" t="s">
        <v>668</v>
      </c>
      <c r="D1119" s="327"/>
      <c r="E1119" s="9"/>
      <c r="F1119" s="118"/>
      <c r="G1119" s="38"/>
      <c r="H1119" s="1149" t="s">
        <v>1257</v>
      </c>
      <c r="I1119" s="1374">
        <v>1</v>
      </c>
      <c r="J1119" s="730"/>
      <c r="K1119" s="730"/>
      <c r="L1119" s="730"/>
      <c r="M1119" s="731"/>
    </row>
    <row r="1120" spans="1:13" ht="30" customHeight="1" x14ac:dyDescent="0.25">
      <c r="A1120" s="1113"/>
      <c r="B1120" s="1127"/>
      <c r="C1120" s="131" t="s">
        <v>295</v>
      </c>
      <c r="D1120" s="141" t="s">
        <v>2</v>
      </c>
      <c r="E1120" s="126"/>
      <c r="F1120" s="28"/>
      <c r="G1120" s="93" t="s">
        <v>1129</v>
      </c>
      <c r="H1120" s="1150"/>
      <c r="I1120" s="1375"/>
      <c r="J1120" s="730"/>
      <c r="K1120" s="730"/>
      <c r="L1120" s="730"/>
      <c r="M1120" s="731"/>
    </row>
    <row r="1121" spans="1:13" ht="15" x14ac:dyDescent="0.25">
      <c r="A1121" s="1362"/>
      <c r="B1121" s="1125" t="s">
        <v>560</v>
      </c>
      <c r="C1121" s="113" t="s">
        <v>668</v>
      </c>
      <c r="D1121" s="144"/>
      <c r="E1121" s="71"/>
      <c r="F1121" s="28"/>
      <c r="G1121" s="28"/>
      <c r="H1121" s="730"/>
      <c r="I1121" s="730"/>
      <c r="J1121" s="730"/>
      <c r="K1121" s="730"/>
      <c r="L1121" s="730"/>
      <c r="M1121" s="731"/>
    </row>
    <row r="1122" spans="1:13" ht="31.5" customHeight="1" x14ac:dyDescent="0.25">
      <c r="A1122" s="1088"/>
      <c r="B1122" s="1127"/>
      <c r="C1122" s="131" t="s">
        <v>709</v>
      </c>
      <c r="D1122" s="74" t="s">
        <v>2</v>
      </c>
      <c r="E1122" s="126"/>
      <c r="F1122" s="28"/>
      <c r="G1122" s="93" t="s">
        <v>1129</v>
      </c>
      <c r="H1122" s="731"/>
      <c r="I1122" s="721">
        <v>2</v>
      </c>
      <c r="J1122" s="730"/>
      <c r="K1122" s="730"/>
      <c r="L1122" s="730"/>
      <c r="M1122" s="731"/>
    </row>
    <row r="1123" spans="1:13" ht="15" x14ac:dyDescent="0.25">
      <c r="A1123" s="1088"/>
      <c r="B1123" s="1127"/>
      <c r="C1123" s="735" t="s">
        <v>93</v>
      </c>
      <c r="D1123" s="27"/>
      <c r="E1123" s="71"/>
      <c r="F1123" s="28"/>
      <c r="G1123" s="28"/>
      <c r="H1123" s="731"/>
      <c r="I1123" s="731"/>
      <c r="J1123" s="730"/>
      <c r="K1123" s="730"/>
      <c r="L1123" s="730"/>
      <c r="M1123" s="731"/>
    </row>
    <row r="1124" spans="1:13" ht="44.25" customHeight="1" x14ac:dyDescent="0.25">
      <c r="A1124" s="1088"/>
      <c r="B1124" s="1127"/>
      <c r="C1124" s="131" t="s">
        <v>317</v>
      </c>
      <c r="D1124" s="141">
        <v>2014</v>
      </c>
      <c r="E1124" s="142" t="s">
        <v>778</v>
      </c>
      <c r="F1124" s="97"/>
      <c r="G1124" s="93" t="s">
        <v>257</v>
      </c>
      <c r="H1124" s="731" t="s">
        <v>1258</v>
      </c>
      <c r="I1124" s="1374">
        <v>1</v>
      </c>
      <c r="J1124" s="721">
        <v>2</v>
      </c>
      <c r="K1124" s="730"/>
      <c r="L1124" s="730"/>
      <c r="M1124" s="731"/>
    </row>
    <row r="1125" spans="1:13" ht="15" x14ac:dyDescent="0.25">
      <c r="A1125" s="1088"/>
      <c r="B1125" s="1125" t="s">
        <v>561</v>
      </c>
      <c r="C1125" s="113" t="s">
        <v>668</v>
      </c>
      <c r="D1125" s="144"/>
      <c r="E1125" s="71"/>
      <c r="F1125" s="97"/>
      <c r="G1125" s="93"/>
      <c r="H1125" s="730"/>
      <c r="I1125" s="1375"/>
      <c r="J1125" s="730"/>
      <c r="K1125" s="730"/>
      <c r="L1125" s="730"/>
      <c r="M1125" s="731"/>
    </row>
    <row r="1126" spans="1:13" ht="39.75" customHeight="1" x14ac:dyDescent="0.25">
      <c r="A1126" s="1088"/>
      <c r="B1126" s="1127"/>
      <c r="C1126" s="131" t="s">
        <v>710</v>
      </c>
      <c r="D1126" s="74" t="s">
        <v>2</v>
      </c>
      <c r="E1126" s="126"/>
      <c r="F1126" s="97"/>
      <c r="G1126" s="93" t="s">
        <v>1129</v>
      </c>
      <c r="H1126" s="731"/>
      <c r="I1126" s="1376">
        <v>2</v>
      </c>
      <c r="J1126" s="730"/>
      <c r="K1126" s="730"/>
      <c r="L1126" s="730"/>
      <c r="M1126" s="731"/>
    </row>
    <row r="1127" spans="1:13" ht="15" x14ac:dyDescent="0.25">
      <c r="A1127" s="1088"/>
      <c r="B1127" s="1127"/>
      <c r="C1127" s="113" t="s">
        <v>93</v>
      </c>
      <c r="D1127" s="74"/>
      <c r="E1127" s="126"/>
      <c r="F1127" s="97"/>
      <c r="G1127" s="93"/>
      <c r="H1127" s="731"/>
      <c r="I1127" s="1377"/>
      <c r="J1127" s="730"/>
      <c r="K1127" s="730"/>
      <c r="L1127" s="730"/>
      <c r="M1127" s="731"/>
    </row>
    <row r="1128" spans="1:13" ht="56.25" customHeight="1" x14ac:dyDescent="0.25">
      <c r="A1128" s="1088"/>
      <c r="B1128" s="1127"/>
      <c r="C1128" s="131" t="s">
        <v>351</v>
      </c>
      <c r="D1128" s="141">
        <v>2014</v>
      </c>
      <c r="E1128" s="174" t="s">
        <v>1052</v>
      </c>
      <c r="F1128" s="131" t="s">
        <v>690</v>
      </c>
      <c r="G1128" s="93" t="s">
        <v>257</v>
      </c>
      <c r="H1128" s="731"/>
      <c r="I1128" s="1378"/>
      <c r="J1128" s="721">
        <v>2</v>
      </c>
      <c r="K1128" s="730"/>
      <c r="L1128" s="730"/>
      <c r="M1128" s="731"/>
    </row>
    <row r="1129" spans="1:13" ht="15" customHeight="1" x14ac:dyDescent="0.25">
      <c r="A1129" s="1088"/>
      <c r="B1129" s="1123" t="s">
        <v>97</v>
      </c>
      <c r="C1129" s="1123"/>
      <c r="D1129" s="1123"/>
      <c r="E1129" s="1123"/>
      <c r="F1129" s="1123"/>
      <c r="G1129" s="1123"/>
      <c r="H1129" s="730"/>
      <c r="I1129" s="730"/>
      <c r="J1129" s="730"/>
      <c r="K1129" s="730"/>
      <c r="L1129" s="730"/>
      <c r="M1129" s="731"/>
    </row>
    <row r="1130" spans="1:13" ht="12.75" customHeight="1" x14ac:dyDescent="0.25">
      <c r="A1130" s="1088"/>
      <c r="B1130" s="1125" t="s">
        <v>562</v>
      </c>
      <c r="C1130" s="37" t="s">
        <v>4</v>
      </c>
      <c r="D1130" s="33"/>
      <c r="E1130" s="10"/>
      <c r="F1130" s="93"/>
      <c r="G1130" s="93"/>
      <c r="H1130" s="730"/>
      <c r="I1130" s="730"/>
      <c r="J1130" s="730"/>
      <c r="K1130" s="730"/>
      <c r="L1130" s="730"/>
      <c r="M1130" s="731"/>
    </row>
    <row r="1131" spans="1:13" ht="44.25" customHeight="1" x14ac:dyDescent="0.25">
      <c r="A1131" s="1088"/>
      <c r="B1131" s="1125"/>
      <c r="C1131" s="49" t="s">
        <v>210</v>
      </c>
      <c r="D1131" s="33" t="s">
        <v>2</v>
      </c>
      <c r="E1131" s="10" t="s">
        <v>30</v>
      </c>
      <c r="F1131" s="93"/>
      <c r="G1131" s="93" t="s">
        <v>1129</v>
      </c>
      <c r="H1131" s="731"/>
      <c r="I1131" s="731"/>
      <c r="J1131" s="730"/>
      <c r="K1131" s="331" t="s">
        <v>1189</v>
      </c>
      <c r="L1131" s="730"/>
      <c r="M1131" s="731"/>
    </row>
    <row r="1132" spans="1:13" ht="15" customHeight="1" x14ac:dyDescent="0.25">
      <c r="A1132" s="1088"/>
      <c r="B1132" s="1127"/>
      <c r="C1132" s="108" t="s">
        <v>711</v>
      </c>
      <c r="D1132" s="33"/>
      <c r="E1132" s="10"/>
      <c r="F1132" s="93"/>
      <c r="G1132" s="93"/>
      <c r="H1132" s="731"/>
      <c r="I1132" s="731"/>
      <c r="J1132" s="730"/>
      <c r="K1132" s="730"/>
      <c r="L1132" s="730"/>
      <c r="M1132" s="731"/>
    </row>
    <row r="1133" spans="1:13" ht="56.25" customHeight="1" x14ac:dyDescent="0.25">
      <c r="A1133" s="1088"/>
      <c r="B1133" s="1127"/>
      <c r="C1133" s="131" t="s">
        <v>905</v>
      </c>
      <c r="D1133" s="33" t="s">
        <v>2</v>
      </c>
      <c r="E1133" s="10" t="s">
        <v>30</v>
      </c>
      <c r="F1133" s="93"/>
      <c r="G1133" s="93" t="s">
        <v>1129</v>
      </c>
      <c r="H1133" s="731"/>
      <c r="I1133" s="731"/>
      <c r="J1133" s="730"/>
      <c r="K1133" s="730"/>
      <c r="L1133" s="730" t="s">
        <v>1259</v>
      </c>
      <c r="M1133" s="731"/>
    </row>
    <row r="1134" spans="1:13" ht="15" customHeight="1" x14ac:dyDescent="0.25">
      <c r="A1134" s="1088"/>
      <c r="B1134" s="1125" t="s">
        <v>563</v>
      </c>
      <c r="C1134" s="113" t="s">
        <v>668</v>
      </c>
      <c r="D1134" s="33"/>
      <c r="E1134" s="10"/>
      <c r="F1134" s="93"/>
      <c r="G1134" s="93"/>
      <c r="H1134" s="730"/>
      <c r="I1134" s="730"/>
      <c r="J1134" s="730"/>
      <c r="K1134" s="730"/>
      <c r="L1134" s="730"/>
      <c r="M1134" s="731"/>
    </row>
    <row r="1135" spans="1:13" ht="48" customHeight="1" x14ac:dyDescent="0.25">
      <c r="A1135" s="1088"/>
      <c r="B1135" s="1127"/>
      <c r="C1135" s="49" t="s">
        <v>211</v>
      </c>
      <c r="D1135" s="33" t="s">
        <v>2</v>
      </c>
      <c r="E1135" s="10"/>
      <c r="F1135" s="93" t="s">
        <v>32</v>
      </c>
      <c r="G1135" s="93" t="s">
        <v>1129</v>
      </c>
      <c r="H1135" s="730"/>
      <c r="I1135" s="720">
        <v>2</v>
      </c>
      <c r="J1135" s="730"/>
      <c r="K1135" s="730"/>
      <c r="L1135" s="730"/>
      <c r="M1135" s="731"/>
    </row>
    <row r="1136" spans="1:13" ht="15" customHeight="1" x14ac:dyDescent="0.25">
      <c r="A1136" s="1088"/>
      <c r="B1136" s="1125" t="s">
        <v>564</v>
      </c>
      <c r="C1136" s="113" t="s">
        <v>668</v>
      </c>
      <c r="D1136" s="27"/>
      <c r="E1136" s="45"/>
      <c r="F1136" s="28"/>
      <c r="G1136" s="93"/>
      <c r="H1136" s="730"/>
      <c r="I1136" s="730"/>
      <c r="J1136" s="730"/>
      <c r="K1136" s="730"/>
      <c r="L1136" s="730"/>
      <c r="M1136" s="731"/>
    </row>
    <row r="1137" spans="1:13" ht="30" x14ac:dyDescent="0.25">
      <c r="A1137" s="1088"/>
      <c r="B1137" s="1127"/>
      <c r="C1137" s="131" t="s">
        <v>712</v>
      </c>
      <c r="D1137" s="27" t="s">
        <v>2</v>
      </c>
      <c r="E1137" s="45"/>
      <c r="F1137" s="28"/>
      <c r="G1137" s="93" t="s">
        <v>1129</v>
      </c>
      <c r="H1137" s="731" t="s">
        <v>1260</v>
      </c>
      <c r="I1137" s="1137">
        <v>2</v>
      </c>
      <c r="J1137" s="721">
        <v>2</v>
      </c>
      <c r="K1137" s="730"/>
      <c r="L1137" s="730"/>
      <c r="M1137" s="731"/>
    </row>
    <row r="1138" spans="1:13" ht="15" x14ac:dyDescent="0.25">
      <c r="A1138" s="1088"/>
      <c r="B1138" s="1127"/>
      <c r="C1138" s="735"/>
      <c r="D1138" s="27"/>
      <c r="E1138" s="45"/>
      <c r="F1138" s="28"/>
      <c r="G1138" s="93"/>
      <c r="H1138" s="731"/>
      <c r="I1138" s="1138"/>
      <c r="J1138" s="730"/>
      <c r="K1138" s="730"/>
      <c r="L1138" s="730"/>
      <c r="M1138" s="731"/>
    </row>
    <row r="1139" spans="1:13" ht="15" customHeight="1" x14ac:dyDescent="0.25">
      <c r="A1139" s="1088"/>
      <c r="B1139" s="1125" t="s">
        <v>565</v>
      </c>
      <c r="C1139" s="113" t="s">
        <v>668</v>
      </c>
      <c r="D1139" s="74"/>
      <c r="E1139" s="126"/>
      <c r="F1139" s="97"/>
      <c r="G1139" s="93"/>
      <c r="H1139" s="730"/>
      <c r="I1139" s="730"/>
      <c r="J1139" s="730"/>
      <c r="K1139" s="730"/>
      <c r="L1139" s="730"/>
      <c r="M1139" s="731"/>
    </row>
    <row r="1140" spans="1:13" ht="27.75" customHeight="1" x14ac:dyDescent="0.25">
      <c r="A1140" s="1088"/>
      <c r="B1140" s="1127"/>
      <c r="C1140" s="131" t="s">
        <v>713</v>
      </c>
      <c r="D1140" s="74">
        <v>2014</v>
      </c>
      <c r="E1140" s="126"/>
      <c r="F1140" s="97"/>
      <c r="G1140" s="93" t="s">
        <v>1129</v>
      </c>
      <c r="H1140" s="731" t="s">
        <v>1235</v>
      </c>
      <c r="I1140" s="1374">
        <v>1</v>
      </c>
      <c r="J1140" s="721">
        <v>2</v>
      </c>
      <c r="K1140" s="730"/>
      <c r="L1140" s="730"/>
      <c r="M1140" s="731"/>
    </row>
    <row r="1141" spans="1:13" ht="15" x14ac:dyDescent="0.25">
      <c r="A1141" s="1088"/>
      <c r="B1141" s="1123" t="s">
        <v>106</v>
      </c>
      <c r="C1141" s="1123"/>
      <c r="D1141" s="1123"/>
      <c r="E1141" s="1123"/>
      <c r="F1141" s="1123"/>
      <c r="G1141" s="1123"/>
      <c r="H1141" s="730"/>
      <c r="I1141" s="1375"/>
      <c r="J1141" s="730"/>
      <c r="K1141" s="730"/>
      <c r="L1141" s="730"/>
      <c r="M1141" s="731"/>
    </row>
    <row r="1142" spans="1:13" ht="15" x14ac:dyDescent="0.25">
      <c r="A1142" s="1088"/>
      <c r="B1142" s="1125" t="s">
        <v>566</v>
      </c>
      <c r="C1142" s="113" t="s">
        <v>668</v>
      </c>
      <c r="D1142" s="27"/>
      <c r="E1142" s="10"/>
      <c r="F1142" s="28"/>
      <c r="G1142" s="28"/>
      <c r="H1142" s="730"/>
      <c r="I1142" s="730"/>
      <c r="J1142" s="730"/>
      <c r="K1142" s="730"/>
      <c r="L1142" s="730"/>
      <c r="M1142" s="731"/>
    </row>
    <row r="1143" spans="1:13" ht="69.75" customHeight="1" x14ac:dyDescent="0.25">
      <c r="A1143" s="1088"/>
      <c r="B1143" s="1125"/>
      <c r="C1143" s="49" t="s">
        <v>146</v>
      </c>
      <c r="D1143" s="33" t="s">
        <v>2</v>
      </c>
      <c r="E1143" s="142"/>
      <c r="F1143" s="28"/>
      <c r="G1143" s="93" t="s">
        <v>1129</v>
      </c>
      <c r="H1143" s="730"/>
      <c r="I1143" s="730"/>
      <c r="J1143" s="730"/>
      <c r="K1143" s="331" t="s">
        <v>1261</v>
      </c>
      <c r="L1143" s="730"/>
      <c r="M1143" s="731"/>
    </row>
    <row r="1144" spans="1:13" ht="15" customHeight="1" x14ac:dyDescent="0.25">
      <c r="A1144" s="1088"/>
      <c r="B1144" s="1125" t="s">
        <v>567</v>
      </c>
      <c r="C1144" s="113" t="s">
        <v>668</v>
      </c>
      <c r="D1144" s="33"/>
      <c r="E1144" s="10"/>
      <c r="F1144" s="28"/>
      <c r="G1144" s="28"/>
      <c r="H1144" s="730"/>
      <c r="I1144" s="730"/>
      <c r="J1144" s="730"/>
      <c r="K1144" s="730"/>
      <c r="L1144" s="730"/>
      <c r="M1144" s="731"/>
    </row>
    <row r="1145" spans="1:13" ht="45.75" customHeight="1" x14ac:dyDescent="0.25">
      <c r="A1145" s="1116"/>
      <c r="B1145" s="1122"/>
      <c r="C1145" s="49" t="s">
        <v>147</v>
      </c>
      <c r="D1145" s="33" t="s">
        <v>2</v>
      </c>
      <c r="E1145" s="142"/>
      <c r="F1145" s="28"/>
      <c r="G1145" s="93" t="s">
        <v>1129</v>
      </c>
      <c r="H1145" s="731"/>
      <c r="I1145" s="728">
        <v>1</v>
      </c>
      <c r="J1145" s="730"/>
      <c r="K1145" s="730"/>
      <c r="L1145" s="730"/>
      <c r="M1145" s="731"/>
    </row>
    <row r="1146" spans="1:13" ht="15" x14ac:dyDescent="0.25">
      <c r="A1146" s="1362"/>
      <c r="B1146" s="1125" t="s">
        <v>716</v>
      </c>
      <c r="C1146" s="112" t="s">
        <v>72</v>
      </c>
      <c r="D1146" s="27"/>
      <c r="E1146" s="10"/>
      <c r="F1146" s="28"/>
      <c r="G1146" s="93"/>
      <c r="H1146" s="730"/>
      <c r="I1146" s="730"/>
      <c r="J1146" s="730"/>
      <c r="K1146" s="730"/>
      <c r="L1146" s="730"/>
      <c r="M1146" s="731"/>
    </row>
    <row r="1147" spans="1:13" ht="90" customHeight="1" x14ac:dyDescent="0.25">
      <c r="A1147" s="1088"/>
      <c r="B1147" s="1127"/>
      <c r="C1147" s="49" t="s">
        <v>715</v>
      </c>
      <c r="D1147" s="33" t="s">
        <v>2</v>
      </c>
      <c r="E1147" s="31" t="s">
        <v>30</v>
      </c>
      <c r="F1147" s="117"/>
      <c r="G1147" s="93" t="s">
        <v>1129</v>
      </c>
      <c r="H1147" s="731" t="s">
        <v>1262</v>
      </c>
      <c r="I1147" s="718">
        <v>2</v>
      </c>
      <c r="J1147" s="730"/>
      <c r="K1147" s="730"/>
      <c r="L1147" s="730"/>
      <c r="M1147" s="509" t="s">
        <v>1274</v>
      </c>
    </row>
    <row r="1148" spans="1:13" ht="15" customHeight="1" x14ac:dyDescent="0.25">
      <c r="A1148" s="1088"/>
      <c r="B1148" s="1125" t="s">
        <v>568</v>
      </c>
      <c r="C1148" s="113" t="s">
        <v>668</v>
      </c>
      <c r="D1148" s="11"/>
      <c r="E1148" s="121"/>
      <c r="F1148" s="724"/>
      <c r="G1148" s="93"/>
      <c r="H1148" s="730"/>
      <c r="I1148" s="730"/>
      <c r="J1148" s="730"/>
      <c r="K1148" s="730"/>
      <c r="L1148" s="730"/>
      <c r="M1148" s="731"/>
    </row>
    <row r="1149" spans="1:13" ht="24" customHeight="1" x14ac:dyDescent="0.25">
      <c r="A1149" s="1088"/>
      <c r="B1149" s="1125"/>
      <c r="C1149" s="49" t="s">
        <v>717</v>
      </c>
      <c r="D1149" s="33" t="s">
        <v>2</v>
      </c>
      <c r="E1149" s="31" t="s">
        <v>30</v>
      </c>
      <c r="F1149" s="117"/>
      <c r="G1149" s="93" t="s">
        <v>1129</v>
      </c>
      <c r="H1149" s="1155" t="s">
        <v>1263</v>
      </c>
      <c r="I1149" s="1379" t="s">
        <v>1264</v>
      </c>
      <c r="J1149" s="730"/>
      <c r="K1149" s="730"/>
      <c r="L1149" s="730"/>
      <c r="M1149" s="731"/>
    </row>
    <row r="1150" spans="1:13" ht="15" customHeight="1" x14ac:dyDescent="0.25">
      <c r="A1150" s="1088"/>
      <c r="B1150" s="1128"/>
      <c r="C1150" s="735" t="s">
        <v>93</v>
      </c>
      <c r="D1150" s="11"/>
      <c r="E1150" s="121"/>
      <c r="F1150" s="724"/>
      <c r="G1150" s="93"/>
      <c r="H1150" s="1156"/>
      <c r="I1150" s="1380"/>
      <c r="J1150" s="730"/>
      <c r="K1150" s="730"/>
      <c r="L1150" s="730"/>
      <c r="M1150" s="731"/>
    </row>
    <row r="1151" spans="1:13" ht="54" customHeight="1" x14ac:dyDescent="0.25">
      <c r="A1151" s="1116"/>
      <c r="B1151" s="1128"/>
      <c r="C1151" s="31" t="s">
        <v>309</v>
      </c>
      <c r="D1151" s="132" t="s">
        <v>2</v>
      </c>
      <c r="E1151" s="31" t="s">
        <v>30</v>
      </c>
      <c r="F1151" s="31" t="s">
        <v>690</v>
      </c>
      <c r="G1151" s="93" t="s">
        <v>1129</v>
      </c>
      <c r="H1151" s="1157"/>
      <c r="I1151" s="1381"/>
      <c r="J1151" s="721">
        <v>2</v>
      </c>
      <c r="K1151" s="730"/>
      <c r="L1151" s="730"/>
      <c r="M1151" s="731"/>
    </row>
    <row r="1152" spans="1:13" ht="10.5" customHeight="1" x14ac:dyDescent="0.25">
      <c r="A1152" s="726"/>
      <c r="B1152" s="1128"/>
      <c r="C1152" s="108"/>
      <c r="D1152" s="11"/>
      <c r="E1152" s="121"/>
      <c r="F1152" s="724"/>
      <c r="G1152" s="93"/>
      <c r="H1152" s="731"/>
      <c r="I1152" s="731"/>
      <c r="J1152" s="730"/>
      <c r="K1152" s="730"/>
      <c r="L1152" s="730"/>
      <c r="M1152" s="731"/>
    </row>
    <row r="1153" spans="1:13" s="197" customFormat="1" ht="4.5" customHeight="1" x14ac:dyDescent="0.25">
      <c r="A1153" s="749"/>
      <c r="B1153" s="769"/>
      <c r="C1153" s="287"/>
      <c r="D1153" s="1118"/>
      <c r="E1153" s="1118"/>
      <c r="F1153" s="1118"/>
      <c r="G1153" s="787"/>
      <c r="H1153" s="214"/>
      <c r="I1153" s="214"/>
      <c r="J1153" s="242"/>
      <c r="K1153" s="748"/>
      <c r="L1153" s="769"/>
      <c r="M1153" s="769"/>
    </row>
  </sheetData>
  <mergeCells count="556">
    <mergeCell ref="B21:H21"/>
    <mergeCell ref="B22:B26"/>
    <mergeCell ref="A28:A42"/>
    <mergeCell ref="B36:H36"/>
    <mergeCell ref="B37:B42"/>
    <mergeCell ref="A43:A51"/>
    <mergeCell ref="B49:H49"/>
    <mergeCell ref="B50:B51"/>
    <mergeCell ref="A2:H2"/>
    <mergeCell ref="A4:H4"/>
    <mergeCell ref="D6:F6"/>
    <mergeCell ref="A8:A26"/>
    <mergeCell ref="B9:H9"/>
    <mergeCell ref="B12:B14"/>
    <mergeCell ref="B15:H15"/>
    <mergeCell ref="B16:H16"/>
    <mergeCell ref="B17:B19"/>
    <mergeCell ref="B20:H20"/>
    <mergeCell ref="C52:H52"/>
    <mergeCell ref="A53:A62"/>
    <mergeCell ref="B53:H53"/>
    <mergeCell ref="B54:H55"/>
    <mergeCell ref="B56:B59"/>
    <mergeCell ref="C56:C58"/>
    <mergeCell ref="D56:D58"/>
    <mergeCell ref="E56:E58"/>
    <mergeCell ref="F56:F58"/>
    <mergeCell ref="G56:G58"/>
    <mergeCell ref="B82:B85"/>
    <mergeCell ref="A86:A102"/>
    <mergeCell ref="F89:F91"/>
    <mergeCell ref="B95:B96"/>
    <mergeCell ref="B98:G98"/>
    <mergeCell ref="B99:B102"/>
    <mergeCell ref="A63:A85"/>
    <mergeCell ref="B63:G63"/>
    <mergeCell ref="I63:I64"/>
    <mergeCell ref="B64:G64"/>
    <mergeCell ref="B65:B77"/>
    <mergeCell ref="I65:I77"/>
    <mergeCell ref="B78:G78"/>
    <mergeCell ref="B79:H79"/>
    <mergeCell ref="B80:G80"/>
    <mergeCell ref="B81:G81"/>
    <mergeCell ref="B128:B129"/>
    <mergeCell ref="B130:B139"/>
    <mergeCell ref="I130:I138"/>
    <mergeCell ref="B140:B141"/>
    <mergeCell ref="B142:G142"/>
    <mergeCell ref="B143:B144"/>
    <mergeCell ref="A103:A121"/>
    <mergeCell ref="B103:B104"/>
    <mergeCell ref="B106:G106"/>
    <mergeCell ref="B107:B121"/>
    <mergeCell ref="A123:A127"/>
    <mergeCell ref="B123:G123"/>
    <mergeCell ref="B124:G124"/>
    <mergeCell ref="B125:B127"/>
    <mergeCell ref="B145:B146"/>
    <mergeCell ref="A147:A164"/>
    <mergeCell ref="B147:G147"/>
    <mergeCell ref="B148:B149"/>
    <mergeCell ref="B152:G152"/>
    <mergeCell ref="B153:B154"/>
    <mergeCell ref="B155:B156"/>
    <mergeCell ref="B157:G157"/>
    <mergeCell ref="B158:G158"/>
    <mergeCell ref="B159:B164"/>
    <mergeCell ref="I181:I182"/>
    <mergeCell ref="B183:B184"/>
    <mergeCell ref="B185:B186"/>
    <mergeCell ref="I185:I186"/>
    <mergeCell ref="A188:A208"/>
    <mergeCell ref="B188:G188"/>
    <mergeCell ref="B189:B190"/>
    <mergeCell ref="B191:B196"/>
    <mergeCell ref="B197:B200"/>
    <mergeCell ref="B201:B208"/>
    <mergeCell ref="A165:A186"/>
    <mergeCell ref="B167:B171"/>
    <mergeCell ref="B175:B176"/>
    <mergeCell ref="B177:B178"/>
    <mergeCell ref="B180:G180"/>
    <mergeCell ref="B181:B182"/>
    <mergeCell ref="A209:H209"/>
    <mergeCell ref="D210:F210"/>
    <mergeCell ref="A212:A240"/>
    <mergeCell ref="B212:G212"/>
    <mergeCell ref="B213:G213"/>
    <mergeCell ref="B214:B219"/>
    <mergeCell ref="B221:G221"/>
    <mergeCell ref="B222:G222"/>
    <mergeCell ref="B223:B224"/>
    <mergeCell ref="B226:G226"/>
    <mergeCell ref="B250:B255"/>
    <mergeCell ref="A258:A275"/>
    <mergeCell ref="B258:H258"/>
    <mergeCell ref="B259:B266"/>
    <mergeCell ref="B267:B276"/>
    <mergeCell ref="C277:H277"/>
    <mergeCell ref="B227:B230"/>
    <mergeCell ref="B231:G232"/>
    <mergeCell ref="B233:B234"/>
    <mergeCell ref="B236:B237"/>
    <mergeCell ref="B238:B239"/>
    <mergeCell ref="A241:A257"/>
    <mergeCell ref="B241:G241"/>
    <mergeCell ref="B242:G242"/>
    <mergeCell ref="B243:B244"/>
    <mergeCell ref="B249:H249"/>
    <mergeCell ref="B286:B291"/>
    <mergeCell ref="B292:B293"/>
    <mergeCell ref="B294:G294"/>
    <mergeCell ref="B297:G297"/>
    <mergeCell ref="B298:B299"/>
    <mergeCell ref="B301:G301"/>
    <mergeCell ref="A278:A283"/>
    <mergeCell ref="B278:G278"/>
    <mergeCell ref="B279:G279"/>
    <mergeCell ref="B280:B281"/>
    <mergeCell ref="B282:H282"/>
    <mergeCell ref="B283:G283"/>
    <mergeCell ref="A314:A333"/>
    <mergeCell ref="B314:G314"/>
    <mergeCell ref="B315:B318"/>
    <mergeCell ref="B319:B327"/>
    <mergeCell ref="B328:B333"/>
    <mergeCell ref="A334:H334"/>
    <mergeCell ref="B302:G302"/>
    <mergeCell ref="B303:B304"/>
    <mergeCell ref="A306:A313"/>
    <mergeCell ref="B306:G306"/>
    <mergeCell ref="B307:B308"/>
    <mergeCell ref="B309:B313"/>
    <mergeCell ref="A335:A340"/>
    <mergeCell ref="B335:H335"/>
    <mergeCell ref="B336:H336"/>
    <mergeCell ref="B337:B338"/>
    <mergeCell ref="B339:B340"/>
    <mergeCell ref="A341:A369"/>
    <mergeCell ref="B341:H341"/>
    <mergeCell ref="B342:B343"/>
    <mergeCell ref="B344:B345"/>
    <mergeCell ref="B347:G347"/>
    <mergeCell ref="B365:G365"/>
    <mergeCell ref="B366:B369"/>
    <mergeCell ref="A370:A389"/>
    <mergeCell ref="B374:G374"/>
    <mergeCell ref="B375:B380"/>
    <mergeCell ref="B381:B385"/>
    <mergeCell ref="B386:B389"/>
    <mergeCell ref="B348:B349"/>
    <mergeCell ref="B351:H351"/>
    <mergeCell ref="B352:B354"/>
    <mergeCell ref="B355:B356"/>
    <mergeCell ref="B358:G358"/>
    <mergeCell ref="B359:B364"/>
    <mergeCell ref="A396:H396"/>
    <mergeCell ref="A398:A420"/>
    <mergeCell ref="B398:H400"/>
    <mergeCell ref="B401:H401"/>
    <mergeCell ref="B402:B403"/>
    <mergeCell ref="B405:G405"/>
    <mergeCell ref="B406:G406"/>
    <mergeCell ref="B407:B408"/>
    <mergeCell ref="B409:B410"/>
    <mergeCell ref="B411:B416"/>
    <mergeCell ref="B417:G417"/>
    <mergeCell ref="B418:B420"/>
    <mergeCell ref="A421:A447"/>
    <mergeCell ref="B421:H421"/>
    <mergeCell ref="B422:H422"/>
    <mergeCell ref="B423:B426"/>
    <mergeCell ref="B427:B432"/>
    <mergeCell ref="B433:B436"/>
    <mergeCell ref="B437:H437"/>
    <mergeCell ref="B438:B440"/>
    <mergeCell ref="B442:G442"/>
    <mergeCell ref="B443:B447"/>
    <mergeCell ref="A448:H448"/>
    <mergeCell ref="A449:A476"/>
    <mergeCell ref="B449:H449"/>
    <mergeCell ref="B450:H450"/>
    <mergeCell ref="B451:B452"/>
    <mergeCell ref="B454:G454"/>
    <mergeCell ref="B455:G455"/>
    <mergeCell ref="B456:B457"/>
    <mergeCell ref="A477:A498"/>
    <mergeCell ref="B479:G479"/>
    <mergeCell ref="B480:B485"/>
    <mergeCell ref="B486:B488"/>
    <mergeCell ref="B489:B491"/>
    <mergeCell ref="B492:B493"/>
    <mergeCell ref="B458:B460"/>
    <mergeCell ref="B461:B463"/>
    <mergeCell ref="B464:G464"/>
    <mergeCell ref="B466:G466"/>
    <mergeCell ref="B467:G467"/>
    <mergeCell ref="B468:B470"/>
    <mergeCell ref="B499:B506"/>
    <mergeCell ref="B507:B508"/>
    <mergeCell ref="H507:H508"/>
    <mergeCell ref="I507:I508"/>
    <mergeCell ref="B509:B510"/>
    <mergeCell ref="H509:H510"/>
    <mergeCell ref="B471:B473"/>
    <mergeCell ref="B474:G474"/>
    <mergeCell ref="B475:B476"/>
    <mergeCell ref="B518:G518"/>
    <mergeCell ref="B519:B520"/>
    <mergeCell ref="A521:A535"/>
    <mergeCell ref="B521:B522"/>
    <mergeCell ref="B523:B525"/>
    <mergeCell ref="B527:G527"/>
    <mergeCell ref="B528:B535"/>
    <mergeCell ref="C511:H511"/>
    <mergeCell ref="A512:A516"/>
    <mergeCell ref="B512:H512"/>
    <mergeCell ref="B513:H513"/>
    <mergeCell ref="B514:B515"/>
    <mergeCell ref="B517:G517"/>
    <mergeCell ref="I529:I530"/>
    <mergeCell ref="I531:I532"/>
    <mergeCell ref="I533:I534"/>
    <mergeCell ref="I535:I536"/>
    <mergeCell ref="J535:J536"/>
    <mergeCell ref="A536:A546"/>
    <mergeCell ref="B537:G537"/>
    <mergeCell ref="B538:G538"/>
    <mergeCell ref="B539:B540"/>
    <mergeCell ref="I540:I541"/>
    <mergeCell ref="B541:B546"/>
    <mergeCell ref="A548:H548"/>
    <mergeCell ref="D549:F549"/>
    <mergeCell ref="A551:A566"/>
    <mergeCell ref="B551:H551"/>
    <mergeCell ref="B552:H552"/>
    <mergeCell ref="B553:B554"/>
    <mergeCell ref="B555:B556"/>
    <mergeCell ref="B557:B558"/>
    <mergeCell ref="B559:B560"/>
    <mergeCell ref="B561:B562"/>
    <mergeCell ref="B563:G563"/>
    <mergeCell ref="B564:G564"/>
    <mergeCell ref="B565:B566"/>
    <mergeCell ref="A567:A583"/>
    <mergeCell ref="B567:G567"/>
    <mergeCell ref="B568:B569"/>
    <mergeCell ref="B570:B571"/>
    <mergeCell ref="B572:B573"/>
    <mergeCell ref="B574:B575"/>
    <mergeCell ref="B576:B577"/>
    <mergeCell ref="B578:B579"/>
    <mergeCell ref="B580:B581"/>
    <mergeCell ref="B582:B583"/>
    <mergeCell ref="B584:B585"/>
    <mergeCell ref="A586:A603"/>
    <mergeCell ref="B586:G586"/>
    <mergeCell ref="B587:G587"/>
    <mergeCell ref="B588:G588"/>
    <mergeCell ref="B589:B590"/>
    <mergeCell ref="A604:A617"/>
    <mergeCell ref="B604:B605"/>
    <mergeCell ref="B606:B607"/>
    <mergeCell ref="B608:B609"/>
    <mergeCell ref="B610:B611"/>
    <mergeCell ref="B612:B613"/>
    <mergeCell ref="B614:B615"/>
    <mergeCell ref="B616:B617"/>
    <mergeCell ref="B591:B592"/>
    <mergeCell ref="B593:B594"/>
    <mergeCell ref="B595:B596"/>
    <mergeCell ref="B597:B598"/>
    <mergeCell ref="B600:B601"/>
    <mergeCell ref="B602:B603"/>
    <mergeCell ref="B638:B639"/>
    <mergeCell ref="A640:A658"/>
    <mergeCell ref="B640:B646"/>
    <mergeCell ref="B647:B652"/>
    <mergeCell ref="B653:B654"/>
    <mergeCell ref="B655:B658"/>
    <mergeCell ref="A618:A637"/>
    <mergeCell ref="B618:B619"/>
    <mergeCell ref="B620:B621"/>
    <mergeCell ref="B622:B623"/>
    <mergeCell ref="B624:B625"/>
    <mergeCell ref="B627:B628"/>
    <mergeCell ref="B629:G629"/>
    <mergeCell ref="B630:B631"/>
    <mergeCell ref="B632:B635"/>
    <mergeCell ref="B636:B637"/>
    <mergeCell ref="B659:G659"/>
    <mergeCell ref="B660:B661"/>
    <mergeCell ref="B662:B664"/>
    <mergeCell ref="A665:A681"/>
    <mergeCell ref="B666:B667"/>
    <mergeCell ref="B668:B669"/>
    <mergeCell ref="B670:B671"/>
    <mergeCell ref="B672:B673"/>
    <mergeCell ref="B674:B675"/>
    <mergeCell ref="B676:B677"/>
    <mergeCell ref="B678:B679"/>
    <mergeCell ref="B680:B681"/>
    <mergeCell ref="A682:A695"/>
    <mergeCell ref="B682:B683"/>
    <mergeCell ref="B684:B685"/>
    <mergeCell ref="B686:B687"/>
    <mergeCell ref="B688:B689"/>
    <mergeCell ref="B690:B691"/>
    <mergeCell ref="B692:B693"/>
    <mergeCell ref="B694:B695"/>
    <mergeCell ref="I722:I723"/>
    <mergeCell ref="B723:G723"/>
    <mergeCell ref="B724:B725"/>
    <mergeCell ref="B726:B727"/>
    <mergeCell ref="A729:H729"/>
    <mergeCell ref="D730:F730"/>
    <mergeCell ref="B712:B713"/>
    <mergeCell ref="C714:H714"/>
    <mergeCell ref="A715:A722"/>
    <mergeCell ref="B715:H715"/>
    <mergeCell ref="B716:H716"/>
    <mergeCell ref="B719:G719"/>
    <mergeCell ref="B720:B721"/>
    <mergeCell ref="A697:A713"/>
    <mergeCell ref="B697:H697"/>
    <mergeCell ref="B698:H698"/>
    <mergeCell ref="B699:G699"/>
    <mergeCell ref="B700:G700"/>
    <mergeCell ref="B701:B702"/>
    <mergeCell ref="B703:B704"/>
    <mergeCell ref="B705:G705"/>
    <mergeCell ref="B706:B709"/>
    <mergeCell ref="B710:B711"/>
    <mergeCell ref="B750:B751"/>
    <mergeCell ref="B753:G753"/>
    <mergeCell ref="B754:G754"/>
    <mergeCell ref="B755:B756"/>
    <mergeCell ref="A757:A780"/>
    <mergeCell ref="B763:B764"/>
    <mergeCell ref="B771:B773"/>
    <mergeCell ref="A732:A756"/>
    <mergeCell ref="B732:H732"/>
    <mergeCell ref="B734:B737"/>
    <mergeCell ref="B738:G738"/>
    <mergeCell ref="B739:G739"/>
    <mergeCell ref="B740:B741"/>
    <mergeCell ref="B743:G743"/>
    <mergeCell ref="B744:B745"/>
    <mergeCell ref="B746:B747"/>
    <mergeCell ref="B749:G749"/>
    <mergeCell ref="H772:H773"/>
    <mergeCell ref="B774:B780"/>
    <mergeCell ref="B781:B784"/>
    <mergeCell ref="A782:A785"/>
    <mergeCell ref="A787:A806"/>
    <mergeCell ref="B787:H787"/>
    <mergeCell ref="B788:H788"/>
    <mergeCell ref="B789:H789"/>
    <mergeCell ref="B790:B791"/>
    <mergeCell ref="B793:G793"/>
    <mergeCell ref="B794:B795"/>
    <mergeCell ref="B796:G796"/>
    <mergeCell ref="B798:B799"/>
    <mergeCell ref="B800:G800"/>
    <mergeCell ref="B801:B806"/>
    <mergeCell ref="A807:A830"/>
    <mergeCell ref="B807:B814"/>
    <mergeCell ref="B815:B816"/>
    <mergeCell ref="B817:B824"/>
    <mergeCell ref="B825:B826"/>
    <mergeCell ref="B827:B830"/>
    <mergeCell ref="A832:A850"/>
    <mergeCell ref="B833:G833"/>
    <mergeCell ref="B834:B844"/>
    <mergeCell ref="H834:H844"/>
    <mergeCell ref="I835:I844"/>
    <mergeCell ref="B845:B846"/>
    <mergeCell ref="H845:H846"/>
    <mergeCell ref="B847:B848"/>
    <mergeCell ref="B849:B850"/>
    <mergeCell ref="A852:A860"/>
    <mergeCell ref="B857:B860"/>
    <mergeCell ref="H857:H860"/>
    <mergeCell ref="A862:A878"/>
    <mergeCell ref="B862:H862"/>
    <mergeCell ref="B863:H863"/>
    <mergeCell ref="B864:B865"/>
    <mergeCell ref="B867:G867"/>
    <mergeCell ref="B868:G868"/>
    <mergeCell ref="B869:B871"/>
    <mergeCell ref="B873:G873"/>
    <mergeCell ref="B874:G874"/>
    <mergeCell ref="B875:G875"/>
    <mergeCell ref="B876:G876"/>
    <mergeCell ref="B877:G877"/>
    <mergeCell ref="A879:A889"/>
    <mergeCell ref="B879:H879"/>
    <mergeCell ref="B880:G880"/>
    <mergeCell ref="B881:B888"/>
    <mergeCell ref="B908:G908"/>
    <mergeCell ref="B909:B912"/>
    <mergeCell ref="H909:H914"/>
    <mergeCell ref="I909:I914"/>
    <mergeCell ref="B915:H915"/>
    <mergeCell ref="B916:B917"/>
    <mergeCell ref="A891:H891"/>
    <mergeCell ref="D892:F892"/>
    <mergeCell ref="A894:A918"/>
    <mergeCell ref="B894:H894"/>
    <mergeCell ref="B895:H895"/>
    <mergeCell ref="B896:B897"/>
    <mergeCell ref="B901:B903"/>
    <mergeCell ref="B904:B905"/>
    <mergeCell ref="B906:G906"/>
    <mergeCell ref="B907:G907"/>
    <mergeCell ref="A919:A928"/>
    <mergeCell ref="B919:G919"/>
    <mergeCell ref="B920:B928"/>
    <mergeCell ref="H927:H928"/>
    <mergeCell ref="I927:I928"/>
    <mergeCell ref="A930:A947"/>
    <mergeCell ref="B930:H930"/>
    <mergeCell ref="B931:H931"/>
    <mergeCell ref="B933:B934"/>
    <mergeCell ref="B936:G936"/>
    <mergeCell ref="B949:G949"/>
    <mergeCell ref="B950:G950"/>
    <mergeCell ref="B951:B952"/>
    <mergeCell ref="B956:H956"/>
    <mergeCell ref="B957:B958"/>
    <mergeCell ref="A960:A970"/>
    <mergeCell ref="B960:G960"/>
    <mergeCell ref="B961:B970"/>
    <mergeCell ref="B937:G937"/>
    <mergeCell ref="B938:B940"/>
    <mergeCell ref="B941:B942"/>
    <mergeCell ref="B944:H944"/>
    <mergeCell ref="B945:B946"/>
    <mergeCell ref="B948:G948"/>
    <mergeCell ref="B984:G984"/>
    <mergeCell ref="B985:B986"/>
    <mergeCell ref="B987:G987"/>
    <mergeCell ref="B988:B989"/>
    <mergeCell ref="B990:G990"/>
    <mergeCell ref="B991:B998"/>
    <mergeCell ref="C971:H971"/>
    <mergeCell ref="A972:A998"/>
    <mergeCell ref="B972:G973"/>
    <mergeCell ref="B974:G974"/>
    <mergeCell ref="B975:B976"/>
    <mergeCell ref="B978:H978"/>
    <mergeCell ref="B979:H979"/>
    <mergeCell ref="B980:H980"/>
    <mergeCell ref="B981:B982"/>
    <mergeCell ref="B983:G983"/>
    <mergeCell ref="H991:H998"/>
    <mergeCell ref="I991:I998"/>
    <mergeCell ref="A1000:H1000"/>
    <mergeCell ref="D1001:F1001"/>
    <mergeCell ref="A1003:A1028"/>
    <mergeCell ref="B1003:G1004"/>
    <mergeCell ref="B1005:G1005"/>
    <mergeCell ref="B1006:H1006"/>
    <mergeCell ref="B1007:H1007"/>
    <mergeCell ref="B1009:B1011"/>
    <mergeCell ref="B1023:B1024"/>
    <mergeCell ref="B1025:B1026"/>
    <mergeCell ref="H1025:H1026"/>
    <mergeCell ref="I1025:I1026"/>
    <mergeCell ref="B1028:H1028"/>
    <mergeCell ref="B1051:B1052"/>
    <mergeCell ref="H1051:H1052"/>
    <mergeCell ref="I1051:I1052"/>
    <mergeCell ref="B1053:B1058"/>
    <mergeCell ref="H1009:H1011"/>
    <mergeCell ref="I1009:I1011"/>
    <mergeCell ref="B1012:B1013"/>
    <mergeCell ref="B1014:B1016"/>
    <mergeCell ref="B1017:B1019"/>
    <mergeCell ref="B1020:B1022"/>
    <mergeCell ref="B1045:B1046"/>
    <mergeCell ref="I1045:I1046"/>
    <mergeCell ref="B1047:H1047"/>
    <mergeCell ref="B1048:B1050"/>
    <mergeCell ref="I1048:I1049"/>
    <mergeCell ref="I1033:I1036"/>
    <mergeCell ref="B1037:B1039"/>
    <mergeCell ref="I1037:I1040"/>
    <mergeCell ref="H1038:H1039"/>
    <mergeCell ref="B1040:B1041"/>
    <mergeCell ref="B1043:G1043"/>
    <mergeCell ref="J1058:J1059"/>
    <mergeCell ref="A1059:A1088"/>
    <mergeCell ref="B1059:B1060"/>
    <mergeCell ref="B1061:B1062"/>
    <mergeCell ref="B1065:B1066"/>
    <mergeCell ref="B1067:G1067"/>
    <mergeCell ref="B1081:H1081"/>
    <mergeCell ref="B1082:G1082"/>
    <mergeCell ref="B1083:G1083"/>
    <mergeCell ref="B1084:G1084"/>
    <mergeCell ref="B1085:B1089"/>
    <mergeCell ref="I1085:I1090"/>
    <mergeCell ref="B1068:G1068"/>
    <mergeCell ref="B1069:B1070"/>
    <mergeCell ref="B1072:B1074"/>
    <mergeCell ref="B1075:B1078"/>
    <mergeCell ref="B1079:B1080"/>
    <mergeCell ref="I1079:I1080"/>
    <mergeCell ref="A1031:A1058"/>
    <mergeCell ref="B1031:H1031"/>
    <mergeCell ref="B1032:H1032"/>
    <mergeCell ref="B1033:B1036"/>
    <mergeCell ref="H1033:H1036"/>
    <mergeCell ref="B1044:G1044"/>
    <mergeCell ref="B1108:B1109"/>
    <mergeCell ref="B1110:B1111"/>
    <mergeCell ref="B1112:B1113"/>
    <mergeCell ref="B1114:G1114"/>
    <mergeCell ref="B1115:G1115"/>
    <mergeCell ref="B1116:B1118"/>
    <mergeCell ref="B1091:B1092"/>
    <mergeCell ref="A1094:A1120"/>
    <mergeCell ref="B1094:G1094"/>
    <mergeCell ref="B1095:H1095"/>
    <mergeCell ref="B1096:B1097"/>
    <mergeCell ref="B1098:B1099"/>
    <mergeCell ref="B1100:H1100"/>
    <mergeCell ref="B1101:B1102"/>
    <mergeCell ref="B1103:B1105"/>
    <mergeCell ref="B1106:B1107"/>
    <mergeCell ref="B1119:B1120"/>
    <mergeCell ref="H1119:H1120"/>
    <mergeCell ref="I1119:I1120"/>
    <mergeCell ref="A1121:A1145"/>
    <mergeCell ref="B1121:B1124"/>
    <mergeCell ref="I1124:I1125"/>
    <mergeCell ref="B1125:B1128"/>
    <mergeCell ref="I1126:I1128"/>
    <mergeCell ref="B1129:G1129"/>
    <mergeCell ref="B1130:B1133"/>
    <mergeCell ref="I1149:I1151"/>
    <mergeCell ref="I1137:I1138"/>
    <mergeCell ref="I1140:I1141"/>
    <mergeCell ref="D1153:F1153"/>
    <mergeCell ref="B1142:B1143"/>
    <mergeCell ref="B1144:B1145"/>
    <mergeCell ref="A1146:A1151"/>
    <mergeCell ref="B1146:B1147"/>
    <mergeCell ref="B1148:B1152"/>
    <mergeCell ref="H1149:H1151"/>
    <mergeCell ref="B1134:B1135"/>
    <mergeCell ref="B1136:B1138"/>
    <mergeCell ref="B1139:B1140"/>
    <mergeCell ref="B1141:G1141"/>
  </mergeCells>
  <printOptions horizontalCentered="1"/>
  <pageMargins left="0.25" right="0.25" top="0.75" bottom="0.75" header="0.3" footer="0.3"/>
  <pageSetup paperSize="9" scale="60" orientation="landscape" r:id="rId1"/>
  <headerFooter>
    <oddFooter>Page &amp;P of &amp;N</oddFooter>
  </headerFooter>
  <rowBreaks count="51" manualBreakCount="51">
    <brk id="27" max="12" man="1"/>
    <brk id="42" max="12" man="1"/>
    <brk id="62" max="7" man="1"/>
    <brk id="85" max="12" man="1"/>
    <brk id="102" max="12" man="1"/>
    <brk id="127" max="12" man="1"/>
    <brk id="146" max="7" man="1"/>
    <brk id="164" max="12" man="1"/>
    <brk id="187" max="12" man="1"/>
    <brk id="208" max="7" man="1"/>
    <brk id="240" max="7" man="1"/>
    <brk id="257" max="12" man="1"/>
    <brk id="283" max="12" man="1"/>
    <brk id="313" max="12" man="1"/>
    <brk id="340" max="7" man="1"/>
    <brk id="369" max="12" man="1"/>
    <brk id="389" max="7" man="1"/>
    <brk id="420" max="12" man="1"/>
    <brk id="447" max="12" man="1"/>
    <brk id="476" max="12" man="1"/>
    <brk id="498" max="12" man="1"/>
    <brk id="516" max="12" man="1"/>
    <brk id="535" max="12" man="1"/>
    <brk id="547" max="12" man="1"/>
    <brk id="566" max="12" man="1"/>
    <brk id="583" max="12" man="1"/>
    <brk id="601" max="12" man="1"/>
    <brk id="617" max="7" man="1"/>
    <brk id="637" max="12" man="1"/>
    <brk id="658" max="12" man="1"/>
    <brk id="675" max="12" man="1"/>
    <brk id="683" max="12" man="1"/>
    <brk id="696" max="7" man="1"/>
    <brk id="722" max="12" man="1"/>
    <brk id="728" max="12" man="1"/>
    <brk id="756" max="12" man="1"/>
    <brk id="780" max="12" man="1"/>
    <brk id="806" max="12" man="1"/>
    <brk id="830" max="12" man="1"/>
    <brk id="850" max="12" man="1"/>
    <brk id="878" max="12" man="1"/>
    <brk id="889" max="7" man="1"/>
    <brk id="918" max="7" man="1"/>
    <brk id="947" max="12" man="1"/>
    <brk id="971" max="12" man="1"/>
    <brk id="998" max="7" man="1"/>
    <brk id="1026" max="12" man="1"/>
    <brk id="1058" max="12" man="1"/>
    <brk id="1089" max="12" man="1"/>
    <brk id="1120" max="12" man="1"/>
    <brk id="1145" max="12"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85"/>
  <sheetViews>
    <sheetView topLeftCell="A37" zoomScale="70" zoomScaleNormal="70" workbookViewId="0">
      <selection activeCell="N65" sqref="N65"/>
    </sheetView>
  </sheetViews>
  <sheetFormatPr defaultRowHeight="15" x14ac:dyDescent="0.25"/>
  <cols>
    <col min="2" max="2" width="15.28515625" customWidth="1"/>
    <col min="8" max="8" width="6.5703125" customWidth="1"/>
  </cols>
  <sheetData>
    <row r="3" spans="1:31" x14ac:dyDescent="0.25">
      <c r="C3" s="1405" t="s">
        <v>1381</v>
      </c>
      <c r="D3" s="1405"/>
      <c r="E3" s="1405"/>
      <c r="F3" s="1405"/>
      <c r="G3" s="1405"/>
      <c r="H3" s="810" t="s">
        <v>1388</v>
      </c>
      <c r="I3" s="1405" t="s">
        <v>1382</v>
      </c>
      <c r="J3" s="1405"/>
      <c r="K3" s="1405"/>
      <c r="L3" s="810" t="s">
        <v>1388</v>
      </c>
      <c r="M3" s="1405" t="s">
        <v>1383</v>
      </c>
      <c r="N3" s="1405"/>
      <c r="O3" s="1405"/>
      <c r="P3" s="810" t="s">
        <v>1388</v>
      </c>
      <c r="Q3" s="1405" t="s">
        <v>1384</v>
      </c>
      <c r="R3" s="1405"/>
      <c r="S3" s="1405"/>
      <c r="T3" s="810" t="s">
        <v>1388</v>
      </c>
      <c r="U3" s="1405" t="s">
        <v>1385</v>
      </c>
      <c r="V3" s="1405"/>
      <c r="W3" s="1405"/>
      <c r="X3" s="810" t="s">
        <v>1388</v>
      </c>
      <c r="Y3" s="1405" t="s">
        <v>1386</v>
      </c>
      <c r="Z3" s="1405"/>
      <c r="AA3" s="1405"/>
      <c r="AB3" s="810" t="s">
        <v>1388</v>
      </c>
      <c r="AC3" s="1405" t="s">
        <v>1387</v>
      </c>
      <c r="AD3" s="1405"/>
      <c r="AE3" s="1405"/>
    </row>
    <row r="4" spans="1:31" x14ac:dyDescent="0.25">
      <c r="A4" t="s">
        <v>1378</v>
      </c>
    </row>
    <row r="8" spans="1:31" x14ac:dyDescent="0.25">
      <c r="A8" t="s">
        <v>1379</v>
      </c>
    </row>
    <row r="12" spans="1:31" x14ac:dyDescent="0.25">
      <c r="A12" t="s">
        <v>1380</v>
      </c>
    </row>
    <row r="20" spans="1:9" x14ac:dyDescent="0.25">
      <c r="A20" t="s">
        <v>1393</v>
      </c>
    </row>
    <row r="29" spans="1:9" x14ac:dyDescent="0.25">
      <c r="A29" t="s">
        <v>1381</v>
      </c>
    </row>
    <row r="30" spans="1:9" x14ac:dyDescent="0.25">
      <c r="B30" t="s">
        <v>1392</v>
      </c>
      <c r="C30" t="s">
        <v>1389</v>
      </c>
      <c r="D30" t="s">
        <v>1388</v>
      </c>
      <c r="E30" t="s">
        <v>1390</v>
      </c>
      <c r="F30" t="s">
        <v>1388</v>
      </c>
      <c r="G30" t="s">
        <v>1391</v>
      </c>
      <c r="H30" t="s">
        <v>1388</v>
      </c>
    </row>
    <row r="31" spans="1:9" x14ac:dyDescent="0.25">
      <c r="A31" t="s">
        <v>1378</v>
      </c>
      <c r="B31">
        <v>55</v>
      </c>
      <c r="C31">
        <v>0</v>
      </c>
      <c r="D31">
        <f>C31/B31*100</f>
        <v>0</v>
      </c>
      <c r="E31">
        <v>53</v>
      </c>
      <c r="F31">
        <f>E31/B31*100</f>
        <v>96.36363636363636</v>
      </c>
      <c r="G31">
        <v>2</v>
      </c>
      <c r="H31">
        <f>G31/B31*100</f>
        <v>3.6363636363636362</v>
      </c>
      <c r="I31">
        <f>H31+F31+C31</f>
        <v>100</v>
      </c>
    </row>
    <row r="32" spans="1:9" x14ac:dyDescent="0.25">
      <c r="A32" t="s">
        <v>1379</v>
      </c>
      <c r="B32">
        <v>77</v>
      </c>
      <c r="C32">
        <v>46</v>
      </c>
      <c r="D32">
        <f t="shared" ref="D32:D33" si="0">C32/B32*100</f>
        <v>59.740259740259738</v>
      </c>
      <c r="E32">
        <v>31</v>
      </c>
      <c r="F32">
        <f t="shared" ref="F32:F33" si="1">E32/B32*100</f>
        <v>40.259740259740262</v>
      </c>
      <c r="G32">
        <v>0</v>
      </c>
      <c r="H32">
        <f t="shared" ref="H32:H33" si="2">G32/B32*100</f>
        <v>0</v>
      </c>
      <c r="I32">
        <f>D32+F32+H32</f>
        <v>100</v>
      </c>
    </row>
    <row r="33" spans="1:9" x14ac:dyDescent="0.25">
      <c r="A33" t="s">
        <v>1380</v>
      </c>
      <c r="B33">
        <v>176</v>
      </c>
      <c r="C33">
        <v>27</v>
      </c>
      <c r="D33">
        <f t="shared" si="0"/>
        <v>15.340909090909092</v>
      </c>
      <c r="E33">
        <v>62</v>
      </c>
      <c r="F33">
        <f t="shared" si="1"/>
        <v>35.227272727272727</v>
      </c>
      <c r="G33">
        <v>87</v>
      </c>
      <c r="H33">
        <f t="shared" si="2"/>
        <v>49.43181818181818</v>
      </c>
      <c r="I33">
        <f>H33+F33+D33</f>
        <v>100</v>
      </c>
    </row>
    <row r="34" spans="1:9" x14ac:dyDescent="0.25">
      <c r="A34" t="s">
        <v>1082</v>
      </c>
      <c r="B34">
        <v>308</v>
      </c>
      <c r="C34">
        <f>SUM(C31:C33)</f>
        <v>73</v>
      </c>
      <c r="E34">
        <f>SUM(E31:E33)</f>
        <v>146</v>
      </c>
      <c r="G34">
        <f>SUM(G31:G33)</f>
        <v>89</v>
      </c>
    </row>
    <row r="35" spans="1:9" x14ac:dyDescent="0.25">
      <c r="B35" t="s">
        <v>1388</v>
      </c>
      <c r="C35">
        <f>C34/B34*100</f>
        <v>23.7012987012987</v>
      </c>
      <c r="E35">
        <f>E34/B34*100</f>
        <v>47.402597402597401</v>
      </c>
      <c r="G35">
        <f>G34/B34*100</f>
        <v>28.896103896103899</v>
      </c>
      <c r="I35">
        <f>G35+E35+C35</f>
        <v>100</v>
      </c>
    </row>
    <row r="37" spans="1:9" x14ac:dyDescent="0.25">
      <c r="A37" t="s">
        <v>1382</v>
      </c>
    </row>
    <row r="38" spans="1:9" x14ac:dyDescent="0.25">
      <c r="B38" t="s">
        <v>1392</v>
      </c>
      <c r="C38" t="s">
        <v>1389</v>
      </c>
      <c r="D38" t="s">
        <v>1388</v>
      </c>
      <c r="E38" t="s">
        <v>1390</v>
      </c>
      <c r="F38" t="s">
        <v>1388</v>
      </c>
      <c r="G38" t="s">
        <v>1391</v>
      </c>
      <c r="H38" t="s">
        <v>1388</v>
      </c>
    </row>
    <row r="39" spans="1:9" x14ac:dyDescent="0.25">
      <c r="A39" t="s">
        <v>1378</v>
      </c>
      <c r="B39">
        <v>82</v>
      </c>
      <c r="C39">
        <v>7</v>
      </c>
      <c r="D39">
        <f>C39/B39*100</f>
        <v>8.536585365853659</v>
      </c>
      <c r="E39">
        <v>73</v>
      </c>
      <c r="F39">
        <f>E39/B39*100</f>
        <v>89.024390243902445</v>
      </c>
      <c r="G39">
        <v>2</v>
      </c>
      <c r="H39">
        <f>G39/B39*100</f>
        <v>2.4390243902439024</v>
      </c>
      <c r="I39">
        <f>H39+F39+D39</f>
        <v>100</v>
      </c>
    </row>
    <row r="40" spans="1:9" x14ac:dyDescent="0.25">
      <c r="A40" t="s">
        <v>1379</v>
      </c>
      <c r="B40">
        <v>51</v>
      </c>
      <c r="C40">
        <v>10</v>
      </c>
      <c r="D40">
        <f t="shared" ref="D40:D41" si="3">C40/B40*100</f>
        <v>19.607843137254903</v>
      </c>
      <c r="E40">
        <v>41</v>
      </c>
      <c r="F40">
        <f t="shared" ref="F40:F41" si="4">E40/B40*100</f>
        <v>80.392156862745097</v>
      </c>
      <c r="G40">
        <v>0</v>
      </c>
      <c r="H40">
        <f t="shared" ref="H40:H41" si="5">G40/B40*100</f>
        <v>0</v>
      </c>
      <c r="I40">
        <f t="shared" ref="I40:I41" si="6">H40+F40+D40</f>
        <v>100</v>
      </c>
    </row>
    <row r="41" spans="1:9" x14ac:dyDescent="0.25">
      <c r="A41" t="s">
        <v>1380</v>
      </c>
      <c r="B41">
        <v>47</v>
      </c>
      <c r="C41">
        <v>13</v>
      </c>
      <c r="D41">
        <f t="shared" si="3"/>
        <v>27.659574468085108</v>
      </c>
      <c r="E41">
        <v>24</v>
      </c>
      <c r="F41">
        <f t="shared" si="4"/>
        <v>51.063829787234042</v>
      </c>
      <c r="G41">
        <v>10</v>
      </c>
      <c r="H41">
        <f t="shared" si="5"/>
        <v>21.276595744680851</v>
      </c>
      <c r="I41">
        <f t="shared" si="6"/>
        <v>100</v>
      </c>
    </row>
    <row r="42" spans="1:9" x14ac:dyDescent="0.25">
      <c r="A42" t="s">
        <v>1082</v>
      </c>
      <c r="B42">
        <f ca="1">SUM(B39:B42)</f>
        <v>184</v>
      </c>
      <c r="C42">
        <f>SUM(C39:C41)</f>
        <v>30</v>
      </c>
      <c r="E42">
        <f>SUM(E39:E41)</f>
        <v>138</v>
      </c>
      <c r="G42">
        <f>SUM(G39:G41)</f>
        <v>12</v>
      </c>
    </row>
    <row r="43" spans="1:9" x14ac:dyDescent="0.25">
      <c r="B43" t="s">
        <v>1388</v>
      </c>
      <c r="C43" s="817">
        <v>16.3</v>
      </c>
      <c r="E43">
        <v>75</v>
      </c>
      <c r="G43">
        <v>6.5</v>
      </c>
      <c r="I43" s="817"/>
    </row>
    <row r="45" spans="1:9" x14ac:dyDescent="0.25">
      <c r="A45" t="s">
        <v>1383</v>
      </c>
    </row>
    <row r="46" spans="1:9" x14ac:dyDescent="0.25">
      <c r="B46" t="s">
        <v>1392</v>
      </c>
      <c r="C46" t="s">
        <v>1389</v>
      </c>
      <c r="D46" t="s">
        <v>1388</v>
      </c>
      <c r="E46" t="s">
        <v>1390</v>
      </c>
      <c r="F46" t="s">
        <v>1388</v>
      </c>
      <c r="G46" t="s">
        <v>1391</v>
      </c>
      <c r="H46" t="s">
        <v>1388</v>
      </c>
    </row>
    <row r="47" spans="1:9" x14ac:dyDescent="0.25">
      <c r="A47" t="s">
        <v>1378</v>
      </c>
      <c r="B47">
        <v>25</v>
      </c>
      <c r="C47">
        <v>2</v>
      </c>
      <c r="D47">
        <f>C47/B47*100</f>
        <v>8</v>
      </c>
      <c r="E47">
        <v>20</v>
      </c>
      <c r="F47">
        <f>E47/B47*100</f>
        <v>80</v>
      </c>
      <c r="G47">
        <v>3</v>
      </c>
      <c r="H47">
        <f>G47/B47*100</f>
        <v>12</v>
      </c>
      <c r="I47">
        <f>H47+F47+D47</f>
        <v>100</v>
      </c>
    </row>
    <row r="48" spans="1:9" x14ac:dyDescent="0.25">
      <c r="A48" t="s">
        <v>1379</v>
      </c>
      <c r="B48">
        <v>46</v>
      </c>
      <c r="C48">
        <v>4</v>
      </c>
      <c r="D48">
        <f t="shared" ref="D48:D49" si="7">C48/B48*100</f>
        <v>8.695652173913043</v>
      </c>
      <c r="E48">
        <v>42</v>
      </c>
      <c r="F48">
        <f>E48/B48*100</f>
        <v>91.304347826086953</v>
      </c>
      <c r="G48">
        <v>0</v>
      </c>
      <c r="H48">
        <f>G48/B48*100</f>
        <v>0</v>
      </c>
      <c r="I48">
        <f t="shared" ref="I48:I49" si="8">H48+F48+D48</f>
        <v>100</v>
      </c>
    </row>
    <row r="49" spans="1:9" x14ac:dyDescent="0.25">
      <c r="A49" t="s">
        <v>1380</v>
      </c>
      <c r="B49">
        <v>22</v>
      </c>
      <c r="C49">
        <v>7</v>
      </c>
      <c r="D49">
        <f t="shared" si="7"/>
        <v>31.818181818181817</v>
      </c>
      <c r="E49">
        <v>13</v>
      </c>
      <c r="F49">
        <f t="shared" ref="F49" si="9">E49/B49*100</f>
        <v>59.090909090909093</v>
      </c>
      <c r="G49">
        <v>2</v>
      </c>
      <c r="H49">
        <f t="shared" ref="H49" si="10">G49/B49*100</f>
        <v>9.0909090909090917</v>
      </c>
      <c r="I49">
        <f t="shared" si="8"/>
        <v>100</v>
      </c>
    </row>
    <row r="50" spans="1:9" x14ac:dyDescent="0.25">
      <c r="A50" t="s">
        <v>1082</v>
      </c>
      <c r="B50">
        <f ca="1">SUM(B47:B50)</f>
        <v>92</v>
      </c>
      <c r="C50">
        <f>SUM(C47:C49)</f>
        <v>13</v>
      </c>
      <c r="E50">
        <f>SUM(E47:E49)</f>
        <v>75</v>
      </c>
      <c r="G50">
        <f>SUM(G47:G49)</f>
        <v>5</v>
      </c>
    </row>
    <row r="51" spans="1:9" x14ac:dyDescent="0.25">
      <c r="B51" t="s">
        <v>1388</v>
      </c>
    </row>
    <row r="53" spans="1:9" x14ac:dyDescent="0.25">
      <c r="A53" t="s">
        <v>1384</v>
      </c>
    </row>
    <row r="54" spans="1:9" x14ac:dyDescent="0.25">
      <c r="B54" t="s">
        <v>1392</v>
      </c>
      <c r="C54" t="s">
        <v>1389</v>
      </c>
      <c r="D54" t="s">
        <v>1388</v>
      </c>
      <c r="E54" t="s">
        <v>1390</v>
      </c>
      <c r="F54" t="s">
        <v>1388</v>
      </c>
      <c r="G54" t="s">
        <v>1391</v>
      </c>
      <c r="H54" t="s">
        <v>1388</v>
      </c>
    </row>
    <row r="55" spans="1:9" x14ac:dyDescent="0.25">
      <c r="A55" t="s">
        <v>1378</v>
      </c>
      <c r="B55">
        <v>324</v>
      </c>
      <c r="C55">
        <v>0</v>
      </c>
      <c r="D55">
        <f>C55/B55*100</f>
        <v>0</v>
      </c>
      <c r="E55">
        <v>25</v>
      </c>
      <c r="F55">
        <f>E55/B55*100</f>
        <v>7.716049382716049</v>
      </c>
      <c r="G55">
        <v>94</v>
      </c>
      <c r="H55">
        <f>G55/B55*100</f>
        <v>29.012345679012348</v>
      </c>
      <c r="I55">
        <f>H55+F55+D55</f>
        <v>36.728395061728399</v>
      </c>
    </row>
    <row r="56" spans="1:9" x14ac:dyDescent="0.25">
      <c r="A56" t="s">
        <v>1379</v>
      </c>
      <c r="B56">
        <v>31</v>
      </c>
      <c r="C56">
        <v>0</v>
      </c>
      <c r="D56">
        <f t="shared" ref="D56:D57" si="11">C56/B56*100</f>
        <v>0</v>
      </c>
      <c r="F56">
        <f t="shared" ref="F56:F57" si="12">E56/B56*100</f>
        <v>0</v>
      </c>
      <c r="G56">
        <v>6</v>
      </c>
      <c r="H56">
        <f t="shared" ref="H56:H57" si="13">G56/B56*100</f>
        <v>19.35483870967742</v>
      </c>
      <c r="I56">
        <f t="shared" ref="I56:I57" si="14">H56+F56+D56</f>
        <v>19.35483870967742</v>
      </c>
    </row>
    <row r="57" spans="1:9" x14ac:dyDescent="0.25">
      <c r="A57" t="s">
        <v>1380</v>
      </c>
      <c r="B57">
        <v>17</v>
      </c>
      <c r="C57">
        <v>0</v>
      </c>
      <c r="D57">
        <f t="shared" si="11"/>
        <v>0</v>
      </c>
      <c r="F57">
        <f t="shared" si="12"/>
        <v>0</v>
      </c>
      <c r="G57">
        <v>17</v>
      </c>
      <c r="H57">
        <f t="shared" si="13"/>
        <v>100</v>
      </c>
      <c r="I57">
        <f t="shared" si="14"/>
        <v>100</v>
      </c>
    </row>
    <row r="59" spans="1:9" x14ac:dyDescent="0.25">
      <c r="A59" t="s">
        <v>1082</v>
      </c>
      <c r="B59">
        <f>SUM(B55:B58)</f>
        <v>372</v>
      </c>
      <c r="I59">
        <f>H59+F59+D59</f>
        <v>0</v>
      </c>
    </row>
    <row r="62" spans="1:9" x14ac:dyDescent="0.25">
      <c r="A62" t="s">
        <v>1385</v>
      </c>
    </row>
    <row r="63" spans="1:9" x14ac:dyDescent="0.25">
      <c r="B63" t="s">
        <v>1392</v>
      </c>
      <c r="C63" t="s">
        <v>1389</v>
      </c>
      <c r="D63" t="s">
        <v>1388</v>
      </c>
      <c r="E63" t="s">
        <v>1390</v>
      </c>
      <c r="F63" t="s">
        <v>1388</v>
      </c>
      <c r="G63" t="s">
        <v>1391</v>
      </c>
      <c r="H63" t="s">
        <v>1388</v>
      </c>
    </row>
    <row r="64" spans="1:9" x14ac:dyDescent="0.25">
      <c r="A64" t="s">
        <v>1378</v>
      </c>
      <c r="B64">
        <v>80</v>
      </c>
      <c r="C64">
        <v>16</v>
      </c>
      <c r="D64">
        <f>C64/B64*100</f>
        <v>20</v>
      </c>
      <c r="E64">
        <v>62</v>
      </c>
      <c r="F64">
        <f>E64/B64*100</f>
        <v>77.5</v>
      </c>
      <c r="G64">
        <v>2</v>
      </c>
      <c r="H64">
        <f>G64/B64*100</f>
        <v>2.5</v>
      </c>
      <c r="I64">
        <f>H64+F64+D64</f>
        <v>100</v>
      </c>
    </row>
    <row r="65" spans="1:9" x14ac:dyDescent="0.25">
      <c r="A65" t="s">
        <v>1379</v>
      </c>
      <c r="B65">
        <v>134</v>
      </c>
      <c r="C65">
        <v>120</v>
      </c>
      <c r="D65">
        <f t="shared" ref="D65:D66" si="15">C65/B65*100</f>
        <v>89.552238805970148</v>
      </c>
      <c r="E65">
        <v>12</v>
      </c>
      <c r="F65">
        <f t="shared" ref="F65:F66" si="16">E65/B65*100</f>
        <v>8.9552238805970141</v>
      </c>
      <c r="G65">
        <v>2</v>
      </c>
      <c r="H65">
        <f t="shared" ref="H65:H66" si="17">G65/B65*100</f>
        <v>1.4925373134328357</v>
      </c>
      <c r="I65">
        <f t="shared" ref="I65:I66" si="18">H65+F65+D65</f>
        <v>100</v>
      </c>
    </row>
    <row r="66" spans="1:9" x14ac:dyDescent="0.25">
      <c r="A66" t="s">
        <v>1380</v>
      </c>
      <c r="B66">
        <v>43</v>
      </c>
      <c r="C66">
        <v>42</v>
      </c>
      <c r="D66">
        <f t="shared" si="15"/>
        <v>97.674418604651152</v>
      </c>
      <c r="E66">
        <v>1</v>
      </c>
      <c r="F66">
        <f t="shared" si="16"/>
        <v>2.3255813953488373</v>
      </c>
      <c r="H66">
        <f t="shared" si="17"/>
        <v>0</v>
      </c>
      <c r="I66">
        <f t="shared" si="18"/>
        <v>99.999999999999986</v>
      </c>
    </row>
    <row r="67" spans="1:9" x14ac:dyDescent="0.25">
      <c r="A67" t="s">
        <v>1082</v>
      </c>
      <c r="B67">
        <f ca="1">SUM(B64:B67)</f>
        <v>255</v>
      </c>
      <c r="C67">
        <f>SUM(C64:C66)</f>
        <v>178</v>
      </c>
      <c r="D67">
        <f t="shared" ref="D67:H67" si="19">SUM(D64:D66)</f>
        <v>207.2266574106213</v>
      </c>
      <c r="E67">
        <f t="shared" si="19"/>
        <v>75</v>
      </c>
      <c r="F67">
        <f t="shared" si="19"/>
        <v>88.780805275945852</v>
      </c>
      <c r="G67">
        <f t="shared" si="19"/>
        <v>4</v>
      </c>
      <c r="H67">
        <f t="shared" si="19"/>
        <v>3.9925373134328357</v>
      </c>
    </row>
    <row r="68" spans="1:9" x14ac:dyDescent="0.25">
      <c r="B68" t="s">
        <v>1388</v>
      </c>
      <c r="C68">
        <f ca="1">C67/B67*100</f>
        <v>45.882352941176471</v>
      </c>
      <c r="I68">
        <f>H68+F68+D68</f>
        <v>0</v>
      </c>
    </row>
    <row r="71" spans="1:9" x14ac:dyDescent="0.25">
      <c r="A71" t="s">
        <v>1386</v>
      </c>
    </row>
    <row r="72" spans="1:9" x14ac:dyDescent="0.25">
      <c r="B72" t="s">
        <v>1392</v>
      </c>
      <c r="C72" t="s">
        <v>1389</v>
      </c>
      <c r="D72" t="s">
        <v>1388</v>
      </c>
      <c r="E72" t="s">
        <v>1390</v>
      </c>
      <c r="F72" t="s">
        <v>1388</v>
      </c>
      <c r="G72" t="s">
        <v>1391</v>
      </c>
      <c r="H72" t="s">
        <v>1388</v>
      </c>
    </row>
    <row r="73" spans="1:9" x14ac:dyDescent="0.25">
      <c r="A73" t="s">
        <v>1378</v>
      </c>
      <c r="B73">
        <v>29</v>
      </c>
      <c r="C73">
        <v>23</v>
      </c>
      <c r="D73">
        <f>C73/B73*100</f>
        <v>79.310344827586206</v>
      </c>
      <c r="E73">
        <v>3</v>
      </c>
      <c r="F73">
        <f>E73/B73*100</f>
        <v>10.344827586206897</v>
      </c>
      <c r="G73">
        <v>3</v>
      </c>
      <c r="H73">
        <f>G73/B73*100</f>
        <v>10.344827586206897</v>
      </c>
      <c r="I73">
        <f>H73+F73+D73</f>
        <v>100</v>
      </c>
    </row>
    <row r="74" spans="1:9" x14ac:dyDescent="0.25">
      <c r="A74" t="s">
        <v>1379</v>
      </c>
      <c r="B74">
        <v>29</v>
      </c>
      <c r="C74">
        <v>19</v>
      </c>
      <c r="D74">
        <f t="shared" ref="D74:D75" si="20">C74/B74*100</f>
        <v>65.517241379310349</v>
      </c>
      <c r="E74">
        <v>6</v>
      </c>
      <c r="F74">
        <f t="shared" ref="F74:F75" si="21">E74/B74*100</f>
        <v>20.689655172413794</v>
      </c>
      <c r="G74">
        <v>4</v>
      </c>
      <c r="H74">
        <f t="shared" ref="H74:H75" si="22">G74/B74*100</f>
        <v>13.793103448275861</v>
      </c>
      <c r="I74">
        <f t="shared" ref="I74:I75" si="23">H74+F74+D74</f>
        <v>100</v>
      </c>
    </row>
    <row r="75" spans="1:9" x14ac:dyDescent="0.25">
      <c r="A75" t="s">
        <v>1380</v>
      </c>
      <c r="B75">
        <v>23</v>
      </c>
      <c r="C75">
        <v>19</v>
      </c>
      <c r="D75">
        <f t="shared" si="20"/>
        <v>82.608695652173907</v>
      </c>
      <c r="E75">
        <v>2</v>
      </c>
      <c r="F75">
        <f t="shared" si="21"/>
        <v>8.695652173913043</v>
      </c>
      <c r="G75">
        <v>2</v>
      </c>
      <c r="H75">
        <f t="shared" si="22"/>
        <v>8.695652173913043</v>
      </c>
      <c r="I75">
        <f t="shared" si="23"/>
        <v>100</v>
      </c>
    </row>
    <row r="76" spans="1:9" x14ac:dyDescent="0.25">
      <c r="C76">
        <f>SUM(C73:C75)</f>
        <v>61</v>
      </c>
      <c r="D76">
        <f t="shared" ref="D76:H76" si="24">SUM(D73:D75)</f>
        <v>227.43628185907048</v>
      </c>
      <c r="E76">
        <f t="shared" si="24"/>
        <v>11</v>
      </c>
      <c r="F76">
        <f t="shared" si="24"/>
        <v>39.73013493253373</v>
      </c>
      <c r="G76">
        <f t="shared" si="24"/>
        <v>9</v>
      </c>
      <c r="H76">
        <f t="shared" si="24"/>
        <v>32.833583208395801</v>
      </c>
    </row>
    <row r="77" spans="1:9" x14ac:dyDescent="0.25">
      <c r="A77" t="s">
        <v>1082</v>
      </c>
      <c r="B77">
        <f ca="1">SUM(B73:B77)</f>
        <v>81</v>
      </c>
      <c r="C77">
        <v>64.197999999999993</v>
      </c>
      <c r="I77">
        <f>H77+F77+D77</f>
        <v>0</v>
      </c>
    </row>
    <row r="79" spans="1:9" x14ac:dyDescent="0.25">
      <c r="A79" t="s">
        <v>1387</v>
      </c>
    </row>
    <row r="80" spans="1:9" x14ac:dyDescent="0.25">
      <c r="B80" t="s">
        <v>1392</v>
      </c>
      <c r="C80" t="s">
        <v>1389</v>
      </c>
      <c r="D80" t="s">
        <v>1388</v>
      </c>
      <c r="E80" t="s">
        <v>1390</v>
      </c>
      <c r="F80" t="s">
        <v>1388</v>
      </c>
      <c r="G80" t="s">
        <v>1391</v>
      </c>
      <c r="H80" t="s">
        <v>1388</v>
      </c>
    </row>
    <row r="81" spans="1:9" x14ac:dyDescent="0.25">
      <c r="A81" t="s">
        <v>1378</v>
      </c>
      <c r="B81">
        <v>13</v>
      </c>
      <c r="C81">
        <v>8</v>
      </c>
      <c r="D81">
        <f>C81/B81*100</f>
        <v>61.53846153846154</v>
      </c>
      <c r="E81">
        <v>3</v>
      </c>
      <c r="F81">
        <f>E81/B81*100</f>
        <v>23.076923076923077</v>
      </c>
      <c r="G81">
        <v>2</v>
      </c>
      <c r="H81">
        <f>G81/B81*100</f>
        <v>15.384615384615385</v>
      </c>
      <c r="I81">
        <f>H81+F81+D81</f>
        <v>100</v>
      </c>
    </row>
    <row r="82" spans="1:9" x14ac:dyDescent="0.25">
      <c r="A82" t="s">
        <v>1379</v>
      </c>
      <c r="B82">
        <v>39</v>
      </c>
      <c r="C82">
        <v>16</v>
      </c>
      <c r="D82">
        <f t="shared" ref="D82:D83" si="25">C82/B82*100</f>
        <v>41.025641025641022</v>
      </c>
      <c r="E82">
        <v>5</v>
      </c>
      <c r="F82">
        <f t="shared" ref="F82:F83" si="26">E82/B82*100</f>
        <v>12.820512820512819</v>
      </c>
      <c r="G82">
        <v>18</v>
      </c>
      <c r="H82">
        <f t="shared" ref="H82:H83" si="27">G82/B82*100</f>
        <v>46.153846153846153</v>
      </c>
      <c r="I82">
        <f t="shared" ref="I82:I83" si="28">H82+F82+D82</f>
        <v>100</v>
      </c>
    </row>
    <row r="83" spans="1:9" x14ac:dyDescent="0.25">
      <c r="A83" t="s">
        <v>1380</v>
      </c>
      <c r="B83">
        <v>32</v>
      </c>
      <c r="C83">
        <v>9</v>
      </c>
      <c r="D83">
        <f t="shared" si="25"/>
        <v>28.125</v>
      </c>
      <c r="E83">
        <v>15</v>
      </c>
      <c r="F83">
        <f t="shared" si="26"/>
        <v>46.875</v>
      </c>
      <c r="G83">
        <v>8</v>
      </c>
      <c r="H83">
        <f t="shared" si="27"/>
        <v>25</v>
      </c>
      <c r="I83">
        <f t="shared" si="28"/>
        <v>100</v>
      </c>
    </row>
    <row r="84" spans="1:9" x14ac:dyDescent="0.25">
      <c r="C84">
        <f>SUM(C81:C83)</f>
        <v>33</v>
      </c>
      <c r="D84">
        <f t="shared" ref="D84:H84" si="29">SUM(D81:D83)</f>
        <v>130.68910256410257</v>
      </c>
      <c r="E84">
        <f t="shared" si="29"/>
        <v>23</v>
      </c>
      <c r="F84">
        <f t="shared" si="29"/>
        <v>82.772435897435898</v>
      </c>
      <c r="G84">
        <f t="shared" si="29"/>
        <v>28</v>
      </c>
      <c r="H84">
        <f t="shared" si="29"/>
        <v>86.538461538461547</v>
      </c>
    </row>
    <row r="85" spans="1:9" x14ac:dyDescent="0.25">
      <c r="A85" t="s">
        <v>1082</v>
      </c>
      <c r="B85">
        <f>SUM(B81:B84)</f>
        <v>84</v>
      </c>
      <c r="C85">
        <f>C84/B85*100</f>
        <v>39.285714285714285</v>
      </c>
      <c r="I85">
        <f>H85+F85+D85</f>
        <v>0</v>
      </c>
    </row>
  </sheetData>
  <mergeCells count="7">
    <mergeCell ref="AC3:AE3"/>
    <mergeCell ref="C3:G3"/>
    <mergeCell ref="I3:K3"/>
    <mergeCell ref="M3:O3"/>
    <mergeCell ref="Q3:S3"/>
    <mergeCell ref="U3:W3"/>
    <mergeCell ref="Y3:AA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0"/>
  <sheetViews>
    <sheetView topLeftCell="A4" workbookViewId="0">
      <selection activeCell="A30" sqref="A30:D30"/>
    </sheetView>
  </sheetViews>
  <sheetFormatPr defaultRowHeight="15" x14ac:dyDescent="0.25"/>
  <cols>
    <col min="11" max="11" width="6.5703125" customWidth="1"/>
    <col min="12" max="12" width="3.140625" hidden="1" customWidth="1"/>
    <col min="13" max="13" width="5.140625" hidden="1" customWidth="1"/>
  </cols>
  <sheetData>
    <row r="2" spans="1:13" ht="23.25" x14ac:dyDescent="0.35">
      <c r="A2" s="1068" t="s">
        <v>1092</v>
      </c>
      <c r="B2" s="1068"/>
      <c r="C2" s="1068"/>
      <c r="D2" s="1068"/>
      <c r="E2" s="1068"/>
      <c r="F2" s="1068"/>
      <c r="G2" s="1068"/>
      <c r="H2" s="1068"/>
      <c r="I2" s="1068"/>
      <c r="J2" s="1068"/>
      <c r="K2" s="1068"/>
      <c r="L2" s="1068"/>
      <c r="M2" s="1068"/>
    </row>
    <row r="3" spans="1:13" x14ac:dyDescent="0.25">
      <c r="A3" s="1067" t="s">
        <v>1163</v>
      </c>
      <c r="B3" s="1067"/>
      <c r="C3" s="1067"/>
      <c r="D3" s="1067"/>
      <c r="E3" s="1067"/>
      <c r="F3" s="1067"/>
      <c r="G3" s="1067"/>
      <c r="H3" s="1067"/>
      <c r="I3" s="1067"/>
      <c r="J3" s="1067"/>
      <c r="K3" s="1067"/>
      <c r="L3" s="1067"/>
      <c r="M3" s="1067"/>
    </row>
    <row r="4" spans="1:13" x14ac:dyDescent="0.25">
      <c r="A4" s="1067"/>
      <c r="B4" s="1067"/>
      <c r="C4" s="1067"/>
      <c r="D4" s="1067"/>
      <c r="E4" s="1067"/>
      <c r="F4" s="1067"/>
      <c r="G4" s="1067"/>
      <c r="H4" s="1067"/>
      <c r="I4" s="1067"/>
      <c r="J4" s="1067"/>
      <c r="K4" s="1067"/>
      <c r="L4" s="1067"/>
      <c r="M4" s="1067"/>
    </row>
    <row r="5" spans="1:13" x14ac:dyDescent="0.25">
      <c r="A5" s="1067"/>
      <c r="B5" s="1067"/>
      <c r="C5" s="1067"/>
      <c r="D5" s="1067"/>
      <c r="E5" s="1067"/>
      <c r="F5" s="1067"/>
      <c r="G5" s="1067"/>
      <c r="H5" s="1067"/>
      <c r="I5" s="1067"/>
      <c r="J5" s="1067"/>
      <c r="K5" s="1067"/>
      <c r="L5" s="1067"/>
      <c r="M5" s="1067"/>
    </row>
    <row r="6" spans="1:13" x14ac:dyDescent="0.25">
      <c r="A6" s="1067"/>
      <c r="B6" s="1067"/>
      <c r="C6" s="1067"/>
      <c r="D6" s="1067"/>
      <c r="E6" s="1067"/>
      <c r="F6" s="1067"/>
      <c r="G6" s="1067"/>
      <c r="H6" s="1067"/>
      <c r="I6" s="1067"/>
      <c r="J6" s="1067"/>
      <c r="K6" s="1067"/>
      <c r="L6" s="1067"/>
      <c r="M6" s="1067"/>
    </row>
    <row r="7" spans="1:13" x14ac:dyDescent="0.25">
      <c r="A7" s="1067"/>
      <c r="B7" s="1067"/>
      <c r="C7" s="1067"/>
      <c r="D7" s="1067"/>
      <c r="E7" s="1067"/>
      <c r="F7" s="1067"/>
      <c r="G7" s="1067"/>
      <c r="H7" s="1067"/>
      <c r="I7" s="1067"/>
      <c r="J7" s="1067"/>
      <c r="K7" s="1067"/>
      <c r="L7" s="1067"/>
      <c r="M7" s="1067"/>
    </row>
    <row r="8" spans="1:13" x14ac:dyDescent="0.25">
      <c r="A8" s="1067"/>
      <c r="B8" s="1067"/>
      <c r="C8" s="1067"/>
      <c r="D8" s="1067"/>
      <c r="E8" s="1067"/>
      <c r="F8" s="1067"/>
      <c r="G8" s="1067"/>
      <c r="H8" s="1067"/>
      <c r="I8" s="1067"/>
      <c r="J8" s="1067"/>
      <c r="K8" s="1067"/>
      <c r="L8" s="1067"/>
      <c r="M8" s="1067"/>
    </row>
    <row r="9" spans="1:13" x14ac:dyDescent="0.25">
      <c r="A9" s="1067"/>
      <c r="B9" s="1067"/>
      <c r="C9" s="1067"/>
      <c r="D9" s="1067"/>
      <c r="E9" s="1067"/>
      <c r="F9" s="1067"/>
      <c r="G9" s="1067"/>
      <c r="H9" s="1067"/>
      <c r="I9" s="1067"/>
      <c r="J9" s="1067"/>
      <c r="K9" s="1067"/>
      <c r="L9" s="1067"/>
      <c r="M9" s="1067"/>
    </row>
    <row r="10" spans="1:13" x14ac:dyDescent="0.25">
      <c r="A10" s="1067"/>
      <c r="B10" s="1067"/>
      <c r="C10" s="1067"/>
      <c r="D10" s="1067"/>
      <c r="E10" s="1067"/>
      <c r="F10" s="1067"/>
      <c r="G10" s="1067"/>
      <c r="H10" s="1067"/>
      <c r="I10" s="1067"/>
      <c r="J10" s="1067"/>
      <c r="K10" s="1067"/>
      <c r="L10" s="1067"/>
      <c r="M10" s="1067"/>
    </row>
    <row r="11" spans="1:13" x14ac:dyDescent="0.25">
      <c r="A11" s="1067"/>
      <c r="B11" s="1067"/>
      <c r="C11" s="1067"/>
      <c r="D11" s="1067"/>
      <c r="E11" s="1067"/>
      <c r="F11" s="1067"/>
      <c r="G11" s="1067"/>
      <c r="H11" s="1067"/>
      <c r="I11" s="1067"/>
      <c r="J11" s="1067"/>
      <c r="K11" s="1067"/>
      <c r="L11" s="1067"/>
      <c r="M11" s="1067"/>
    </row>
    <row r="12" spans="1:13" x14ac:dyDescent="0.25">
      <c r="A12" s="1067"/>
      <c r="B12" s="1067"/>
      <c r="C12" s="1067"/>
      <c r="D12" s="1067"/>
      <c r="E12" s="1067"/>
      <c r="F12" s="1067"/>
      <c r="G12" s="1067"/>
      <c r="H12" s="1067"/>
      <c r="I12" s="1067"/>
      <c r="J12" s="1067"/>
      <c r="K12" s="1067"/>
      <c r="L12" s="1067"/>
      <c r="M12" s="1067"/>
    </row>
    <row r="13" spans="1:13" x14ac:dyDescent="0.25">
      <c r="A13" s="1067"/>
      <c r="B13" s="1067"/>
      <c r="C13" s="1067"/>
      <c r="D13" s="1067"/>
      <c r="E13" s="1067"/>
      <c r="F13" s="1067"/>
      <c r="G13" s="1067"/>
      <c r="H13" s="1067"/>
      <c r="I13" s="1067"/>
      <c r="J13" s="1067"/>
      <c r="K13" s="1067"/>
      <c r="L13" s="1067"/>
      <c r="M13" s="1067"/>
    </row>
    <row r="14" spans="1:13" x14ac:dyDescent="0.25">
      <c r="A14" s="1067"/>
      <c r="B14" s="1067"/>
      <c r="C14" s="1067"/>
      <c r="D14" s="1067"/>
      <c r="E14" s="1067"/>
      <c r="F14" s="1067"/>
      <c r="G14" s="1067"/>
      <c r="H14" s="1067"/>
      <c r="I14" s="1067"/>
      <c r="J14" s="1067"/>
      <c r="K14" s="1067"/>
      <c r="L14" s="1067"/>
      <c r="M14" s="1067"/>
    </row>
    <row r="15" spans="1:13" x14ac:dyDescent="0.25">
      <c r="A15" s="1067"/>
      <c r="B15" s="1067"/>
      <c r="C15" s="1067"/>
      <c r="D15" s="1067"/>
      <c r="E15" s="1067"/>
      <c r="F15" s="1067"/>
      <c r="G15" s="1067"/>
      <c r="H15" s="1067"/>
      <c r="I15" s="1067"/>
      <c r="J15" s="1067"/>
      <c r="K15" s="1067"/>
      <c r="L15" s="1067"/>
      <c r="M15" s="1067"/>
    </row>
    <row r="16" spans="1:13" x14ac:dyDescent="0.25">
      <c r="A16" s="1067"/>
      <c r="B16" s="1067"/>
      <c r="C16" s="1067"/>
      <c r="D16" s="1067"/>
      <c r="E16" s="1067"/>
      <c r="F16" s="1067"/>
      <c r="G16" s="1067"/>
      <c r="H16" s="1067"/>
      <c r="I16" s="1067"/>
      <c r="J16" s="1067"/>
      <c r="K16" s="1067"/>
      <c r="L16" s="1067"/>
      <c r="M16" s="1067"/>
    </row>
    <row r="17" spans="1:13" x14ac:dyDescent="0.25">
      <c r="A17" s="1067"/>
      <c r="B17" s="1067"/>
      <c r="C17" s="1067"/>
      <c r="D17" s="1067"/>
      <c r="E17" s="1067"/>
      <c r="F17" s="1067"/>
      <c r="G17" s="1067"/>
      <c r="H17" s="1067"/>
      <c r="I17" s="1067"/>
      <c r="J17" s="1067"/>
      <c r="K17" s="1067"/>
      <c r="L17" s="1067"/>
      <c r="M17" s="1067"/>
    </row>
    <row r="18" spans="1:13" x14ac:dyDescent="0.25">
      <c r="A18" s="1067"/>
      <c r="B18" s="1067"/>
      <c r="C18" s="1067"/>
      <c r="D18" s="1067"/>
      <c r="E18" s="1067"/>
      <c r="F18" s="1067"/>
      <c r="G18" s="1067"/>
      <c r="H18" s="1067"/>
      <c r="I18" s="1067"/>
      <c r="J18" s="1067"/>
      <c r="K18" s="1067"/>
      <c r="L18" s="1067"/>
      <c r="M18" s="1067"/>
    </row>
    <row r="19" spans="1:13" x14ac:dyDescent="0.25">
      <c r="A19" s="1067"/>
      <c r="B19" s="1067"/>
      <c r="C19" s="1067"/>
      <c r="D19" s="1067"/>
      <c r="E19" s="1067"/>
      <c r="F19" s="1067"/>
      <c r="G19" s="1067"/>
      <c r="H19" s="1067"/>
      <c r="I19" s="1067"/>
      <c r="J19" s="1067"/>
      <c r="K19" s="1067"/>
      <c r="L19" s="1067"/>
      <c r="M19" s="1067"/>
    </row>
    <row r="20" spans="1:13" x14ac:dyDescent="0.25">
      <c r="A20" s="1067"/>
      <c r="B20" s="1067"/>
      <c r="C20" s="1067"/>
      <c r="D20" s="1067"/>
      <c r="E20" s="1067"/>
      <c r="F20" s="1067"/>
      <c r="G20" s="1067"/>
      <c r="H20" s="1067"/>
      <c r="I20" s="1067"/>
      <c r="J20" s="1067"/>
      <c r="K20" s="1067"/>
      <c r="L20" s="1067"/>
      <c r="M20" s="1067"/>
    </row>
    <row r="21" spans="1:13" x14ac:dyDescent="0.25">
      <c r="A21" s="1067"/>
      <c r="B21" s="1067"/>
      <c r="C21" s="1067"/>
      <c r="D21" s="1067"/>
      <c r="E21" s="1067"/>
      <c r="F21" s="1067"/>
      <c r="G21" s="1067"/>
      <c r="H21" s="1067"/>
      <c r="I21" s="1067"/>
      <c r="J21" s="1067"/>
      <c r="K21" s="1067"/>
      <c r="L21" s="1067"/>
      <c r="M21" s="1067"/>
    </row>
    <row r="22" spans="1:13" x14ac:dyDescent="0.25">
      <c r="A22" s="1067"/>
      <c r="B22" s="1067"/>
      <c r="C22" s="1067"/>
      <c r="D22" s="1067"/>
      <c r="E22" s="1067"/>
      <c r="F22" s="1067"/>
      <c r="G22" s="1067"/>
      <c r="H22" s="1067"/>
      <c r="I22" s="1067"/>
      <c r="J22" s="1067"/>
      <c r="K22" s="1067"/>
      <c r="L22" s="1067"/>
      <c r="M22" s="1067"/>
    </row>
    <row r="23" spans="1:13" x14ac:dyDescent="0.25">
      <c r="A23" s="1067"/>
      <c r="B23" s="1067"/>
      <c r="C23" s="1067"/>
      <c r="D23" s="1067"/>
      <c r="E23" s="1067"/>
      <c r="F23" s="1067"/>
      <c r="G23" s="1067"/>
      <c r="H23" s="1067"/>
      <c r="I23" s="1067"/>
      <c r="J23" s="1067"/>
      <c r="K23" s="1067"/>
      <c r="L23" s="1067"/>
      <c r="M23" s="1067"/>
    </row>
    <row r="24" spans="1:13" x14ac:dyDescent="0.25">
      <c r="A24" s="1067"/>
      <c r="B24" s="1067"/>
      <c r="C24" s="1067"/>
      <c r="D24" s="1067"/>
      <c r="E24" s="1067"/>
      <c r="F24" s="1067"/>
      <c r="G24" s="1067"/>
      <c r="H24" s="1067"/>
      <c r="I24" s="1067"/>
      <c r="J24" s="1067"/>
      <c r="K24" s="1067"/>
      <c r="L24" s="1067"/>
      <c r="M24" s="1067"/>
    </row>
    <row r="25" spans="1:13" x14ac:dyDescent="0.25">
      <c r="A25" s="1067"/>
      <c r="B25" s="1067"/>
      <c r="C25" s="1067"/>
      <c r="D25" s="1067"/>
      <c r="E25" s="1067"/>
      <c r="F25" s="1067"/>
      <c r="G25" s="1067"/>
      <c r="H25" s="1067"/>
      <c r="I25" s="1067"/>
      <c r="J25" s="1067"/>
      <c r="K25" s="1067"/>
      <c r="L25" s="1067"/>
      <c r="M25" s="1067"/>
    </row>
    <row r="26" spans="1:13" x14ac:dyDescent="0.25">
      <c r="A26" s="1067"/>
      <c r="B26" s="1067"/>
      <c r="C26" s="1067"/>
      <c r="D26" s="1067"/>
      <c r="E26" s="1067"/>
      <c r="F26" s="1067"/>
      <c r="G26" s="1067"/>
      <c r="H26" s="1067"/>
      <c r="I26" s="1067"/>
      <c r="J26" s="1067"/>
      <c r="K26" s="1067"/>
      <c r="L26" s="1067"/>
      <c r="M26" s="1067"/>
    </row>
    <row r="27" spans="1:13" x14ac:dyDescent="0.25">
      <c r="A27" s="1067"/>
      <c r="B27" s="1067"/>
      <c r="C27" s="1067"/>
      <c r="D27" s="1067"/>
      <c r="E27" s="1067"/>
      <c r="F27" s="1067"/>
      <c r="G27" s="1067"/>
      <c r="H27" s="1067"/>
      <c r="I27" s="1067"/>
      <c r="J27" s="1067"/>
      <c r="K27" s="1067"/>
      <c r="L27" s="1067"/>
      <c r="M27" s="1067"/>
    </row>
    <row r="28" spans="1:13" x14ac:dyDescent="0.25">
      <c r="A28" s="1067"/>
      <c r="B28" s="1067"/>
      <c r="C28" s="1067"/>
      <c r="D28" s="1067"/>
      <c r="E28" s="1067"/>
      <c r="F28" s="1067"/>
      <c r="G28" s="1067"/>
      <c r="H28" s="1067"/>
      <c r="I28" s="1067"/>
      <c r="J28" s="1067"/>
      <c r="K28" s="1067"/>
      <c r="L28" s="1067"/>
      <c r="M28" s="1067"/>
    </row>
    <row r="29" spans="1:13" x14ac:dyDescent="0.25">
      <c r="A29" s="1067"/>
      <c r="B29" s="1067"/>
      <c r="C29" s="1067"/>
      <c r="D29" s="1067"/>
      <c r="E29" s="1067"/>
      <c r="F29" s="1067"/>
      <c r="G29" s="1067"/>
      <c r="H29" s="1067"/>
      <c r="I29" s="1067"/>
      <c r="J29" s="1067"/>
      <c r="K29" s="1067"/>
      <c r="L29" s="1067"/>
      <c r="M29" s="1067"/>
    </row>
    <row r="30" spans="1:13" ht="15.75" x14ac:dyDescent="0.25">
      <c r="A30" s="1069" t="s">
        <v>1112</v>
      </c>
      <c r="B30" s="1069"/>
      <c r="C30" s="1069"/>
      <c r="D30" s="1069"/>
    </row>
  </sheetData>
  <mergeCells count="3">
    <mergeCell ref="A3:M29"/>
    <mergeCell ref="A2:M2"/>
    <mergeCell ref="A30:D30"/>
  </mergeCells>
  <hyperlinks>
    <hyperlink ref="A30:D30" location="TOC!A1" display="Click to go to Table of Contents"/>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showGridLines="0" workbookViewId="0">
      <selection activeCell="B4" sqref="B4"/>
    </sheetView>
  </sheetViews>
  <sheetFormatPr defaultRowHeight="15" x14ac:dyDescent="0.25"/>
  <cols>
    <col min="1" max="1" width="4.5703125" customWidth="1"/>
    <col min="2" max="2" width="81.7109375" customWidth="1"/>
    <col min="4" max="4" width="73.85546875" customWidth="1"/>
  </cols>
  <sheetData>
    <row r="2" spans="1:4" ht="39.75" customHeight="1" x14ac:dyDescent="0.35">
      <c r="A2" s="1070" t="s">
        <v>1070</v>
      </c>
      <c r="B2" s="1071"/>
    </row>
    <row r="3" spans="1:4" x14ac:dyDescent="0.25">
      <c r="B3" s="194"/>
    </row>
    <row r="4" spans="1:4" ht="24.95" customHeight="1" x14ac:dyDescent="0.3">
      <c r="A4" s="196">
        <v>1</v>
      </c>
      <c r="B4" s="195" t="s">
        <v>1116</v>
      </c>
    </row>
    <row r="5" spans="1:4" ht="24.95" customHeight="1" x14ac:dyDescent="0.3">
      <c r="A5" s="196">
        <v>2</v>
      </c>
      <c r="B5" s="195" t="s">
        <v>1117</v>
      </c>
    </row>
    <row r="6" spans="1:4" ht="24.95" customHeight="1" x14ac:dyDescent="0.3">
      <c r="A6" s="196">
        <v>3</v>
      </c>
      <c r="B6" s="195" t="s">
        <v>1118</v>
      </c>
    </row>
    <row r="7" spans="1:4" ht="24.95" customHeight="1" x14ac:dyDescent="0.3">
      <c r="A7" s="196">
        <v>4</v>
      </c>
      <c r="B7" s="195" t="s">
        <v>1119</v>
      </c>
    </row>
    <row r="8" spans="1:4" ht="24.95" customHeight="1" x14ac:dyDescent="0.3">
      <c r="A8" s="196">
        <v>5</v>
      </c>
      <c r="B8" s="195" t="s">
        <v>1120</v>
      </c>
    </row>
    <row r="9" spans="1:4" ht="24.95" customHeight="1" x14ac:dyDescent="0.3">
      <c r="A9" s="196">
        <v>6</v>
      </c>
      <c r="B9" s="195" t="s">
        <v>1121</v>
      </c>
    </row>
    <row r="10" spans="1:4" ht="24.95" customHeight="1" x14ac:dyDescent="0.3">
      <c r="A10" s="196">
        <v>7</v>
      </c>
      <c r="B10" s="195" t="s">
        <v>1122</v>
      </c>
    </row>
    <row r="11" spans="1:4" x14ac:dyDescent="0.25">
      <c r="B11" s="194"/>
    </row>
    <row r="12" spans="1:4" x14ac:dyDescent="0.25">
      <c r="B12" s="194"/>
      <c r="D12" s="176"/>
    </row>
    <row r="13" spans="1:4" x14ac:dyDescent="0.25">
      <c r="B13" s="194"/>
    </row>
    <row r="14" spans="1:4" x14ac:dyDescent="0.25">
      <c r="B14" s="194"/>
    </row>
    <row r="15" spans="1:4" x14ac:dyDescent="0.25">
      <c r="B15" s="194"/>
    </row>
    <row r="16" spans="1:4" x14ac:dyDescent="0.25">
      <c r="B16" s="194"/>
    </row>
    <row r="17" spans="2:2" x14ac:dyDescent="0.25">
      <c r="B17" s="194"/>
    </row>
    <row r="18" spans="2:2" x14ac:dyDescent="0.25">
      <c r="B18" s="194"/>
    </row>
    <row r="19" spans="2:2" x14ac:dyDescent="0.25">
      <c r="B19" s="194"/>
    </row>
  </sheetData>
  <mergeCells count="1">
    <mergeCell ref="A2:B2"/>
  </mergeCells>
  <hyperlinks>
    <hyperlink ref="B4" location="'WP outputs only'!A4" display="Focus Area 1: Urban Legislation, Land and Governance (Pages 1-8)"/>
    <hyperlink ref="B5" location="'WP outputs only'!A196" display="Focus Area 2: Urban Planning and Design (Pages 9-14)"/>
    <hyperlink ref="B6" location="'WP outputs only'!A377" display="Focus Area 3: Urban Economy (Pages 15-19)"/>
    <hyperlink ref="B7" location="'WP outputs only'!A518" display="Focus Area 4: Urban Basic Services (Pages 20-28)"/>
    <hyperlink ref="B8" location="'WP outputs only'!A697" display="Focus Area 5: Housing and Slum Upgrading (Pages 29-34)"/>
    <hyperlink ref="B9" location="'WP outputs only'!A857" display="Focus Area 6: Risk Reduction and Rehabilitation (Pages 35-37)"/>
    <hyperlink ref="B10" location="'WP outputs only'!A961" display="Focus Are 7: Research and Capacity Building (38-42)"/>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83"/>
  <sheetViews>
    <sheetView tabSelected="1" view="pageBreakPreview" topLeftCell="A91" zoomScale="80" zoomScaleNormal="85" zoomScaleSheetLayoutView="80" zoomScalePageLayoutView="70" workbookViewId="0">
      <selection activeCell="R9" sqref="R9"/>
    </sheetView>
  </sheetViews>
  <sheetFormatPr defaultColWidth="9.140625" defaultRowHeight="15" x14ac:dyDescent="0.25"/>
  <cols>
    <col min="1" max="1" width="26.42578125" style="2" customWidth="1"/>
    <col min="2" max="2" width="37.42578125" style="2" customWidth="1"/>
    <col min="3" max="3" width="48.140625" style="2" customWidth="1"/>
    <col min="4" max="4" width="16.140625" style="17" customWidth="1"/>
    <col min="5" max="5" width="20.28515625" style="120" hidden="1" customWidth="1"/>
    <col min="6" max="6" width="24.7109375" style="2" hidden="1" customWidth="1"/>
    <col min="7" max="7" width="20.140625" style="6" customWidth="1"/>
    <col min="8" max="8" width="15.85546875" style="244" hidden="1" customWidth="1"/>
    <col min="9" max="9" width="13" style="244" customWidth="1"/>
    <col min="10" max="10" width="13.5703125" style="197" hidden="1" customWidth="1"/>
    <col min="11" max="11" width="17.85546875" style="200" hidden="1" customWidth="1"/>
    <col min="12" max="12" width="12.7109375" style="197" hidden="1" customWidth="1"/>
    <col min="13" max="13" width="15.28515625" style="197" hidden="1" customWidth="1"/>
    <col min="14" max="14" width="19.140625" style="956" customWidth="1"/>
    <col min="15" max="15" width="19.140625" style="947" customWidth="1"/>
    <col min="16" max="16384" width="9.140625" style="2"/>
  </cols>
  <sheetData>
    <row r="1" spans="1:15" x14ac:dyDescent="0.25">
      <c r="A1" s="245"/>
      <c r="B1" s="245"/>
      <c r="C1" s="205"/>
      <c r="D1" s="246"/>
      <c r="E1" s="247"/>
      <c r="F1" s="205"/>
      <c r="G1" s="248"/>
      <c r="H1" s="207"/>
      <c r="I1" s="207"/>
      <c r="J1" s="242"/>
      <c r="K1" s="240"/>
      <c r="L1" s="238"/>
      <c r="M1" s="906"/>
      <c r="N1" s="955"/>
      <c r="O1" s="937"/>
    </row>
    <row r="2" spans="1:15" ht="23.25" x14ac:dyDescent="0.25">
      <c r="A2" s="1345" t="s">
        <v>258</v>
      </c>
      <c r="B2" s="1346"/>
      <c r="C2" s="1346"/>
      <c r="D2" s="1346"/>
      <c r="E2" s="1346"/>
      <c r="F2" s="1346"/>
      <c r="G2" s="1346"/>
      <c r="H2" s="1346"/>
      <c r="I2" s="1346"/>
      <c r="J2" s="1346"/>
      <c r="K2" s="1346"/>
      <c r="L2" s="1346"/>
      <c r="M2" s="1346"/>
      <c r="N2" s="1347"/>
      <c r="O2" s="1348"/>
    </row>
    <row r="3" spans="1:15" ht="21" x14ac:dyDescent="0.25">
      <c r="A3" s="249"/>
      <c r="B3" s="245"/>
      <c r="C3" s="245"/>
      <c r="D3" s="249"/>
      <c r="E3" s="250"/>
      <c r="F3" s="249"/>
      <c r="G3" s="249"/>
      <c r="H3" s="207"/>
      <c r="I3" s="207"/>
      <c r="J3" s="242"/>
      <c r="K3" s="240"/>
      <c r="L3" s="238"/>
      <c r="M3" s="906"/>
      <c r="N3" s="955"/>
      <c r="O3" s="937"/>
    </row>
    <row r="4" spans="1:15" ht="18.75" x14ac:dyDescent="0.25">
      <c r="A4" s="1349" t="s">
        <v>932</v>
      </c>
      <c r="B4" s="1350"/>
      <c r="C4" s="1350"/>
      <c r="D4" s="1350"/>
      <c r="E4" s="1350"/>
      <c r="F4" s="1350"/>
      <c r="G4" s="1350"/>
      <c r="H4" s="1350"/>
      <c r="I4" s="1350"/>
      <c r="J4" s="1350"/>
      <c r="K4" s="1350"/>
      <c r="L4" s="1350"/>
      <c r="M4" s="1350"/>
      <c r="N4" s="1350"/>
      <c r="O4" s="1351"/>
    </row>
    <row r="5" spans="1:15" x14ac:dyDescent="0.25">
      <c r="A5" s="251"/>
      <c r="B5" s="251"/>
      <c r="C5" s="205"/>
      <c r="D5" s="246"/>
      <c r="E5" s="247"/>
      <c r="F5" s="205"/>
      <c r="G5" s="248"/>
      <c r="H5" s="207"/>
      <c r="I5" s="207"/>
      <c r="J5" s="242"/>
      <c r="K5" s="240"/>
      <c r="L5" s="238"/>
      <c r="M5" s="906"/>
      <c r="N5" s="955"/>
      <c r="O5" s="937"/>
    </row>
    <row r="6" spans="1:15" x14ac:dyDescent="0.25">
      <c r="A6" s="252"/>
      <c r="B6" s="252"/>
      <c r="C6" s="252"/>
      <c r="D6" s="1118"/>
      <c r="E6" s="1118"/>
      <c r="F6" s="1118"/>
      <c r="G6" s="253"/>
      <c r="H6" s="208"/>
      <c r="I6" s="208"/>
      <c r="J6" s="242"/>
      <c r="K6" s="240"/>
      <c r="L6" s="238"/>
      <c r="M6" s="906"/>
      <c r="N6" s="955"/>
      <c r="O6" s="937"/>
    </row>
    <row r="7" spans="1:15" s="241" customFormat="1" ht="49.5" customHeight="1" x14ac:dyDescent="0.25">
      <c r="A7" s="254" t="s">
        <v>569</v>
      </c>
      <c r="B7" s="254" t="s">
        <v>573</v>
      </c>
      <c r="C7" s="254" t="s">
        <v>1028</v>
      </c>
      <c r="D7" s="255" t="s">
        <v>572</v>
      </c>
      <c r="E7" s="256" t="s">
        <v>722</v>
      </c>
      <c r="F7" s="256" t="s">
        <v>723</v>
      </c>
      <c r="G7" s="255" t="s">
        <v>1374</v>
      </c>
      <c r="H7" s="255" t="s">
        <v>1175</v>
      </c>
      <c r="I7" s="256" t="s">
        <v>1463</v>
      </c>
      <c r="J7" s="255" t="s">
        <v>1171</v>
      </c>
      <c r="K7" s="255" t="s">
        <v>1172</v>
      </c>
      <c r="L7" s="255" t="s">
        <v>1173</v>
      </c>
      <c r="M7" s="907" t="s">
        <v>1174</v>
      </c>
      <c r="N7" s="256" t="s">
        <v>1461</v>
      </c>
      <c r="O7" s="256" t="s">
        <v>1459</v>
      </c>
    </row>
    <row r="8" spans="1:15" ht="15" customHeight="1" x14ac:dyDescent="0.25">
      <c r="A8" s="1091" t="s">
        <v>46</v>
      </c>
      <c r="B8" s="204" t="s">
        <v>0</v>
      </c>
      <c r="C8" s="204"/>
      <c r="D8" s="204"/>
      <c r="E8" s="204"/>
      <c r="F8" s="204"/>
      <c r="G8" s="204"/>
      <c r="H8" s="204"/>
      <c r="I8" s="884">
        <v>1</v>
      </c>
      <c r="J8" s="353"/>
      <c r="K8" s="243"/>
      <c r="L8" s="243"/>
      <c r="M8" s="328"/>
      <c r="N8" s="204"/>
      <c r="O8" s="931"/>
    </row>
    <row r="9" spans="1:15" x14ac:dyDescent="0.25">
      <c r="A9" s="1092"/>
      <c r="B9" s="1119" t="s">
        <v>88</v>
      </c>
      <c r="C9" s="1119"/>
      <c r="D9" s="1119"/>
      <c r="E9" s="1119"/>
      <c r="F9" s="1119"/>
      <c r="G9" s="1119"/>
      <c r="H9" s="1119"/>
      <c r="I9" s="884"/>
      <c r="J9" s="353"/>
      <c r="K9" s="243"/>
      <c r="L9" s="243"/>
      <c r="M9" s="328"/>
      <c r="N9" s="204"/>
      <c r="O9" s="931"/>
    </row>
    <row r="10" spans="1:15" ht="11.25" customHeight="1" x14ac:dyDescent="0.25">
      <c r="A10" s="1092"/>
      <c r="B10" s="199"/>
      <c r="C10" s="154" t="s">
        <v>721</v>
      </c>
      <c r="D10" s="12"/>
      <c r="E10" s="94"/>
      <c r="F10" s="95"/>
      <c r="G10" s="20"/>
      <c r="H10" s="13"/>
      <c r="I10" s="884"/>
      <c r="J10" s="353"/>
      <c r="K10" s="243"/>
      <c r="L10" s="243"/>
      <c r="M10" s="328"/>
      <c r="N10" s="204"/>
      <c r="O10" s="931"/>
    </row>
    <row r="11" spans="1:15" ht="60.75" customHeight="1" x14ac:dyDescent="0.25">
      <c r="A11" s="1092"/>
      <c r="B11" s="94" t="s">
        <v>355</v>
      </c>
      <c r="C11" s="94" t="s">
        <v>718</v>
      </c>
      <c r="D11" s="19" t="s">
        <v>2</v>
      </c>
      <c r="E11" s="94" t="s">
        <v>719</v>
      </c>
      <c r="F11" s="94"/>
      <c r="G11" s="20" t="s">
        <v>720</v>
      </c>
      <c r="H11" s="204"/>
      <c r="I11" s="884">
        <v>2</v>
      </c>
      <c r="J11" s="353"/>
      <c r="K11" s="243" t="s">
        <v>1190</v>
      </c>
      <c r="L11" s="243"/>
      <c r="M11" s="328"/>
      <c r="N11" s="1006" t="s">
        <v>1254</v>
      </c>
      <c r="O11" s="931" t="s">
        <v>1396</v>
      </c>
    </row>
    <row r="12" spans="1:15" ht="15" customHeight="1" x14ac:dyDescent="0.25">
      <c r="A12" s="1092"/>
      <c r="B12" s="1144" t="s">
        <v>356</v>
      </c>
      <c r="C12" s="154" t="s">
        <v>668</v>
      </c>
      <c r="D12" s="12"/>
      <c r="E12" s="94"/>
      <c r="F12" s="199"/>
      <c r="G12" s="20"/>
      <c r="H12" s="204"/>
      <c r="I12" s="884"/>
      <c r="J12" s="353"/>
      <c r="K12" s="243"/>
      <c r="L12" s="243"/>
      <c r="M12" s="328"/>
      <c r="N12" s="204"/>
      <c r="O12" s="931"/>
    </row>
    <row r="13" spans="1:15" ht="25.5" x14ac:dyDescent="0.25">
      <c r="A13" s="1092"/>
      <c r="B13" s="1145"/>
      <c r="C13" s="94" t="s">
        <v>123</v>
      </c>
      <c r="D13" s="13" t="s">
        <v>2</v>
      </c>
      <c r="E13" s="12"/>
      <c r="F13" s="199"/>
      <c r="G13" s="20"/>
      <c r="H13" s="204"/>
      <c r="I13" s="884">
        <v>3</v>
      </c>
      <c r="J13" s="353"/>
      <c r="K13" s="243"/>
      <c r="L13" s="243"/>
      <c r="M13" s="328"/>
      <c r="N13" s="978" t="s">
        <v>1397</v>
      </c>
      <c r="O13" s="931"/>
    </row>
    <row r="14" spans="1:15" x14ac:dyDescent="0.25">
      <c r="A14" s="1092"/>
      <c r="B14" s="1146"/>
      <c r="C14" s="3"/>
      <c r="D14" s="12"/>
      <c r="E14" s="94"/>
      <c r="F14" s="95"/>
      <c r="G14" s="20"/>
      <c r="H14" s="211"/>
      <c r="I14" s="884"/>
      <c r="J14" s="353"/>
      <c r="K14" s="243"/>
      <c r="L14" s="243"/>
      <c r="M14" s="328"/>
      <c r="N14" s="204"/>
      <c r="O14" s="931"/>
    </row>
    <row r="15" spans="1:15" x14ac:dyDescent="0.25">
      <c r="A15" s="1092"/>
      <c r="B15" s="1230" t="s">
        <v>265</v>
      </c>
      <c r="C15" s="1231"/>
      <c r="D15" s="1231"/>
      <c r="E15" s="1231"/>
      <c r="F15" s="1231"/>
      <c r="G15" s="1231"/>
      <c r="H15" s="1232"/>
      <c r="I15" s="884"/>
      <c r="J15" s="353"/>
      <c r="K15" s="243"/>
      <c r="L15" s="243"/>
      <c r="M15" s="328"/>
      <c r="N15" s="204"/>
      <c r="O15" s="931"/>
    </row>
    <row r="16" spans="1:15" x14ac:dyDescent="0.25">
      <c r="A16" s="1092"/>
      <c r="B16" s="1230" t="s">
        <v>1</v>
      </c>
      <c r="C16" s="1231"/>
      <c r="D16" s="1231"/>
      <c r="E16" s="1231"/>
      <c r="F16" s="1231"/>
      <c r="G16" s="1231"/>
      <c r="H16" s="1232"/>
      <c r="I16" s="884"/>
      <c r="J16" s="353"/>
      <c r="K16" s="243"/>
      <c r="L16" s="243"/>
      <c r="M16" s="328"/>
      <c r="N16" s="204"/>
      <c r="O16" s="931"/>
    </row>
    <row r="17" spans="1:15" ht="15" customHeight="1" x14ac:dyDescent="0.25">
      <c r="A17" s="1092"/>
      <c r="B17" s="1144" t="s">
        <v>357</v>
      </c>
      <c r="C17" s="149" t="s">
        <v>668</v>
      </c>
      <c r="D17" s="12"/>
      <c r="E17" s="94"/>
      <c r="F17" s="95"/>
      <c r="G17" s="95"/>
      <c r="H17" s="146"/>
      <c r="I17" s="884"/>
      <c r="J17" s="353"/>
      <c r="K17" s="243"/>
      <c r="L17" s="243"/>
      <c r="M17" s="328"/>
      <c r="N17" s="204"/>
      <c r="O17" s="931"/>
    </row>
    <row r="18" spans="1:15" ht="48.75" customHeight="1" x14ac:dyDescent="0.25">
      <c r="A18" s="1092"/>
      <c r="B18" s="1145"/>
      <c r="C18" s="94" t="s">
        <v>1123</v>
      </c>
      <c r="D18" s="12" t="s">
        <v>2</v>
      </c>
      <c r="E18" s="94" t="s">
        <v>4</v>
      </c>
      <c r="F18" s="95"/>
      <c r="G18" s="95" t="s">
        <v>282</v>
      </c>
      <c r="H18" s="204"/>
      <c r="I18" s="884">
        <v>2</v>
      </c>
      <c r="J18" s="353"/>
      <c r="K18" s="243"/>
      <c r="L18" s="243"/>
      <c r="M18" s="328"/>
      <c r="N18" s="1006" t="s">
        <v>1254</v>
      </c>
      <c r="O18" s="931"/>
    </row>
    <row r="19" spans="1:15" ht="41.25" customHeight="1" x14ac:dyDescent="0.25">
      <c r="A19" s="1092"/>
      <c r="B19" s="1146"/>
      <c r="C19" s="145" t="s">
        <v>224</v>
      </c>
      <c r="D19" s="146">
        <v>2015</v>
      </c>
      <c r="E19" s="145"/>
      <c r="F19" s="147"/>
      <c r="G19" s="95"/>
      <c r="H19" s="204"/>
      <c r="I19" s="884">
        <v>2</v>
      </c>
      <c r="J19" s="353"/>
      <c r="K19" s="243"/>
      <c r="L19" s="243"/>
      <c r="M19" s="328"/>
      <c r="N19" s="1006" t="s">
        <v>1254</v>
      </c>
      <c r="O19" s="931"/>
    </row>
    <row r="20" spans="1:15" x14ac:dyDescent="0.25">
      <c r="A20" s="1092"/>
      <c r="B20" s="1230" t="s">
        <v>260</v>
      </c>
      <c r="C20" s="1231"/>
      <c r="D20" s="1231"/>
      <c r="E20" s="1231"/>
      <c r="F20" s="1231"/>
      <c r="G20" s="1231"/>
      <c r="H20" s="1232"/>
      <c r="I20" s="884"/>
      <c r="J20" s="353"/>
      <c r="K20" s="243"/>
      <c r="L20" s="243"/>
      <c r="M20" s="328"/>
      <c r="N20" s="931"/>
      <c r="O20" s="931"/>
    </row>
    <row r="21" spans="1:15" x14ac:dyDescent="0.25">
      <c r="A21" s="1092"/>
      <c r="B21" s="1230" t="s">
        <v>77</v>
      </c>
      <c r="C21" s="1231"/>
      <c r="D21" s="1231"/>
      <c r="E21" s="1231"/>
      <c r="F21" s="1231"/>
      <c r="G21" s="1231"/>
      <c r="H21" s="1232"/>
      <c r="I21" s="884"/>
      <c r="J21" s="353"/>
      <c r="K21" s="243"/>
      <c r="L21" s="243"/>
      <c r="M21" s="328"/>
      <c r="N21" s="931"/>
      <c r="O21" s="931"/>
    </row>
    <row r="22" spans="1:15" ht="15" customHeight="1" x14ac:dyDescent="0.25">
      <c r="A22" s="1092"/>
      <c r="B22" s="1144" t="s">
        <v>358</v>
      </c>
      <c r="C22" s="16" t="s">
        <v>4</v>
      </c>
      <c r="D22" s="12"/>
      <c r="E22" s="94"/>
      <c r="F22" s="95"/>
      <c r="G22" s="20"/>
      <c r="H22" s="212"/>
      <c r="I22" s="884"/>
      <c r="J22" s="353"/>
      <c r="K22" s="243"/>
      <c r="L22" s="243"/>
      <c r="M22" s="328"/>
      <c r="N22" s="931"/>
      <c r="O22" s="931"/>
    </row>
    <row r="23" spans="1:15" ht="78.75" customHeight="1" x14ac:dyDescent="0.25">
      <c r="A23" s="1092"/>
      <c r="B23" s="1145"/>
      <c r="C23" s="94" t="s">
        <v>1124</v>
      </c>
      <c r="D23" s="12" t="s">
        <v>2</v>
      </c>
      <c r="E23" s="94" t="s">
        <v>1031</v>
      </c>
      <c r="F23" s="95" t="s">
        <v>280</v>
      </c>
      <c r="G23" s="20" t="s">
        <v>1125</v>
      </c>
      <c r="H23" s="204"/>
      <c r="I23" s="884">
        <v>2</v>
      </c>
      <c r="J23" s="353"/>
      <c r="K23" s="243" t="s">
        <v>1191</v>
      </c>
      <c r="L23" s="243"/>
      <c r="M23" s="328"/>
      <c r="N23" s="953" t="s">
        <v>1235</v>
      </c>
      <c r="O23" s="931"/>
    </row>
    <row r="24" spans="1:15" x14ac:dyDescent="0.25">
      <c r="A24" s="1092"/>
      <c r="B24" s="1145"/>
      <c r="C24" s="109" t="s">
        <v>89</v>
      </c>
      <c r="D24" s="12"/>
      <c r="E24" s="94"/>
      <c r="F24" s="95"/>
      <c r="G24" s="20"/>
      <c r="H24" s="204"/>
      <c r="I24" s="884"/>
      <c r="J24" s="353"/>
      <c r="K24" s="243"/>
      <c r="L24" s="243"/>
      <c r="M24" s="328"/>
      <c r="N24" s="204"/>
      <c r="O24" s="931"/>
    </row>
    <row r="25" spans="1:15" ht="46.5" customHeight="1" x14ac:dyDescent="0.25">
      <c r="A25" s="1092"/>
      <c r="B25" s="1145"/>
      <c r="C25" s="257" t="s">
        <v>597</v>
      </c>
      <c r="D25" s="258" t="s">
        <v>2</v>
      </c>
      <c r="E25" s="259" t="s">
        <v>1032</v>
      </c>
      <c r="F25" s="92" t="s">
        <v>730</v>
      </c>
      <c r="G25" s="92" t="s">
        <v>1126</v>
      </c>
      <c r="H25" s="204"/>
      <c r="I25" s="884">
        <v>2</v>
      </c>
      <c r="J25" s="353"/>
      <c r="K25" s="243"/>
      <c r="L25" s="243"/>
      <c r="M25" s="328"/>
      <c r="N25" s="1006" t="s">
        <v>1254</v>
      </c>
      <c r="O25" s="931" t="s">
        <v>1442</v>
      </c>
    </row>
    <row r="26" spans="1:15" x14ac:dyDescent="0.25">
      <c r="A26" s="1092"/>
      <c r="B26" s="1146"/>
      <c r="C26" s="111" t="s">
        <v>90</v>
      </c>
      <c r="D26" s="12"/>
      <c r="E26" s="94"/>
      <c r="F26" s="95"/>
      <c r="G26" s="20"/>
      <c r="H26" s="204"/>
      <c r="I26" s="884"/>
      <c r="J26" s="353"/>
      <c r="K26" s="243"/>
      <c r="L26" s="243"/>
      <c r="M26" s="328"/>
      <c r="N26" s="204"/>
      <c r="O26" s="931"/>
    </row>
    <row r="27" spans="1:15" ht="54.75" customHeight="1" x14ac:dyDescent="0.25">
      <c r="A27" s="1092"/>
      <c r="B27" s="199"/>
      <c r="C27" s="94" t="s">
        <v>598</v>
      </c>
      <c r="D27" s="12" t="s">
        <v>2</v>
      </c>
      <c r="E27" s="95" t="s">
        <v>1031</v>
      </c>
      <c r="F27" s="95" t="s">
        <v>831</v>
      </c>
      <c r="G27" s="20" t="s">
        <v>830</v>
      </c>
      <c r="H27" s="204"/>
      <c r="I27" s="884">
        <v>2</v>
      </c>
      <c r="J27" s="353"/>
      <c r="K27" s="243"/>
      <c r="L27" s="243"/>
      <c r="M27" s="908">
        <v>2</v>
      </c>
      <c r="N27" s="1006" t="s">
        <v>1254</v>
      </c>
      <c r="O27" s="931"/>
    </row>
    <row r="28" spans="1:15" x14ac:dyDescent="0.25">
      <c r="A28" s="1092"/>
      <c r="B28" s="199"/>
      <c r="C28" s="3" t="s">
        <v>91</v>
      </c>
      <c r="D28" s="12"/>
      <c r="E28" s="94"/>
      <c r="F28" s="95"/>
      <c r="G28" s="20"/>
      <c r="H28" s="204"/>
      <c r="I28" s="884"/>
      <c r="J28" s="353"/>
      <c r="K28" s="243"/>
      <c r="L28" s="243"/>
      <c r="M28" s="328"/>
      <c r="N28" s="204"/>
      <c r="O28" s="931"/>
    </row>
    <row r="29" spans="1:15" ht="34.5" customHeight="1" x14ac:dyDescent="0.25">
      <c r="A29" s="1092"/>
      <c r="B29" s="199"/>
      <c r="C29" s="14" t="s">
        <v>310</v>
      </c>
      <c r="D29" s="13">
        <v>2014</v>
      </c>
      <c r="E29" s="14" t="s">
        <v>1197</v>
      </c>
      <c r="F29" s="349" t="s">
        <v>280</v>
      </c>
      <c r="G29" s="14" t="s">
        <v>236</v>
      </c>
      <c r="H29" s="204"/>
      <c r="I29" s="884">
        <v>2</v>
      </c>
      <c r="J29" s="338">
        <v>2</v>
      </c>
      <c r="K29" s="243"/>
      <c r="L29" s="243"/>
      <c r="M29" s="328"/>
      <c r="N29" s="1006" t="s">
        <v>1254</v>
      </c>
      <c r="O29" s="931" t="s">
        <v>1414</v>
      </c>
    </row>
    <row r="30" spans="1:15" ht="43.5" customHeight="1" x14ac:dyDescent="0.25">
      <c r="A30" s="1092"/>
      <c r="B30" s="341"/>
      <c r="C30" s="14" t="s">
        <v>318</v>
      </c>
      <c r="D30" s="13">
        <v>2014</v>
      </c>
      <c r="E30" s="14" t="s">
        <v>1198</v>
      </c>
      <c r="F30" s="349" t="s">
        <v>280</v>
      </c>
      <c r="G30" s="14" t="s">
        <v>1201</v>
      </c>
      <c r="H30" s="204"/>
      <c r="I30" s="315">
        <v>2</v>
      </c>
      <c r="J30" s="338">
        <v>2</v>
      </c>
      <c r="K30" s="243"/>
      <c r="L30" s="243"/>
      <c r="M30" s="328"/>
      <c r="N30" s="1307" t="s">
        <v>1397</v>
      </c>
      <c r="O30" s="1304"/>
    </row>
    <row r="31" spans="1:15" ht="39" customHeight="1" x14ac:dyDescent="0.25">
      <c r="A31" s="1093"/>
      <c r="B31" s="341"/>
      <c r="C31" s="14" t="s">
        <v>1199</v>
      </c>
      <c r="D31" s="13">
        <v>2014</v>
      </c>
      <c r="E31" s="14" t="s">
        <v>1131</v>
      </c>
      <c r="F31" s="349" t="s">
        <v>280</v>
      </c>
      <c r="G31" s="14" t="s">
        <v>1202</v>
      </c>
      <c r="H31" s="204"/>
      <c r="I31" s="315">
        <v>2</v>
      </c>
      <c r="J31" s="338">
        <v>2</v>
      </c>
      <c r="K31" s="243"/>
      <c r="L31" s="243"/>
      <c r="M31" s="328"/>
      <c r="N31" s="1308"/>
      <c r="O31" s="1305"/>
    </row>
    <row r="32" spans="1:15" ht="25.5" customHeight="1" x14ac:dyDescent="0.25">
      <c r="A32" s="934"/>
      <c r="B32" s="341"/>
      <c r="C32" s="14" t="s">
        <v>1200</v>
      </c>
      <c r="D32" s="13" t="s">
        <v>45</v>
      </c>
      <c r="E32" s="14" t="s">
        <v>1131</v>
      </c>
      <c r="F32" s="349" t="s">
        <v>280</v>
      </c>
      <c r="G32" s="14" t="s">
        <v>1203</v>
      </c>
      <c r="H32" s="204"/>
      <c r="I32" s="12">
        <v>3</v>
      </c>
      <c r="J32" s="339">
        <v>3</v>
      </c>
      <c r="K32" s="243"/>
      <c r="L32" s="243"/>
      <c r="M32" s="328"/>
      <c r="N32" s="1309"/>
      <c r="O32" s="1306"/>
    </row>
    <row r="33" spans="1:15" x14ac:dyDescent="0.25">
      <c r="A33" s="935"/>
      <c r="B33" s="199"/>
      <c r="C33" s="260" t="s">
        <v>668</v>
      </c>
      <c r="D33" s="12"/>
      <c r="E33" s="14"/>
      <c r="F33" s="95"/>
      <c r="G33" s="20"/>
      <c r="H33" s="204"/>
      <c r="I33" s="883"/>
      <c r="J33" s="243"/>
      <c r="K33" s="243"/>
      <c r="L33" s="243"/>
      <c r="M33" s="328"/>
      <c r="N33" s="204"/>
      <c r="O33" s="931"/>
    </row>
    <row r="34" spans="1:15" ht="33" customHeight="1" x14ac:dyDescent="0.25">
      <c r="A34" s="935"/>
      <c r="B34" s="199"/>
      <c r="C34" s="14" t="s">
        <v>600</v>
      </c>
      <c r="D34" s="12" t="s">
        <v>2</v>
      </c>
      <c r="E34" s="261"/>
      <c r="F34" s="95"/>
      <c r="G34" s="20" t="s">
        <v>599</v>
      </c>
      <c r="H34" s="204"/>
      <c r="I34" s="12">
        <v>2</v>
      </c>
      <c r="J34" s="243"/>
      <c r="K34" s="243"/>
      <c r="L34" s="243"/>
      <c r="M34" s="328"/>
      <c r="N34" s="1006" t="s">
        <v>1254</v>
      </c>
      <c r="O34" s="931" t="s">
        <v>1443</v>
      </c>
    </row>
    <row r="35" spans="1:15" x14ac:dyDescent="0.25">
      <c r="A35" s="935"/>
      <c r="B35" s="199"/>
      <c r="C35" s="3"/>
      <c r="D35" s="12"/>
      <c r="E35" s="94"/>
      <c r="F35" s="95"/>
      <c r="G35" s="20"/>
      <c r="H35" s="13"/>
      <c r="I35" s="12"/>
      <c r="J35" s="243"/>
      <c r="K35" s="243"/>
      <c r="L35" s="243"/>
      <c r="M35" s="328"/>
      <c r="N35" s="204"/>
      <c r="O35" s="931"/>
    </row>
    <row r="36" spans="1:15" ht="15" customHeight="1" x14ac:dyDescent="0.25">
      <c r="A36" s="935"/>
      <c r="B36" s="1230" t="s">
        <v>95</v>
      </c>
      <c r="C36" s="1231"/>
      <c r="D36" s="1231"/>
      <c r="E36" s="1231"/>
      <c r="F36" s="1231"/>
      <c r="G36" s="1231"/>
      <c r="H36" s="1232"/>
      <c r="I36" s="12"/>
      <c r="J36" s="243"/>
      <c r="K36" s="243"/>
      <c r="L36" s="243"/>
      <c r="M36" s="328"/>
      <c r="N36" s="204"/>
      <c r="O36" s="931"/>
    </row>
    <row r="37" spans="1:15" ht="15" customHeight="1" x14ac:dyDescent="0.25">
      <c r="A37" s="935"/>
      <c r="B37" s="1080" t="s">
        <v>359</v>
      </c>
      <c r="C37" s="16" t="s">
        <v>96</v>
      </c>
      <c r="D37" s="12"/>
      <c r="E37" s="94"/>
      <c r="F37" s="95"/>
      <c r="G37" s="95"/>
      <c r="H37" s="146"/>
      <c r="I37" s="12"/>
      <c r="J37" s="243"/>
      <c r="K37" s="243"/>
      <c r="L37" s="243"/>
      <c r="M37" s="328"/>
      <c r="N37" s="204"/>
      <c r="O37" s="931"/>
    </row>
    <row r="38" spans="1:15" ht="70.5" customHeight="1" x14ac:dyDescent="0.25">
      <c r="A38" s="935"/>
      <c r="B38" s="1081"/>
      <c r="C38" s="94" t="s">
        <v>1091</v>
      </c>
      <c r="D38" s="12" t="s">
        <v>2</v>
      </c>
      <c r="E38" s="94" t="s">
        <v>1031</v>
      </c>
      <c r="F38" s="95" t="s">
        <v>747</v>
      </c>
      <c r="G38" s="95" t="s">
        <v>279</v>
      </c>
      <c r="H38" s="204"/>
      <c r="I38" s="12">
        <v>2</v>
      </c>
      <c r="J38" s="243"/>
      <c r="K38" s="243"/>
      <c r="L38" s="243"/>
      <c r="M38" s="328"/>
      <c r="N38" s="978" t="s">
        <v>1397</v>
      </c>
      <c r="O38" s="931"/>
    </row>
    <row r="39" spans="1:15" x14ac:dyDescent="0.25">
      <c r="A39" s="935"/>
      <c r="B39" s="1081"/>
      <c r="C39" s="25" t="s">
        <v>90</v>
      </c>
      <c r="D39" s="12"/>
      <c r="E39" s="94"/>
      <c r="F39" s="95"/>
      <c r="G39" s="95"/>
      <c r="H39" s="204"/>
      <c r="I39" s="12"/>
      <c r="J39" s="243"/>
      <c r="K39" s="243"/>
      <c r="L39" s="243"/>
      <c r="M39" s="328"/>
      <c r="N39" s="204"/>
      <c r="O39" s="931"/>
    </row>
    <row r="40" spans="1:15" ht="51" x14ac:dyDescent="0.25">
      <c r="A40" s="935"/>
      <c r="B40" s="1081"/>
      <c r="C40" s="150" t="s">
        <v>1128</v>
      </c>
      <c r="D40" s="12" t="s">
        <v>2</v>
      </c>
      <c r="E40" s="94" t="s">
        <v>1031</v>
      </c>
      <c r="F40" s="95"/>
      <c r="G40" s="150" t="s">
        <v>616</v>
      </c>
      <c r="H40" s="204"/>
      <c r="I40" s="12">
        <v>2</v>
      </c>
      <c r="J40" s="243"/>
      <c r="K40" s="243"/>
      <c r="L40" s="243"/>
      <c r="M40" s="908">
        <v>2</v>
      </c>
      <c r="N40" s="978" t="s">
        <v>1397</v>
      </c>
      <c r="O40" s="931"/>
    </row>
    <row r="41" spans="1:15" x14ac:dyDescent="0.25">
      <c r="A41" s="935"/>
      <c r="B41" s="1081"/>
      <c r="C41" s="5" t="s">
        <v>89</v>
      </c>
      <c r="D41" s="12"/>
      <c r="E41" s="94"/>
      <c r="F41" s="95"/>
      <c r="G41" s="95"/>
      <c r="H41" s="204"/>
      <c r="I41" s="12"/>
      <c r="J41" s="243"/>
      <c r="K41" s="243"/>
      <c r="L41" s="243"/>
      <c r="M41" s="328"/>
      <c r="N41" s="204"/>
      <c r="O41" s="931"/>
    </row>
    <row r="42" spans="1:15" ht="62.25" customHeight="1" x14ac:dyDescent="0.25">
      <c r="A42" s="1085"/>
      <c r="B42" s="1082"/>
      <c r="C42" s="95" t="s">
        <v>1127</v>
      </c>
      <c r="D42" s="12" t="s">
        <v>2</v>
      </c>
      <c r="E42" s="95" t="s">
        <v>87</v>
      </c>
      <c r="F42" s="95"/>
      <c r="G42" s="150" t="s">
        <v>616</v>
      </c>
      <c r="H42" s="204"/>
      <c r="I42" s="12">
        <v>2</v>
      </c>
      <c r="J42" s="243"/>
      <c r="K42" s="243"/>
      <c r="L42" s="243"/>
      <c r="M42" s="328"/>
      <c r="N42" s="978" t="s">
        <v>1397</v>
      </c>
      <c r="O42" s="931"/>
    </row>
    <row r="43" spans="1:15" x14ac:dyDescent="0.25">
      <c r="A43" s="1085"/>
      <c r="B43" s="722"/>
      <c r="C43" s="73" t="s">
        <v>91</v>
      </c>
      <c r="D43" s="12"/>
      <c r="E43" s="94"/>
      <c r="F43" s="95"/>
      <c r="G43" s="95"/>
      <c r="H43" s="204"/>
      <c r="I43" s="12"/>
      <c r="J43" s="243"/>
      <c r="K43" s="243"/>
      <c r="L43" s="243"/>
      <c r="M43" s="328"/>
      <c r="N43" s="204"/>
      <c r="O43" s="931"/>
    </row>
    <row r="44" spans="1:15" ht="51" x14ac:dyDescent="0.25">
      <c r="A44" s="1085"/>
      <c r="B44" s="722"/>
      <c r="C44" s="95" t="s">
        <v>311</v>
      </c>
      <c r="D44" s="12" t="s">
        <v>45</v>
      </c>
      <c r="E44" s="94" t="s">
        <v>1033</v>
      </c>
      <c r="F44" s="262" t="s">
        <v>690</v>
      </c>
      <c r="G44" s="95" t="s">
        <v>236</v>
      </c>
      <c r="H44" s="204"/>
      <c r="I44" s="12">
        <v>2</v>
      </c>
      <c r="J44" s="338">
        <v>2</v>
      </c>
      <c r="K44" s="243"/>
      <c r="L44" s="243"/>
      <c r="M44" s="328"/>
      <c r="N44" s="1006" t="s">
        <v>1254</v>
      </c>
      <c r="O44" s="931" t="s">
        <v>1414</v>
      </c>
    </row>
    <row r="45" spans="1:15" ht="25.5" x14ac:dyDescent="0.25">
      <c r="A45" s="1085"/>
      <c r="B45" s="722"/>
      <c r="C45" s="349" t="s">
        <v>1204</v>
      </c>
      <c r="D45" s="349">
        <v>2014</v>
      </c>
      <c r="E45" s="349" t="s">
        <v>1131</v>
      </c>
      <c r="F45" s="262"/>
      <c r="G45" s="349" t="s">
        <v>1207</v>
      </c>
      <c r="H45" s="204"/>
      <c r="I45" s="12">
        <v>2</v>
      </c>
      <c r="J45" s="366"/>
      <c r="K45" s="243"/>
      <c r="L45" s="243"/>
      <c r="M45" s="328"/>
      <c r="N45" s="978" t="s">
        <v>1397</v>
      </c>
      <c r="O45" s="931"/>
    </row>
    <row r="46" spans="1:15" ht="25.5" x14ac:dyDescent="0.25">
      <c r="A46" s="1085"/>
      <c r="B46" s="722"/>
      <c r="C46" s="349" t="s">
        <v>1205</v>
      </c>
      <c r="D46" s="349">
        <v>2014</v>
      </c>
      <c r="E46" s="349" t="s">
        <v>1206</v>
      </c>
      <c r="F46" s="262"/>
      <c r="G46" s="349"/>
      <c r="H46" s="204"/>
      <c r="I46" s="12"/>
      <c r="J46" s="243"/>
      <c r="K46" s="243"/>
      <c r="L46" s="243"/>
      <c r="M46" s="328"/>
      <c r="N46" s="978" t="s">
        <v>1397</v>
      </c>
      <c r="O46" s="931"/>
    </row>
    <row r="47" spans="1:15" x14ac:dyDescent="0.25">
      <c r="A47" s="1085"/>
      <c r="B47" s="722"/>
      <c r="C47" s="73" t="s">
        <v>668</v>
      </c>
      <c r="D47" s="12"/>
      <c r="E47" s="94"/>
      <c r="F47" s="95"/>
      <c r="G47" s="95"/>
      <c r="H47" s="204"/>
      <c r="I47" s="12"/>
      <c r="J47" s="243"/>
      <c r="K47" s="243"/>
      <c r="L47" s="243"/>
      <c r="M47" s="328"/>
      <c r="N47" s="204"/>
      <c r="O47" s="931"/>
    </row>
    <row r="48" spans="1:15" ht="57" customHeight="1" x14ac:dyDescent="0.25">
      <c r="A48" s="1085"/>
      <c r="B48" s="723"/>
      <c r="C48" s="95" t="s">
        <v>311</v>
      </c>
      <c r="D48" s="12" t="s">
        <v>2</v>
      </c>
      <c r="E48" s="94"/>
      <c r="F48" s="95"/>
      <c r="G48" s="95" t="s">
        <v>578</v>
      </c>
      <c r="H48" s="204"/>
      <c r="I48" s="12">
        <v>2</v>
      </c>
      <c r="J48" s="243"/>
      <c r="K48" s="243"/>
      <c r="L48" s="243"/>
      <c r="M48" s="328"/>
      <c r="N48" s="1006" t="s">
        <v>1254</v>
      </c>
      <c r="O48" s="931" t="s">
        <v>1414</v>
      </c>
    </row>
    <row r="49" spans="1:15" x14ac:dyDescent="0.25">
      <c r="A49" s="1085"/>
      <c r="B49" s="1269" t="s">
        <v>98</v>
      </c>
      <c r="C49" s="1270"/>
      <c r="D49" s="1270"/>
      <c r="E49" s="1270"/>
      <c r="F49" s="1270"/>
      <c r="G49" s="1270"/>
      <c r="H49" s="1271"/>
      <c r="I49" s="12"/>
      <c r="J49" s="243"/>
      <c r="K49" s="243"/>
      <c r="L49" s="243"/>
      <c r="M49" s="328"/>
      <c r="N49" s="204"/>
      <c r="O49" s="931"/>
    </row>
    <row r="50" spans="1:15" ht="15" customHeight="1" x14ac:dyDescent="0.25">
      <c r="A50" s="1085"/>
      <c r="B50" s="1144" t="s">
        <v>360</v>
      </c>
      <c r="C50" s="25" t="s">
        <v>90</v>
      </c>
      <c r="D50" s="12"/>
      <c r="E50" s="94"/>
      <c r="F50" s="95"/>
      <c r="G50" s="73"/>
      <c r="H50" s="146"/>
      <c r="I50" s="12"/>
      <c r="J50" s="243"/>
      <c r="K50" s="243"/>
      <c r="L50" s="243"/>
      <c r="M50" s="328"/>
      <c r="N50" s="204"/>
      <c r="O50" s="931"/>
    </row>
    <row r="51" spans="1:15" ht="65.25" customHeight="1" x14ac:dyDescent="0.25">
      <c r="A51" s="1086"/>
      <c r="B51" s="1146"/>
      <c r="C51" s="95" t="s">
        <v>621</v>
      </c>
      <c r="D51" s="12" t="s">
        <v>2</v>
      </c>
      <c r="E51" s="94" t="s">
        <v>1031</v>
      </c>
      <c r="F51" s="95"/>
      <c r="G51" s="95" t="s">
        <v>1208</v>
      </c>
      <c r="H51" s="204"/>
      <c r="I51" s="12">
        <v>2</v>
      </c>
      <c r="J51" s="338">
        <v>2</v>
      </c>
      <c r="K51" s="243"/>
      <c r="L51" s="243"/>
      <c r="M51" s="908">
        <v>2</v>
      </c>
      <c r="N51" s="1006" t="s">
        <v>1254</v>
      </c>
      <c r="O51" s="931"/>
    </row>
    <row r="52" spans="1:15" s="26" customFormat="1" ht="21" customHeight="1" x14ac:dyDescent="0.25">
      <c r="A52" s="202"/>
      <c r="B52" s="202"/>
      <c r="C52" s="1248"/>
      <c r="D52" s="1249"/>
      <c r="E52" s="1249"/>
      <c r="F52" s="1249"/>
      <c r="G52" s="1249"/>
      <c r="H52" s="1250"/>
      <c r="I52" s="993"/>
      <c r="J52" s="365"/>
      <c r="K52" s="240"/>
      <c r="L52" s="238"/>
      <c r="M52" s="906"/>
      <c r="N52" s="937"/>
      <c r="O52" s="937"/>
    </row>
    <row r="53" spans="1:15" ht="20.25" customHeight="1" x14ac:dyDescent="0.25">
      <c r="A53" s="1247" t="s">
        <v>47</v>
      </c>
      <c r="B53" s="1251" t="s">
        <v>261</v>
      </c>
      <c r="C53" s="1252"/>
      <c r="D53" s="1252"/>
      <c r="E53" s="1252"/>
      <c r="F53" s="1252"/>
      <c r="G53" s="1252"/>
      <c r="H53" s="1253"/>
      <c r="I53" s="56"/>
      <c r="J53" s="347"/>
      <c r="K53" s="133"/>
      <c r="L53" s="133"/>
      <c r="M53" s="822"/>
      <c r="N53" s="823"/>
      <c r="O53" s="823"/>
    </row>
    <row r="54" spans="1:15" ht="15" customHeight="1" x14ac:dyDescent="0.25">
      <c r="A54" s="1128"/>
      <c r="B54" s="1254" t="s">
        <v>99</v>
      </c>
      <c r="C54" s="1255"/>
      <c r="D54" s="1255"/>
      <c r="E54" s="1255"/>
      <c r="F54" s="1255"/>
      <c r="G54" s="1255"/>
      <c r="H54" s="1256"/>
      <c r="I54" s="309"/>
      <c r="J54" s="347"/>
      <c r="K54" s="133"/>
      <c r="L54" s="133"/>
      <c r="M54" s="822"/>
      <c r="N54" s="823"/>
      <c r="O54" s="823"/>
    </row>
    <row r="55" spans="1:15" ht="8.25" customHeight="1" x14ac:dyDescent="0.25">
      <c r="A55" s="1128"/>
      <c r="B55" s="1257"/>
      <c r="C55" s="1258"/>
      <c r="D55" s="1258"/>
      <c r="E55" s="1258"/>
      <c r="F55" s="1258"/>
      <c r="G55" s="1258"/>
      <c r="H55" s="1259"/>
      <c r="I55" s="309"/>
      <c r="J55" s="347"/>
      <c r="K55" s="133"/>
      <c r="L55" s="133"/>
      <c r="M55" s="822"/>
      <c r="N55" s="823"/>
      <c r="O55" s="823"/>
    </row>
    <row r="56" spans="1:15" ht="17.25" customHeight="1" x14ac:dyDescent="0.25">
      <c r="A56" s="1128"/>
      <c r="B56" s="1139" t="s">
        <v>361</v>
      </c>
      <c r="C56" s="1260" t="s">
        <v>668</v>
      </c>
      <c r="D56" s="1263"/>
      <c r="E56" s="1272"/>
      <c r="F56" s="1204"/>
      <c r="G56" s="1204"/>
      <c r="H56" s="66"/>
      <c r="I56" s="863"/>
      <c r="J56" s="347"/>
      <c r="K56" s="133"/>
      <c r="L56" s="133"/>
      <c r="M56" s="822"/>
      <c r="N56" s="823"/>
      <c r="O56" s="823"/>
    </row>
    <row r="57" spans="1:15" ht="7.5" customHeight="1" x14ac:dyDescent="0.25">
      <c r="A57" s="1128"/>
      <c r="B57" s="1140"/>
      <c r="C57" s="1261"/>
      <c r="D57" s="1264"/>
      <c r="E57" s="1273"/>
      <c r="F57" s="1205"/>
      <c r="G57" s="1205"/>
      <c r="H57" s="66"/>
      <c r="I57" s="863"/>
      <c r="J57" s="347"/>
      <c r="K57" s="133"/>
      <c r="L57" s="133"/>
      <c r="M57" s="822"/>
      <c r="N57" s="823"/>
      <c r="O57" s="823"/>
    </row>
    <row r="58" spans="1:15" ht="12.75" customHeight="1" x14ac:dyDescent="0.25">
      <c r="A58" s="1128"/>
      <c r="B58" s="1140"/>
      <c r="C58" s="1262"/>
      <c r="D58" s="1265"/>
      <c r="E58" s="1274"/>
      <c r="F58" s="1206"/>
      <c r="G58" s="1206"/>
      <c r="H58" s="213"/>
      <c r="I58" s="868"/>
      <c r="J58" s="347"/>
      <c r="K58" s="133"/>
      <c r="L58" s="133"/>
      <c r="M58" s="822"/>
      <c r="N58" s="823"/>
      <c r="O58" s="823"/>
    </row>
    <row r="59" spans="1:15" ht="46.5" customHeight="1" x14ac:dyDescent="0.25">
      <c r="A59" s="1128"/>
      <c r="B59" s="1141"/>
      <c r="C59" s="127" t="s">
        <v>574</v>
      </c>
      <c r="D59" s="54">
        <v>2015</v>
      </c>
      <c r="E59" s="127" t="s">
        <v>4</v>
      </c>
      <c r="F59" s="128"/>
      <c r="G59" s="128" t="s">
        <v>575</v>
      </c>
      <c r="H59" s="66"/>
      <c r="I59" s="54">
        <v>1</v>
      </c>
      <c r="J59" s="347"/>
      <c r="K59" s="133"/>
      <c r="L59" s="133"/>
      <c r="M59" s="822"/>
      <c r="N59" s="980" t="s">
        <v>1397</v>
      </c>
      <c r="O59" s="823"/>
    </row>
    <row r="60" spans="1:15" x14ac:dyDescent="0.25">
      <c r="A60" s="1128"/>
      <c r="B60" s="198"/>
      <c r="C60" s="198" t="s">
        <v>262</v>
      </c>
      <c r="D60" s="55">
        <v>2014</v>
      </c>
      <c r="E60" s="102" t="s">
        <v>725</v>
      </c>
      <c r="F60" s="198" t="s">
        <v>158</v>
      </c>
      <c r="G60" s="128" t="s">
        <v>832</v>
      </c>
      <c r="H60" s="66"/>
      <c r="I60" s="54">
        <v>1</v>
      </c>
      <c r="J60" s="347"/>
      <c r="K60" s="133"/>
      <c r="L60" s="133"/>
      <c r="M60" s="822"/>
      <c r="N60" s="210" t="s">
        <v>1235</v>
      </c>
      <c r="O60" s="823"/>
    </row>
    <row r="61" spans="1:15" ht="38.25" x14ac:dyDescent="0.25">
      <c r="A61" s="1128"/>
      <c r="B61" s="198"/>
      <c r="C61" s="198" t="s">
        <v>160</v>
      </c>
      <c r="D61" s="55">
        <v>2014</v>
      </c>
      <c r="E61" s="102" t="s">
        <v>72</v>
      </c>
      <c r="F61" s="198" t="s">
        <v>1030</v>
      </c>
      <c r="G61" s="128" t="s">
        <v>301</v>
      </c>
      <c r="H61" s="66"/>
      <c r="I61" s="54">
        <v>1</v>
      </c>
      <c r="J61" s="347"/>
      <c r="K61" s="133"/>
      <c r="L61" s="133"/>
      <c r="M61" s="822"/>
      <c r="N61" s="980" t="s">
        <v>1397</v>
      </c>
      <c r="O61" s="823"/>
    </row>
    <row r="62" spans="1:15" ht="25.5" x14ac:dyDescent="0.25">
      <c r="A62" s="1128"/>
      <c r="B62" s="198"/>
      <c r="C62" s="76" t="s">
        <v>726</v>
      </c>
      <c r="D62" s="66">
        <v>2014</v>
      </c>
      <c r="E62" s="265" t="s">
        <v>93</v>
      </c>
      <c r="F62" s="80" t="s">
        <v>727</v>
      </c>
      <c r="G62" s="80" t="s">
        <v>576</v>
      </c>
      <c r="H62" s="66"/>
      <c r="I62" s="54">
        <v>1</v>
      </c>
      <c r="J62" s="347"/>
      <c r="K62" s="133"/>
      <c r="L62" s="133"/>
      <c r="M62" s="822"/>
      <c r="N62" s="210" t="s">
        <v>1235</v>
      </c>
      <c r="O62" s="823"/>
    </row>
    <row r="63" spans="1:15" ht="12.75" customHeight="1" x14ac:dyDescent="0.25">
      <c r="A63" s="1136"/>
      <c r="B63" s="1244" t="s">
        <v>259</v>
      </c>
      <c r="C63" s="1245"/>
      <c r="D63" s="1245"/>
      <c r="E63" s="1245"/>
      <c r="F63" s="1245"/>
      <c r="G63" s="1246"/>
      <c r="H63" s="66"/>
      <c r="I63" s="291"/>
      <c r="J63" s="347"/>
      <c r="K63" s="133"/>
      <c r="L63" s="133"/>
      <c r="M63" s="822"/>
      <c r="N63" s="823"/>
      <c r="O63" s="823"/>
    </row>
    <row r="64" spans="1:15" ht="13.5" customHeight="1" x14ac:dyDescent="0.25">
      <c r="A64" s="1083"/>
      <c r="B64" s="1244" t="s">
        <v>100</v>
      </c>
      <c r="C64" s="1245"/>
      <c r="D64" s="1245"/>
      <c r="E64" s="1245"/>
      <c r="F64" s="1245"/>
      <c r="G64" s="1246"/>
      <c r="H64" s="66"/>
      <c r="I64" s="291"/>
      <c r="J64" s="347"/>
      <c r="K64" s="133"/>
      <c r="L64" s="133"/>
      <c r="M64" s="822"/>
      <c r="N64" s="823"/>
      <c r="O64" s="823"/>
    </row>
    <row r="65" spans="1:15" ht="15" customHeight="1" x14ac:dyDescent="0.25">
      <c r="A65" s="1083"/>
      <c r="B65" s="1139" t="s">
        <v>1054</v>
      </c>
      <c r="C65" s="79" t="s">
        <v>90</v>
      </c>
      <c r="D65" s="55"/>
      <c r="E65" s="127"/>
      <c r="F65" s="128"/>
      <c r="G65" s="128"/>
      <c r="H65" s="66"/>
      <c r="I65" s="1193">
        <v>2</v>
      </c>
      <c r="J65" s="347"/>
      <c r="K65" s="133"/>
      <c r="L65" s="133"/>
      <c r="M65" s="822"/>
      <c r="N65" s="823"/>
      <c r="O65" s="823"/>
    </row>
    <row r="66" spans="1:15" x14ac:dyDescent="0.25">
      <c r="A66" s="1083"/>
      <c r="B66" s="1140"/>
      <c r="C66" s="198" t="s">
        <v>155</v>
      </c>
      <c r="D66" s="54">
        <v>2014</v>
      </c>
      <c r="E66" s="127" t="s">
        <v>1031</v>
      </c>
      <c r="F66" s="128" t="s">
        <v>86</v>
      </c>
      <c r="G66" s="128" t="s">
        <v>301</v>
      </c>
      <c r="H66" s="66"/>
      <c r="I66" s="1194"/>
      <c r="J66" s="347"/>
      <c r="K66" s="133"/>
      <c r="L66" s="133"/>
      <c r="M66" s="908" t="s">
        <v>1275</v>
      </c>
      <c r="N66" s="980" t="s">
        <v>1397</v>
      </c>
      <c r="O66" s="823"/>
    </row>
    <row r="67" spans="1:15" ht="25.5" x14ac:dyDescent="0.25">
      <c r="A67" s="1083"/>
      <c r="B67" s="1140"/>
      <c r="C67" s="198" t="s">
        <v>156</v>
      </c>
      <c r="D67" s="54">
        <v>2015</v>
      </c>
      <c r="E67" s="127" t="s">
        <v>1031</v>
      </c>
      <c r="F67" s="128" t="s">
        <v>86</v>
      </c>
      <c r="G67" s="128" t="s">
        <v>301</v>
      </c>
      <c r="H67" s="66"/>
      <c r="I67" s="1194"/>
      <c r="J67" s="347"/>
      <c r="K67" s="133"/>
      <c r="L67" s="133"/>
      <c r="M67" s="908" t="s">
        <v>1276</v>
      </c>
      <c r="N67" s="980" t="s">
        <v>1397</v>
      </c>
      <c r="O67" s="823"/>
    </row>
    <row r="68" spans="1:15" ht="25.5" x14ac:dyDescent="0.25">
      <c r="A68" s="1083"/>
      <c r="B68" s="1140"/>
      <c r="C68" s="198" t="s">
        <v>157</v>
      </c>
      <c r="D68" s="54">
        <v>2014</v>
      </c>
      <c r="E68" s="127" t="s">
        <v>1031</v>
      </c>
      <c r="F68" s="128" t="s">
        <v>86</v>
      </c>
      <c r="G68" s="128" t="s">
        <v>301</v>
      </c>
      <c r="H68" s="66"/>
      <c r="I68" s="1194"/>
      <c r="J68" s="347"/>
      <c r="K68" s="133"/>
      <c r="L68" s="133"/>
      <c r="M68" s="908" t="s">
        <v>1276</v>
      </c>
      <c r="N68" s="980" t="s">
        <v>1397</v>
      </c>
      <c r="O68" s="823"/>
    </row>
    <row r="69" spans="1:15" ht="36.75" customHeight="1" x14ac:dyDescent="0.25">
      <c r="A69" s="1083"/>
      <c r="B69" s="1140"/>
      <c r="C69" s="80" t="s">
        <v>162</v>
      </c>
      <c r="D69" s="81">
        <v>2015</v>
      </c>
      <c r="E69" s="127" t="s">
        <v>1031</v>
      </c>
      <c r="F69" s="80" t="s">
        <v>161</v>
      </c>
      <c r="G69" s="128" t="s">
        <v>334</v>
      </c>
      <c r="H69" s="66"/>
      <c r="I69" s="1194"/>
      <c r="J69" s="347"/>
      <c r="K69" s="133"/>
      <c r="L69" s="133"/>
      <c r="M69" s="908" t="s">
        <v>1276</v>
      </c>
      <c r="N69" s="980" t="s">
        <v>1397</v>
      </c>
      <c r="O69" s="823"/>
    </row>
    <row r="70" spans="1:15" ht="36" customHeight="1" x14ac:dyDescent="0.25">
      <c r="A70" s="1083"/>
      <c r="B70" s="1140"/>
      <c r="C70" s="80" t="s">
        <v>1209</v>
      </c>
      <c r="D70" s="81"/>
      <c r="E70" s="106"/>
      <c r="F70" s="80"/>
      <c r="G70" s="128" t="s">
        <v>1210</v>
      </c>
      <c r="H70" s="66"/>
      <c r="I70" s="1194"/>
      <c r="J70" s="338">
        <v>2</v>
      </c>
      <c r="K70" s="133"/>
      <c r="L70" s="133"/>
      <c r="M70" s="822"/>
      <c r="N70" s="980" t="s">
        <v>1397</v>
      </c>
      <c r="O70" s="823"/>
    </row>
    <row r="71" spans="1:15" x14ac:dyDescent="0.25">
      <c r="A71" s="1083"/>
      <c r="B71" s="1140"/>
      <c r="C71" s="59" t="s">
        <v>668</v>
      </c>
      <c r="D71" s="55"/>
      <c r="E71" s="127"/>
      <c r="F71" s="128"/>
      <c r="G71" s="128"/>
      <c r="H71" s="66"/>
      <c r="I71" s="1194"/>
      <c r="J71" s="347"/>
      <c r="K71" s="133"/>
      <c r="L71" s="133"/>
      <c r="M71" s="822"/>
      <c r="N71" s="823"/>
      <c r="O71" s="823"/>
    </row>
    <row r="72" spans="1:15" ht="84.75" customHeight="1" x14ac:dyDescent="0.25">
      <c r="A72" s="1083"/>
      <c r="B72" s="1140"/>
      <c r="C72" s="127" t="s">
        <v>296</v>
      </c>
      <c r="D72" s="55">
        <v>2014</v>
      </c>
      <c r="E72" s="127" t="s">
        <v>44</v>
      </c>
      <c r="F72" s="128" t="s">
        <v>728</v>
      </c>
      <c r="G72" s="128" t="s">
        <v>583</v>
      </c>
      <c r="H72" s="66"/>
      <c r="I72" s="1194"/>
      <c r="J72" s="347"/>
      <c r="K72" s="133"/>
      <c r="L72" s="133"/>
      <c r="M72" s="822"/>
      <c r="N72" s="210" t="s">
        <v>1235</v>
      </c>
      <c r="O72" s="823"/>
    </row>
    <row r="73" spans="1:15" x14ac:dyDescent="0.25">
      <c r="A73" s="1083"/>
      <c r="B73" s="1140"/>
      <c r="C73" s="80" t="s">
        <v>584</v>
      </c>
      <c r="D73" s="81">
        <v>2015</v>
      </c>
      <c r="E73" s="106" t="s">
        <v>93</v>
      </c>
      <c r="F73" s="80" t="s">
        <v>728</v>
      </c>
      <c r="G73" s="80" t="s">
        <v>585</v>
      </c>
      <c r="H73" s="66"/>
      <c r="I73" s="1194"/>
      <c r="J73" s="347"/>
      <c r="K73" s="133"/>
      <c r="L73" s="133"/>
      <c r="M73" s="822"/>
      <c r="N73" s="980" t="s">
        <v>1397</v>
      </c>
      <c r="O73" s="823"/>
    </row>
    <row r="74" spans="1:15" ht="36" customHeight="1" x14ac:dyDescent="0.25">
      <c r="A74" s="1083"/>
      <c r="B74" s="1140"/>
      <c r="C74" s="76" t="s">
        <v>586</v>
      </c>
      <c r="D74" s="66">
        <v>2015</v>
      </c>
      <c r="E74" s="106" t="s">
        <v>93</v>
      </c>
      <c r="F74" s="80" t="s">
        <v>728</v>
      </c>
      <c r="G74" s="80" t="s">
        <v>585</v>
      </c>
      <c r="H74" s="66"/>
      <c r="I74" s="1194"/>
      <c r="J74" s="347"/>
      <c r="K74" s="133"/>
      <c r="L74" s="133"/>
      <c r="M74" s="822"/>
      <c r="N74" s="980" t="s">
        <v>1397</v>
      </c>
      <c r="O74" s="823"/>
    </row>
    <row r="75" spans="1:15" ht="25.5" x14ac:dyDescent="0.25">
      <c r="A75" s="1083"/>
      <c r="B75" s="1140"/>
      <c r="C75" s="127" t="s">
        <v>587</v>
      </c>
      <c r="D75" s="55">
        <v>2015</v>
      </c>
      <c r="E75" s="106" t="s">
        <v>93</v>
      </c>
      <c r="F75" s="80" t="s">
        <v>728</v>
      </c>
      <c r="G75" s="80" t="s">
        <v>585</v>
      </c>
      <c r="H75" s="66"/>
      <c r="I75" s="1194"/>
      <c r="J75" s="347"/>
      <c r="K75" s="133"/>
      <c r="L75" s="133"/>
      <c r="M75" s="822"/>
      <c r="N75" s="1006" t="s">
        <v>1254</v>
      </c>
      <c r="O75" s="823"/>
    </row>
    <row r="76" spans="1:15" ht="25.5" x14ac:dyDescent="0.25">
      <c r="A76" s="1083"/>
      <c r="B76" s="1140"/>
      <c r="C76" s="127" t="s">
        <v>588</v>
      </c>
      <c r="D76" s="55">
        <v>2015</v>
      </c>
      <c r="E76" s="106"/>
      <c r="F76" s="80" t="s">
        <v>728</v>
      </c>
      <c r="G76" s="80" t="s">
        <v>585</v>
      </c>
      <c r="H76" s="66"/>
      <c r="I76" s="1194"/>
      <c r="J76" s="347"/>
      <c r="K76" s="133"/>
      <c r="L76" s="133"/>
      <c r="M76" s="822"/>
      <c r="N76" s="980" t="s">
        <v>1397</v>
      </c>
      <c r="O76" s="823"/>
    </row>
    <row r="77" spans="1:15" ht="25.5" x14ac:dyDescent="0.25">
      <c r="A77" s="1083"/>
      <c r="B77" s="1141"/>
      <c r="C77" s="76" t="s">
        <v>589</v>
      </c>
      <c r="D77" s="55">
        <v>2015</v>
      </c>
      <c r="E77" s="106"/>
      <c r="F77" s="80" t="s">
        <v>728</v>
      </c>
      <c r="G77" s="80" t="s">
        <v>585</v>
      </c>
      <c r="H77" s="66"/>
      <c r="I77" s="1195"/>
      <c r="J77" s="347"/>
      <c r="K77" s="133"/>
      <c r="L77" s="133"/>
      <c r="M77" s="822"/>
      <c r="N77" s="980" t="s">
        <v>1397</v>
      </c>
      <c r="O77" s="823"/>
    </row>
    <row r="78" spans="1:15" ht="21" customHeight="1" x14ac:dyDescent="0.25">
      <c r="A78" s="1083"/>
      <c r="B78" s="1151" t="s">
        <v>92</v>
      </c>
      <c r="C78" s="1151"/>
      <c r="D78" s="1151"/>
      <c r="E78" s="1151"/>
      <c r="F78" s="1151"/>
      <c r="G78" s="1151"/>
      <c r="H78" s="66"/>
      <c r="I78" s="863"/>
      <c r="J78" s="347"/>
      <c r="K78" s="133"/>
      <c r="L78" s="133"/>
      <c r="M78" s="822"/>
      <c r="N78" s="823"/>
      <c r="O78" s="823"/>
    </row>
    <row r="79" spans="1:15" ht="22.5" customHeight="1" x14ac:dyDescent="0.25">
      <c r="A79" s="1083"/>
      <c r="B79" s="1151" t="s">
        <v>149</v>
      </c>
      <c r="C79" s="1151"/>
      <c r="D79" s="1151"/>
      <c r="E79" s="1151"/>
      <c r="F79" s="1151"/>
      <c r="G79" s="1151"/>
      <c r="H79" s="1151"/>
      <c r="I79" s="291"/>
      <c r="J79" s="347"/>
      <c r="K79" s="133"/>
      <c r="L79" s="133"/>
      <c r="M79" s="822"/>
      <c r="N79" s="823"/>
      <c r="O79" s="823"/>
    </row>
    <row r="80" spans="1:15" ht="21.75" customHeight="1" x14ac:dyDescent="0.25">
      <c r="A80" s="1083"/>
      <c r="B80" s="1151" t="s">
        <v>263</v>
      </c>
      <c r="C80" s="1151"/>
      <c r="D80" s="1151"/>
      <c r="E80" s="1151"/>
      <c r="F80" s="1151"/>
      <c r="G80" s="1151"/>
      <c r="H80" s="66"/>
      <c r="I80" s="863"/>
      <c r="J80" s="347"/>
      <c r="K80" s="133"/>
      <c r="L80" s="133"/>
      <c r="M80" s="822"/>
      <c r="N80" s="823"/>
      <c r="O80" s="823"/>
    </row>
    <row r="81" spans="1:15" x14ac:dyDescent="0.25">
      <c r="A81" s="1083"/>
      <c r="B81" s="1151" t="s">
        <v>264</v>
      </c>
      <c r="C81" s="1151"/>
      <c r="D81" s="1151"/>
      <c r="E81" s="1151"/>
      <c r="F81" s="1151"/>
      <c r="G81" s="1151"/>
      <c r="H81" s="66"/>
      <c r="I81" s="863"/>
      <c r="J81" s="347"/>
      <c r="K81" s="133"/>
      <c r="L81" s="133"/>
      <c r="M81" s="822"/>
      <c r="N81" s="823"/>
      <c r="O81" s="823"/>
    </row>
    <row r="82" spans="1:15" ht="15" customHeight="1" x14ac:dyDescent="0.25">
      <c r="A82" s="1083"/>
      <c r="B82" s="1266" t="s">
        <v>1055</v>
      </c>
      <c r="C82" s="133" t="s">
        <v>668</v>
      </c>
      <c r="D82" s="133"/>
      <c r="E82" s="133"/>
      <c r="F82" s="133"/>
      <c r="G82" s="133"/>
      <c r="H82" s="66"/>
      <c r="I82" s="863"/>
      <c r="J82" s="338">
        <v>2</v>
      </c>
      <c r="K82" s="133"/>
      <c r="L82" s="133"/>
      <c r="M82" s="822"/>
      <c r="N82" s="823"/>
      <c r="O82" s="823"/>
    </row>
    <row r="83" spans="1:15" ht="66" customHeight="1" x14ac:dyDescent="0.25">
      <c r="A83" s="1083"/>
      <c r="B83" s="1267"/>
      <c r="C83" s="127" t="s">
        <v>601</v>
      </c>
      <c r="D83" s="54" t="s">
        <v>2</v>
      </c>
      <c r="E83" s="127" t="s">
        <v>729</v>
      </c>
      <c r="F83" s="128" t="s">
        <v>730</v>
      </c>
      <c r="G83" s="127" t="s">
        <v>602</v>
      </c>
      <c r="H83" s="66"/>
      <c r="I83" s="863">
        <v>1</v>
      </c>
      <c r="J83" s="347"/>
      <c r="K83" s="133"/>
      <c r="L83" s="133"/>
      <c r="M83" s="822"/>
      <c r="N83" s="1006" t="s">
        <v>1254</v>
      </c>
      <c r="O83" s="823" t="s">
        <v>1444</v>
      </c>
    </row>
    <row r="84" spans="1:15" x14ac:dyDescent="0.25">
      <c r="A84" s="1083"/>
      <c r="B84" s="1267"/>
      <c r="C84" s="82" t="s">
        <v>4</v>
      </c>
      <c r="D84" s="54"/>
      <c r="E84" s="127"/>
      <c r="F84" s="128"/>
      <c r="G84" s="128"/>
      <c r="H84" s="66"/>
      <c r="I84" s="863"/>
      <c r="J84" s="347"/>
      <c r="K84" s="133"/>
      <c r="L84" s="133"/>
      <c r="M84" s="822"/>
      <c r="N84" s="823"/>
      <c r="O84" s="823"/>
    </row>
    <row r="85" spans="1:15" ht="65.25" customHeight="1" x14ac:dyDescent="0.25">
      <c r="A85" s="1083"/>
      <c r="B85" s="1268"/>
      <c r="C85" s="127" t="s">
        <v>603</v>
      </c>
      <c r="D85" s="54" t="s">
        <v>2</v>
      </c>
      <c r="E85" s="127" t="s">
        <v>1034</v>
      </c>
      <c r="F85" s="128" t="s">
        <v>604</v>
      </c>
      <c r="G85" s="128" t="s">
        <v>605</v>
      </c>
      <c r="H85" s="66"/>
      <c r="I85" s="872">
        <v>1</v>
      </c>
      <c r="J85" s="347"/>
      <c r="K85" s="133"/>
      <c r="L85" s="133"/>
      <c r="M85" s="822"/>
      <c r="N85" s="980" t="s">
        <v>1397</v>
      </c>
      <c r="O85" s="823"/>
    </row>
    <row r="86" spans="1:15" x14ac:dyDescent="0.25">
      <c r="A86" s="1083"/>
      <c r="B86" s="750"/>
      <c r="C86" s="78" t="s">
        <v>44</v>
      </c>
      <c r="D86" s="54"/>
      <c r="E86" s="127"/>
      <c r="F86" s="128"/>
      <c r="G86" s="128"/>
      <c r="H86" s="66"/>
      <c r="I86" s="872"/>
      <c r="J86" s="347"/>
      <c r="K86" s="133"/>
      <c r="L86" s="133"/>
      <c r="M86" s="822"/>
      <c r="N86" s="823"/>
      <c r="O86" s="823"/>
    </row>
    <row r="87" spans="1:15" ht="38.25" x14ac:dyDescent="0.25">
      <c r="A87" s="798"/>
      <c r="B87" s="750"/>
      <c r="C87" s="128" t="s">
        <v>297</v>
      </c>
      <c r="D87" s="54" t="s">
        <v>2</v>
      </c>
      <c r="E87" s="127" t="s">
        <v>185</v>
      </c>
      <c r="F87" s="128" t="s">
        <v>730</v>
      </c>
      <c r="G87" s="128" t="s">
        <v>606</v>
      </c>
      <c r="H87" s="66"/>
      <c r="I87" s="872">
        <v>1</v>
      </c>
      <c r="J87" s="347"/>
      <c r="K87" s="133"/>
      <c r="L87" s="133"/>
      <c r="M87" s="822"/>
      <c r="N87" s="980" t="s">
        <v>1397</v>
      </c>
      <c r="O87" s="823"/>
    </row>
    <row r="88" spans="1:15" x14ac:dyDescent="0.25">
      <c r="A88" s="798"/>
      <c r="B88" s="821"/>
      <c r="C88" s="128" t="s">
        <v>298</v>
      </c>
      <c r="D88" s="54" t="s">
        <v>2</v>
      </c>
      <c r="E88" s="127" t="s">
        <v>1031</v>
      </c>
      <c r="F88" s="128" t="s">
        <v>731</v>
      </c>
      <c r="G88" s="128"/>
      <c r="H88" s="66"/>
      <c r="I88" s="309">
        <v>2</v>
      </c>
      <c r="J88" s="347"/>
      <c r="K88" s="133"/>
      <c r="L88" s="133"/>
      <c r="M88" s="822"/>
      <c r="N88" s="980" t="s">
        <v>1397</v>
      </c>
      <c r="O88" s="823"/>
    </row>
    <row r="89" spans="1:15" ht="38.25" customHeight="1" x14ac:dyDescent="0.25">
      <c r="A89" s="798"/>
      <c r="B89" s="887"/>
      <c r="C89" s="886" t="s">
        <v>1211</v>
      </c>
      <c r="D89" s="671">
        <v>2014</v>
      </c>
      <c r="E89" s="886" t="s">
        <v>1131</v>
      </c>
      <c r="F89" s="886" t="s">
        <v>1216</v>
      </c>
      <c r="G89" s="886" t="s">
        <v>1214</v>
      </c>
      <c r="H89" s="861"/>
      <c r="I89" s="1027">
        <v>2</v>
      </c>
      <c r="J89" s="1028">
        <v>2</v>
      </c>
      <c r="K89" s="816"/>
      <c r="L89" s="816"/>
      <c r="M89" s="902"/>
      <c r="N89" s="1029" t="s">
        <v>1397</v>
      </c>
      <c r="O89" s="816"/>
    </row>
    <row r="90" spans="1:15" ht="45.75" customHeight="1" x14ac:dyDescent="0.25">
      <c r="A90" s="936"/>
      <c r="B90" s="886"/>
      <c r="C90" s="867" t="s">
        <v>1212</v>
      </c>
      <c r="D90" s="54">
        <v>2014</v>
      </c>
      <c r="E90" s="867" t="s">
        <v>1131</v>
      </c>
      <c r="F90" s="886"/>
      <c r="G90" s="900" t="s">
        <v>1215</v>
      </c>
      <c r="H90" s="863"/>
      <c r="I90" s="872">
        <v>2</v>
      </c>
      <c r="J90" s="850">
        <v>2</v>
      </c>
      <c r="K90" s="857"/>
      <c r="L90" s="857"/>
      <c r="M90" s="901"/>
      <c r="N90" s="980" t="s">
        <v>1397</v>
      </c>
      <c r="O90" s="857"/>
    </row>
    <row r="91" spans="1:15" ht="30" customHeight="1" x14ac:dyDescent="0.25">
      <c r="A91" s="798"/>
      <c r="B91" s="888"/>
      <c r="C91" s="867" t="s">
        <v>1213</v>
      </c>
      <c r="D91" s="54">
        <v>2014</v>
      </c>
      <c r="E91" s="867" t="s">
        <v>1131</v>
      </c>
      <c r="F91" s="888"/>
      <c r="G91" s="867" t="s">
        <v>1214</v>
      </c>
      <c r="H91" s="863"/>
      <c r="I91" s="872">
        <v>2</v>
      </c>
      <c r="J91" s="850">
        <v>2</v>
      </c>
      <c r="K91" s="857"/>
      <c r="L91" s="857"/>
      <c r="M91" s="901"/>
      <c r="N91" s="980" t="s">
        <v>1397</v>
      </c>
      <c r="O91" s="857"/>
    </row>
    <row r="92" spans="1:15" ht="18.75" customHeight="1" x14ac:dyDescent="0.25">
      <c r="A92" s="798"/>
      <c r="B92" s="860"/>
      <c r="C92" s="79" t="s">
        <v>72</v>
      </c>
      <c r="D92" s="54"/>
      <c r="E92" s="900"/>
      <c r="F92" s="867"/>
      <c r="G92" s="867"/>
      <c r="H92" s="863"/>
      <c r="I92" s="309"/>
      <c r="J92" s="857"/>
      <c r="K92" s="857"/>
      <c r="L92" s="857"/>
      <c r="M92" s="901"/>
      <c r="N92" s="857"/>
      <c r="O92" s="857"/>
    </row>
    <row r="93" spans="1:15" ht="50.25" customHeight="1" x14ac:dyDescent="0.25">
      <c r="A93" s="798"/>
      <c r="B93" s="860"/>
      <c r="C93" s="858" t="s">
        <v>833</v>
      </c>
      <c r="D93" s="54" t="s">
        <v>2</v>
      </c>
      <c r="E93" s="865"/>
      <c r="F93" s="858" t="s">
        <v>159</v>
      </c>
      <c r="G93" s="867" t="s">
        <v>834</v>
      </c>
      <c r="H93" s="863"/>
      <c r="I93" s="872">
        <v>1</v>
      </c>
      <c r="J93" s="857"/>
      <c r="K93" s="857"/>
      <c r="L93" s="857"/>
      <c r="M93" s="909">
        <v>1</v>
      </c>
      <c r="N93" s="980" t="s">
        <v>1397</v>
      </c>
      <c r="O93" s="857"/>
    </row>
    <row r="94" spans="1:15" x14ac:dyDescent="0.25">
      <c r="A94" s="798"/>
      <c r="B94" s="860"/>
      <c r="C94" s="885"/>
      <c r="D94" s="54"/>
      <c r="E94" s="900"/>
      <c r="F94" s="867"/>
      <c r="G94" s="867"/>
      <c r="H94" s="863"/>
      <c r="I94" s="872"/>
      <c r="J94" s="857"/>
      <c r="K94" s="857"/>
      <c r="L94" s="857"/>
      <c r="M94" s="901"/>
      <c r="N94" s="857"/>
      <c r="O94" s="857"/>
    </row>
    <row r="95" spans="1:15" x14ac:dyDescent="0.25">
      <c r="A95" s="798"/>
      <c r="B95" s="1243" t="s">
        <v>362</v>
      </c>
      <c r="C95" s="143" t="s">
        <v>668</v>
      </c>
      <c r="D95" s="54"/>
      <c r="E95" s="900"/>
      <c r="F95" s="867"/>
      <c r="G95" s="867"/>
      <c r="H95" s="863"/>
      <c r="I95" s="863"/>
      <c r="J95" s="857"/>
      <c r="K95" s="857"/>
      <c r="L95" s="857"/>
      <c r="M95" s="901"/>
      <c r="N95" s="857"/>
      <c r="O95" s="857"/>
    </row>
    <row r="96" spans="1:15" ht="91.5" customHeight="1" x14ac:dyDescent="0.25">
      <c r="A96" s="798"/>
      <c r="B96" s="1243"/>
      <c r="C96" s="893" t="s">
        <v>911</v>
      </c>
      <c r="D96" s="54" t="s">
        <v>2</v>
      </c>
      <c r="E96" s="900"/>
      <c r="F96" s="896"/>
      <c r="G96" s="867" t="s">
        <v>578</v>
      </c>
      <c r="H96" s="863"/>
      <c r="I96" s="872">
        <v>1</v>
      </c>
      <c r="J96" s="857"/>
      <c r="K96" s="857" t="s">
        <v>1192</v>
      </c>
      <c r="L96" s="857"/>
      <c r="M96" s="901"/>
      <c r="N96" s="1006" t="s">
        <v>1254</v>
      </c>
      <c r="O96" s="857" t="s">
        <v>1399</v>
      </c>
    </row>
    <row r="97" spans="1:15" ht="12" customHeight="1" x14ac:dyDescent="0.25">
      <c r="A97" s="798"/>
      <c r="B97" s="858"/>
      <c r="C97" s="885"/>
      <c r="D97" s="54"/>
      <c r="E97" s="900"/>
      <c r="F97" s="867"/>
      <c r="G97" s="867"/>
      <c r="H97" s="863"/>
      <c r="I97" s="863"/>
      <c r="J97" s="857"/>
      <c r="K97" s="857"/>
      <c r="L97" s="857"/>
      <c r="M97" s="901"/>
      <c r="N97" s="857"/>
      <c r="O97" s="857"/>
    </row>
    <row r="98" spans="1:15" ht="21" customHeight="1" x14ac:dyDescent="0.25">
      <c r="A98" s="798"/>
      <c r="B98" s="1151" t="s">
        <v>95</v>
      </c>
      <c r="C98" s="1151"/>
      <c r="D98" s="1151"/>
      <c r="E98" s="1151"/>
      <c r="F98" s="1151"/>
      <c r="G98" s="1151"/>
      <c r="H98" s="863"/>
      <c r="I98" s="863"/>
      <c r="J98" s="857"/>
      <c r="K98" s="857"/>
      <c r="L98" s="857"/>
      <c r="M98" s="901"/>
      <c r="N98" s="857"/>
      <c r="O98" s="857"/>
    </row>
    <row r="99" spans="1:15" ht="15" customHeight="1" x14ac:dyDescent="0.25">
      <c r="A99" s="798"/>
      <c r="B99" s="1152" t="s">
        <v>363</v>
      </c>
      <c r="C99" s="143" t="s">
        <v>668</v>
      </c>
      <c r="D99" s="54"/>
      <c r="E99" s="900"/>
      <c r="F99" s="867"/>
      <c r="G99" s="867"/>
      <c r="H99" s="863"/>
      <c r="I99" s="863"/>
      <c r="J99" s="857"/>
      <c r="K99" s="857"/>
      <c r="L99" s="857"/>
      <c r="M99" s="901"/>
      <c r="N99" s="857"/>
      <c r="O99" s="857"/>
    </row>
    <row r="100" spans="1:15" ht="78" customHeight="1" x14ac:dyDescent="0.25">
      <c r="A100" s="798"/>
      <c r="B100" s="1126"/>
      <c r="C100" s="858" t="s">
        <v>319</v>
      </c>
      <c r="D100" s="54" t="s">
        <v>2</v>
      </c>
      <c r="E100" s="900"/>
      <c r="F100" s="860"/>
      <c r="G100" s="867" t="s">
        <v>1129</v>
      </c>
      <c r="H100" s="863"/>
      <c r="I100" s="872">
        <v>1</v>
      </c>
      <c r="J100" s="850">
        <v>2</v>
      </c>
      <c r="K100" s="857"/>
      <c r="L100" s="857"/>
      <c r="M100" s="901"/>
      <c r="N100" s="1006" t="s">
        <v>1254</v>
      </c>
      <c r="O100" s="857" t="s">
        <v>1452</v>
      </c>
    </row>
    <row r="101" spans="1:15" x14ac:dyDescent="0.25">
      <c r="A101" s="798"/>
      <c r="B101" s="1126"/>
      <c r="C101" s="83" t="s">
        <v>44</v>
      </c>
      <c r="D101" s="54"/>
      <c r="E101" s="900"/>
      <c r="F101" s="867"/>
      <c r="G101" s="867"/>
      <c r="H101" s="863"/>
      <c r="I101" s="863"/>
      <c r="J101" s="857"/>
      <c r="K101" s="857"/>
      <c r="L101" s="857"/>
      <c r="M101" s="901"/>
      <c r="N101" s="857"/>
      <c r="O101" s="857"/>
    </row>
    <row r="102" spans="1:15" ht="51" x14ac:dyDescent="0.25">
      <c r="A102" s="1083"/>
      <c r="B102" s="1126"/>
      <c r="C102" s="858" t="s">
        <v>617</v>
      </c>
      <c r="D102" s="55" t="s">
        <v>2</v>
      </c>
      <c r="E102" s="858" t="s">
        <v>1035</v>
      </c>
      <c r="F102" s="858"/>
      <c r="G102" s="867" t="s">
        <v>618</v>
      </c>
      <c r="H102" s="863"/>
      <c r="I102" s="872">
        <v>1</v>
      </c>
      <c r="J102" s="857"/>
      <c r="K102" s="857"/>
      <c r="L102" s="857"/>
      <c r="M102" s="901"/>
      <c r="N102" s="980" t="s">
        <v>1397</v>
      </c>
      <c r="O102" s="857"/>
    </row>
    <row r="103" spans="1:15" ht="19.5" customHeight="1" x14ac:dyDescent="0.25">
      <c r="A103" s="1083"/>
      <c r="B103" s="1152" t="s">
        <v>364</v>
      </c>
      <c r="C103" s="143" t="s">
        <v>668</v>
      </c>
      <c r="D103" s="55"/>
      <c r="E103" s="865"/>
      <c r="F103" s="858"/>
      <c r="G103" s="867"/>
      <c r="H103" s="863"/>
      <c r="I103" s="863"/>
      <c r="J103" s="857"/>
      <c r="K103" s="857"/>
      <c r="L103" s="857"/>
      <c r="M103" s="901"/>
      <c r="N103" s="857"/>
      <c r="O103" s="857"/>
    </row>
    <row r="104" spans="1:15" ht="48.75" customHeight="1" x14ac:dyDescent="0.25">
      <c r="A104" s="798"/>
      <c r="B104" s="1126"/>
      <c r="C104" s="900" t="s">
        <v>189</v>
      </c>
      <c r="D104" s="54" t="s">
        <v>2</v>
      </c>
      <c r="E104" s="900" t="s">
        <v>4</v>
      </c>
      <c r="F104" s="858"/>
      <c r="G104" s="867" t="s">
        <v>732</v>
      </c>
      <c r="H104" s="863"/>
      <c r="I104" s="872">
        <v>1</v>
      </c>
      <c r="J104" s="850">
        <v>2</v>
      </c>
      <c r="K104" s="857"/>
      <c r="L104" s="857"/>
      <c r="M104" s="901"/>
      <c r="N104" s="980" t="s">
        <v>1397</v>
      </c>
      <c r="O104" s="857"/>
    </row>
    <row r="105" spans="1:15" ht="15" customHeight="1" x14ac:dyDescent="0.25">
      <c r="A105" s="798"/>
      <c r="B105" s="896"/>
      <c r="C105" s="83"/>
      <c r="D105" s="54"/>
      <c r="E105" s="900"/>
      <c r="F105" s="867"/>
      <c r="G105" s="867"/>
      <c r="H105" s="863"/>
      <c r="I105" s="872"/>
      <c r="J105" s="857"/>
      <c r="K105" s="857"/>
      <c r="L105" s="857"/>
      <c r="M105" s="901"/>
      <c r="N105" s="857"/>
      <c r="O105" s="857"/>
    </row>
    <row r="106" spans="1:15" ht="22.5" customHeight="1" x14ac:dyDescent="0.25">
      <c r="A106" s="798"/>
      <c r="B106" s="1151" t="s">
        <v>102</v>
      </c>
      <c r="C106" s="1151"/>
      <c r="D106" s="1151"/>
      <c r="E106" s="1151"/>
      <c r="F106" s="1151"/>
      <c r="G106" s="1151"/>
      <c r="H106" s="863"/>
      <c r="I106" s="863"/>
      <c r="J106" s="857"/>
      <c r="K106" s="857"/>
      <c r="L106" s="857"/>
      <c r="M106" s="901"/>
      <c r="N106" s="857"/>
      <c r="O106" s="857"/>
    </row>
    <row r="107" spans="1:15" ht="15" customHeight="1" x14ac:dyDescent="0.25">
      <c r="A107" s="798"/>
      <c r="B107" s="1153" t="s">
        <v>365</v>
      </c>
      <c r="C107" s="143" t="s">
        <v>668</v>
      </c>
      <c r="D107" s="54"/>
      <c r="E107" s="900"/>
      <c r="F107" s="867"/>
      <c r="G107" s="867"/>
      <c r="H107" s="863"/>
      <c r="I107" s="863"/>
      <c r="J107" s="857"/>
      <c r="K107" s="857"/>
      <c r="L107" s="857"/>
      <c r="M107" s="901"/>
      <c r="O107" s="1034"/>
    </row>
    <row r="108" spans="1:15" ht="45" customHeight="1" x14ac:dyDescent="0.25">
      <c r="A108" s="798"/>
      <c r="B108" s="1154"/>
      <c r="C108" s="134" t="s">
        <v>733</v>
      </c>
      <c r="D108" s="55" t="s">
        <v>2</v>
      </c>
      <c r="E108" s="865" t="s">
        <v>4</v>
      </c>
      <c r="F108" s="865"/>
      <c r="G108" s="865" t="s">
        <v>622</v>
      </c>
      <c r="H108" s="863"/>
      <c r="I108" s="863">
        <v>1</v>
      </c>
      <c r="J108" s="857"/>
      <c r="K108" s="857"/>
      <c r="L108" s="857"/>
      <c r="M108" s="901"/>
      <c r="N108" s="1316" t="s">
        <v>1254</v>
      </c>
      <c r="O108" s="1072" t="s">
        <v>1455</v>
      </c>
    </row>
    <row r="109" spans="1:15" ht="25.5" x14ac:dyDescent="0.25">
      <c r="A109" s="798"/>
      <c r="B109" s="1154"/>
      <c r="C109" s="134" t="s">
        <v>734</v>
      </c>
      <c r="D109" s="55" t="s">
        <v>2</v>
      </c>
      <c r="E109" s="865" t="s">
        <v>44</v>
      </c>
      <c r="F109" s="865"/>
      <c r="G109" s="865" t="s">
        <v>623</v>
      </c>
      <c r="H109" s="863"/>
      <c r="I109" s="863">
        <v>1</v>
      </c>
      <c r="J109" s="857"/>
      <c r="K109" s="857"/>
      <c r="L109" s="857"/>
      <c r="M109" s="901"/>
      <c r="N109" s="1317"/>
      <c r="O109" s="1073"/>
    </row>
    <row r="110" spans="1:15" ht="38.25" x14ac:dyDescent="0.25">
      <c r="A110" s="798"/>
      <c r="B110" s="1154"/>
      <c r="C110" s="858" t="s">
        <v>735</v>
      </c>
      <c r="D110" s="55" t="s">
        <v>45</v>
      </c>
      <c r="E110" s="865" t="s">
        <v>72</v>
      </c>
      <c r="F110" s="867"/>
      <c r="G110" s="867" t="s">
        <v>626</v>
      </c>
      <c r="H110" s="863"/>
      <c r="I110" s="863">
        <v>1</v>
      </c>
      <c r="J110" s="857"/>
      <c r="K110" s="857"/>
      <c r="L110" s="857"/>
      <c r="M110" s="901"/>
      <c r="N110" s="1317"/>
      <c r="O110" s="1073"/>
    </row>
    <row r="111" spans="1:15" ht="38.25" x14ac:dyDescent="0.25">
      <c r="A111" s="798"/>
      <c r="B111" s="1154"/>
      <c r="C111" s="134" t="s">
        <v>736</v>
      </c>
      <c r="D111" s="55">
        <v>2014</v>
      </c>
      <c r="E111" s="865" t="s">
        <v>93</v>
      </c>
      <c r="F111" s="865"/>
      <c r="G111" s="865" t="s">
        <v>283</v>
      </c>
      <c r="H111" s="863"/>
      <c r="I111" s="863">
        <v>1</v>
      </c>
      <c r="J111" s="850">
        <v>2</v>
      </c>
      <c r="K111" s="857"/>
      <c r="L111" s="857"/>
      <c r="M111" s="901"/>
      <c r="N111" s="1317"/>
      <c r="O111" s="1073"/>
    </row>
    <row r="112" spans="1:15" x14ac:dyDescent="0.25">
      <c r="A112" s="798"/>
      <c r="B112" s="1154"/>
      <c r="C112" s="134"/>
      <c r="D112" s="55"/>
      <c r="E112" s="865"/>
      <c r="F112" s="865"/>
      <c r="G112" s="865"/>
      <c r="H112" s="863"/>
      <c r="I112" s="863"/>
      <c r="J112" s="850"/>
      <c r="K112" s="857"/>
      <c r="L112" s="857"/>
      <c r="M112" s="901"/>
      <c r="N112" s="1317"/>
      <c r="O112" s="1073"/>
    </row>
    <row r="113" spans="1:15" x14ac:dyDescent="0.25">
      <c r="A113" s="798"/>
      <c r="B113" s="1154"/>
      <c r="C113" s="84" t="s">
        <v>72</v>
      </c>
      <c r="D113" s="54"/>
      <c r="E113" s="900"/>
      <c r="F113" s="867"/>
      <c r="G113" s="867"/>
      <c r="H113" s="863"/>
      <c r="I113" s="863"/>
      <c r="J113" s="857"/>
      <c r="K113" s="857"/>
      <c r="L113" s="857"/>
      <c r="M113" s="901"/>
      <c r="N113" s="1317"/>
      <c r="O113" s="1073"/>
    </row>
    <row r="114" spans="1:15" ht="39.75" customHeight="1" x14ac:dyDescent="0.25">
      <c r="A114" s="799"/>
      <c r="B114" s="1237"/>
      <c r="C114" s="880" t="s">
        <v>835</v>
      </c>
      <c r="D114" s="55" t="s">
        <v>45</v>
      </c>
      <c r="E114" s="865" t="s">
        <v>1031</v>
      </c>
      <c r="F114" s="867"/>
      <c r="G114" s="867" t="s">
        <v>836</v>
      </c>
      <c r="H114" s="863"/>
      <c r="I114" s="863">
        <v>1</v>
      </c>
      <c r="J114" s="857"/>
      <c r="K114" s="857"/>
      <c r="L114" s="857"/>
      <c r="M114" s="910" t="s">
        <v>1277</v>
      </c>
      <c r="N114" s="1318"/>
      <c r="O114" s="1074"/>
    </row>
    <row r="115" spans="1:15" ht="55.5" customHeight="1" x14ac:dyDescent="0.25">
      <c r="A115" s="798"/>
      <c r="B115" s="824"/>
      <c r="C115" s="849" t="s">
        <v>624</v>
      </c>
      <c r="D115" s="1030">
        <v>2014</v>
      </c>
      <c r="E115" s="895" t="s">
        <v>1031</v>
      </c>
      <c r="F115" s="888"/>
      <c r="G115" s="888" t="s">
        <v>625</v>
      </c>
      <c r="H115" s="1031"/>
      <c r="I115" s="1031">
        <v>1</v>
      </c>
      <c r="J115" s="1032"/>
      <c r="K115" s="1032"/>
      <c r="L115" s="1032"/>
      <c r="M115" s="1033" t="s">
        <v>1277</v>
      </c>
      <c r="N115" s="1025"/>
      <c r="O115" s="1022"/>
    </row>
    <row r="116" spans="1:15" ht="15.75" customHeight="1" x14ac:dyDescent="0.25">
      <c r="A116" s="798"/>
      <c r="B116" s="824"/>
      <c r="C116" s="98" t="s">
        <v>91</v>
      </c>
      <c r="D116" s="55"/>
      <c r="E116" s="356"/>
      <c r="F116" s="354"/>
      <c r="G116" s="354"/>
      <c r="H116" s="333"/>
      <c r="I116" s="309"/>
      <c r="J116" s="347"/>
      <c r="K116" s="347"/>
      <c r="L116" s="347"/>
      <c r="M116" s="822"/>
      <c r="N116" s="1025"/>
      <c r="O116" s="1022"/>
    </row>
    <row r="117" spans="1:15" ht="44.25" customHeight="1" x14ac:dyDescent="0.25">
      <c r="A117" s="798"/>
      <c r="B117" s="824"/>
      <c r="C117" s="354" t="s">
        <v>1217</v>
      </c>
      <c r="D117" s="354">
        <v>2014</v>
      </c>
      <c r="E117" s="354" t="s">
        <v>1131</v>
      </c>
      <c r="F117" s="354"/>
      <c r="G117" s="354" t="s">
        <v>1223</v>
      </c>
      <c r="H117" s="333"/>
      <c r="I117" s="863">
        <v>2</v>
      </c>
      <c r="J117" s="338">
        <v>2</v>
      </c>
      <c r="K117" s="347"/>
      <c r="L117" s="347"/>
      <c r="M117" s="822"/>
      <c r="N117" s="1025"/>
      <c r="O117" s="1022"/>
    </row>
    <row r="118" spans="1:15" ht="35.25" customHeight="1" x14ac:dyDescent="0.25">
      <c r="A118" s="798"/>
      <c r="B118" s="824"/>
      <c r="C118" s="354" t="s">
        <v>1218</v>
      </c>
      <c r="D118" s="354" t="s">
        <v>2</v>
      </c>
      <c r="E118" s="354" t="s">
        <v>1221</v>
      </c>
      <c r="F118" s="354"/>
      <c r="G118" s="354"/>
      <c r="H118" s="333"/>
      <c r="I118" s="863">
        <v>2</v>
      </c>
      <c r="J118" s="347"/>
      <c r="K118" s="347"/>
      <c r="L118" s="347"/>
      <c r="M118" s="822"/>
      <c r="N118" s="1025"/>
      <c r="O118" s="1022"/>
    </row>
    <row r="119" spans="1:15" ht="40.5" customHeight="1" x14ac:dyDescent="0.25">
      <c r="A119" s="798"/>
      <c r="B119" s="824"/>
      <c r="C119" s="354" t="s">
        <v>1219</v>
      </c>
      <c r="D119" s="354">
        <v>2014</v>
      </c>
      <c r="E119" s="354" t="s">
        <v>1131</v>
      </c>
      <c r="F119" s="354"/>
      <c r="G119" s="354" t="s">
        <v>1214</v>
      </c>
      <c r="H119" s="333"/>
      <c r="I119" s="863">
        <v>2</v>
      </c>
      <c r="J119" s="338">
        <v>2</v>
      </c>
      <c r="K119" s="347"/>
      <c r="L119" s="347"/>
      <c r="M119" s="822"/>
      <c r="N119" s="1025"/>
      <c r="O119" s="1022"/>
    </row>
    <row r="120" spans="1:15" ht="33" customHeight="1" x14ac:dyDescent="0.25">
      <c r="A120" s="798"/>
      <c r="B120" s="824"/>
      <c r="C120" s="354" t="s">
        <v>1220</v>
      </c>
      <c r="D120" s="354">
        <v>2014</v>
      </c>
      <c r="E120" s="354" t="s">
        <v>1222</v>
      </c>
      <c r="F120" s="128"/>
      <c r="G120" s="354" t="s">
        <v>236</v>
      </c>
      <c r="H120" s="66"/>
      <c r="I120" s="863">
        <v>2</v>
      </c>
      <c r="J120" s="338">
        <v>2</v>
      </c>
      <c r="K120" s="133"/>
      <c r="L120" s="133"/>
      <c r="M120" s="822"/>
      <c r="N120" s="1025"/>
      <c r="O120" s="1022"/>
    </row>
    <row r="121" spans="1:15" ht="32.25" customHeight="1" x14ac:dyDescent="0.25">
      <c r="A121" s="799"/>
      <c r="B121" s="825"/>
      <c r="C121" s="76" t="s">
        <v>226</v>
      </c>
      <c r="D121" s="66" t="s">
        <v>2</v>
      </c>
      <c r="E121" s="265" t="s">
        <v>1031</v>
      </c>
      <c r="F121" s="76"/>
      <c r="G121" s="76" t="s">
        <v>237</v>
      </c>
      <c r="H121" s="66"/>
      <c r="I121" s="863">
        <v>2</v>
      </c>
      <c r="J121" s="338">
        <v>2</v>
      </c>
      <c r="K121" s="133"/>
      <c r="L121" s="133"/>
      <c r="M121" s="822"/>
      <c r="N121" s="1026"/>
      <c r="O121" s="1023"/>
    </row>
    <row r="122" spans="1:15" ht="10.5" customHeight="1" x14ac:dyDescent="0.25">
      <c r="A122" s="240"/>
      <c r="B122" s="240"/>
      <c r="C122" s="235"/>
      <c r="D122" s="224"/>
      <c r="E122" s="266"/>
      <c r="F122" s="235"/>
      <c r="G122" s="235"/>
      <c r="H122" s="214"/>
      <c r="I122" s="214"/>
      <c r="J122" s="242"/>
      <c r="K122" s="240"/>
      <c r="L122" s="238"/>
      <c r="M122" s="906"/>
      <c r="N122" s="937"/>
      <c r="O122" s="937"/>
    </row>
    <row r="123" spans="1:15" ht="21.75" customHeight="1" x14ac:dyDescent="0.25">
      <c r="A123" s="1111" t="s">
        <v>48</v>
      </c>
      <c r="B123" s="1123" t="s">
        <v>148</v>
      </c>
      <c r="C123" s="1123"/>
      <c r="D123" s="1123"/>
      <c r="E123" s="1123"/>
      <c r="F123" s="1123"/>
      <c r="G123" s="1123"/>
      <c r="H123" s="35"/>
      <c r="I123" s="855"/>
      <c r="J123" s="35"/>
      <c r="K123" s="35"/>
      <c r="L123" s="35"/>
      <c r="M123" s="911"/>
      <c r="N123" s="933"/>
      <c r="O123" s="933"/>
    </row>
    <row r="124" spans="1:15" x14ac:dyDescent="0.25">
      <c r="A124" s="1112"/>
      <c r="B124" s="1123" t="s">
        <v>117</v>
      </c>
      <c r="C124" s="1123"/>
      <c r="D124" s="1123"/>
      <c r="E124" s="1123"/>
      <c r="F124" s="1123"/>
      <c r="G124" s="1123"/>
      <c r="H124" s="35"/>
      <c r="I124" s="855"/>
      <c r="J124" s="35"/>
      <c r="K124" s="35"/>
      <c r="L124" s="35"/>
      <c r="M124" s="911"/>
      <c r="N124" s="933"/>
      <c r="O124" s="933"/>
    </row>
    <row r="125" spans="1:15" x14ac:dyDescent="0.25">
      <c r="A125" s="1112"/>
      <c r="B125" s="1125" t="s">
        <v>1056</v>
      </c>
      <c r="C125" s="129" t="s">
        <v>721</v>
      </c>
      <c r="D125" s="27"/>
      <c r="E125" s="45"/>
      <c r="F125" s="28"/>
      <c r="G125" s="28"/>
      <c r="H125" s="215"/>
      <c r="I125" s="215"/>
      <c r="J125" s="35"/>
      <c r="K125" s="35"/>
      <c r="L125" s="35"/>
      <c r="M125" s="911"/>
      <c r="N125" s="933"/>
      <c r="O125" s="933"/>
    </row>
    <row r="126" spans="1:15" ht="25.5" x14ac:dyDescent="0.25">
      <c r="A126" s="1112"/>
      <c r="B126" s="1125"/>
      <c r="C126" s="201" t="s">
        <v>212</v>
      </c>
      <c r="D126" s="11">
        <v>2014</v>
      </c>
      <c r="E126" s="121"/>
      <c r="F126" s="201" t="s">
        <v>577</v>
      </c>
      <c r="G126" s="8" t="s">
        <v>578</v>
      </c>
      <c r="H126" s="35"/>
      <c r="I126" s="215">
        <v>1</v>
      </c>
      <c r="J126" s="35"/>
      <c r="K126" s="35"/>
      <c r="L126" s="35"/>
      <c r="M126" s="911"/>
      <c r="N126" s="981" t="s">
        <v>1397</v>
      </c>
      <c r="O126" s="933"/>
    </row>
    <row r="127" spans="1:15" ht="25.5" x14ac:dyDescent="0.25">
      <c r="A127" s="1112"/>
      <c r="B127" s="1125"/>
      <c r="C127" s="31" t="s">
        <v>164</v>
      </c>
      <c r="D127" s="11">
        <v>2015</v>
      </c>
      <c r="E127" s="121"/>
      <c r="F127" s="201" t="s">
        <v>577</v>
      </c>
      <c r="G127" s="8" t="s">
        <v>578</v>
      </c>
      <c r="H127" s="35"/>
      <c r="I127" s="215">
        <v>1</v>
      </c>
      <c r="J127" s="35"/>
      <c r="K127" s="35"/>
      <c r="L127" s="35"/>
      <c r="M127" s="911"/>
      <c r="N127" s="981" t="s">
        <v>1397</v>
      </c>
      <c r="O127" s="933"/>
    </row>
    <row r="128" spans="1:15" ht="12.75" customHeight="1" x14ac:dyDescent="0.25">
      <c r="A128" s="807"/>
      <c r="B128" s="1125" t="s">
        <v>1057</v>
      </c>
      <c r="C128" s="129" t="s">
        <v>668</v>
      </c>
      <c r="D128" s="27"/>
      <c r="E128" s="45"/>
      <c r="F128" s="28"/>
      <c r="G128" s="28"/>
      <c r="H128" s="35"/>
      <c r="I128" s="215"/>
      <c r="J128" s="35"/>
      <c r="K128" s="35"/>
      <c r="L128" s="35"/>
      <c r="M128" s="911"/>
      <c r="N128" s="933"/>
      <c r="O128" s="933"/>
    </row>
    <row r="129" spans="1:15" ht="53.25" customHeight="1" x14ac:dyDescent="0.25">
      <c r="A129" s="807"/>
      <c r="B129" s="1125"/>
      <c r="C129" s="201" t="s">
        <v>579</v>
      </c>
      <c r="D129" s="11">
        <v>2014</v>
      </c>
      <c r="E129" s="121" t="s">
        <v>738</v>
      </c>
      <c r="F129" s="201" t="s">
        <v>737</v>
      </c>
      <c r="G129" s="8" t="s">
        <v>580</v>
      </c>
      <c r="H129" s="35"/>
      <c r="I129" s="215">
        <v>1</v>
      </c>
      <c r="J129" s="35"/>
      <c r="K129" s="35"/>
      <c r="L129" s="35"/>
      <c r="M129" s="911"/>
      <c r="N129" s="210" t="s">
        <v>1235</v>
      </c>
      <c r="O129" s="933"/>
    </row>
    <row r="130" spans="1:15" ht="12.75" customHeight="1" x14ac:dyDescent="0.25">
      <c r="A130" s="807"/>
      <c r="B130" s="1125" t="s">
        <v>366</v>
      </c>
      <c r="C130" s="148" t="s">
        <v>668</v>
      </c>
      <c r="D130" s="27"/>
      <c r="E130" s="45"/>
      <c r="F130" s="28"/>
      <c r="G130" s="28"/>
      <c r="H130" s="35"/>
      <c r="I130" s="1149">
        <v>2</v>
      </c>
      <c r="J130" s="35"/>
      <c r="K130" s="35"/>
      <c r="L130" s="35"/>
      <c r="M130" s="911"/>
      <c r="N130" s="933"/>
      <c r="O130" s="933"/>
    </row>
    <row r="131" spans="1:15" ht="25.5" x14ac:dyDescent="0.25">
      <c r="A131" s="807"/>
      <c r="B131" s="1125"/>
      <c r="C131" s="93" t="s">
        <v>581</v>
      </c>
      <c r="D131" s="33">
        <v>2015</v>
      </c>
      <c r="E131" s="121" t="s">
        <v>740</v>
      </c>
      <c r="F131" s="10" t="s">
        <v>739</v>
      </c>
      <c r="G131" s="10" t="s">
        <v>906</v>
      </c>
      <c r="H131" s="35"/>
      <c r="I131" s="1149"/>
      <c r="J131" s="35"/>
      <c r="K131" s="35"/>
      <c r="L131" s="35"/>
      <c r="M131" s="911"/>
      <c r="N131" s="1310" t="s">
        <v>1254</v>
      </c>
      <c r="O131" s="1277" t="s">
        <v>1398</v>
      </c>
    </row>
    <row r="132" spans="1:15" ht="12.75" customHeight="1" x14ac:dyDescent="0.25">
      <c r="A132" s="807"/>
      <c r="B132" s="1126"/>
      <c r="C132" s="37" t="s">
        <v>4</v>
      </c>
      <c r="D132" s="11"/>
      <c r="E132" s="10"/>
      <c r="F132" s="28"/>
      <c r="G132" s="28"/>
      <c r="H132" s="35"/>
      <c r="I132" s="1150"/>
      <c r="J132" s="35"/>
      <c r="K132" s="35"/>
      <c r="L132" s="35"/>
      <c r="M132" s="911"/>
      <c r="N132" s="1311"/>
      <c r="O132" s="1278"/>
    </row>
    <row r="133" spans="1:15" ht="38.25" x14ac:dyDescent="0.25">
      <c r="A133" s="807"/>
      <c r="B133" s="1126"/>
      <c r="C133" s="36" t="s">
        <v>581</v>
      </c>
      <c r="D133" s="11" t="s">
        <v>45</v>
      </c>
      <c r="E133" s="10" t="s">
        <v>1031</v>
      </c>
      <c r="F133" s="10" t="s">
        <v>775</v>
      </c>
      <c r="G133" s="10" t="s">
        <v>906</v>
      </c>
      <c r="H133" s="35"/>
      <c r="I133" s="1150"/>
      <c r="J133" s="35"/>
      <c r="K133" s="35"/>
      <c r="L133" s="35"/>
      <c r="M133" s="911"/>
      <c r="N133" s="1311"/>
      <c r="O133" s="1278"/>
    </row>
    <row r="134" spans="1:15" ht="12.75" customHeight="1" x14ac:dyDescent="0.25">
      <c r="A134" s="807"/>
      <c r="B134" s="1126"/>
      <c r="C134" s="38" t="s">
        <v>43</v>
      </c>
      <c r="D134" s="11"/>
      <c r="E134" s="10"/>
      <c r="F134" s="45"/>
      <c r="G134" s="10"/>
      <c r="H134" s="35"/>
      <c r="I134" s="1150"/>
      <c r="J134" s="35"/>
      <c r="K134" s="35"/>
      <c r="L134" s="35"/>
      <c r="M134" s="911"/>
      <c r="N134" s="1311"/>
      <c r="O134" s="1278"/>
    </row>
    <row r="135" spans="1:15" ht="38.25" x14ac:dyDescent="0.25">
      <c r="A135" s="807"/>
      <c r="B135" s="1126"/>
      <c r="C135" s="46" t="s">
        <v>581</v>
      </c>
      <c r="D135" s="11" t="s">
        <v>45</v>
      </c>
      <c r="E135" s="10" t="s">
        <v>1031</v>
      </c>
      <c r="F135" s="10" t="s">
        <v>775</v>
      </c>
      <c r="G135" s="10" t="s">
        <v>906</v>
      </c>
      <c r="H135" s="35"/>
      <c r="I135" s="1150"/>
      <c r="J135" s="35"/>
      <c r="K135" s="35"/>
      <c r="L135" s="35"/>
      <c r="M135" s="911"/>
      <c r="N135" s="1311"/>
      <c r="O135" s="1278"/>
    </row>
    <row r="136" spans="1:15" ht="12.75" customHeight="1" x14ac:dyDescent="0.25">
      <c r="A136" s="807"/>
      <c r="B136" s="1126"/>
      <c r="C136" s="30" t="s">
        <v>72</v>
      </c>
      <c r="D136" s="11"/>
      <c r="E136" s="10"/>
      <c r="F136" s="10"/>
      <c r="G136" s="10"/>
      <c r="H136" s="35"/>
      <c r="I136" s="1150"/>
      <c r="J136" s="35"/>
      <c r="K136" s="35"/>
      <c r="L136" s="35"/>
      <c r="M136" s="911"/>
      <c r="N136" s="1311"/>
      <c r="O136" s="1278"/>
    </row>
    <row r="137" spans="1:15" ht="38.25" x14ac:dyDescent="0.25">
      <c r="A137" s="807"/>
      <c r="B137" s="1126"/>
      <c r="C137" s="46" t="s">
        <v>581</v>
      </c>
      <c r="D137" s="11" t="s">
        <v>45</v>
      </c>
      <c r="E137" s="10" t="s">
        <v>1031</v>
      </c>
      <c r="F137" s="10" t="s">
        <v>775</v>
      </c>
      <c r="G137" s="10" t="s">
        <v>906</v>
      </c>
      <c r="H137" s="35"/>
      <c r="I137" s="1150"/>
      <c r="J137" s="35"/>
      <c r="K137" s="35"/>
      <c r="L137" s="35"/>
      <c r="M137" s="911"/>
      <c r="N137" s="1311"/>
      <c r="O137" s="1278"/>
    </row>
    <row r="138" spans="1:15" ht="21" customHeight="1" x14ac:dyDescent="0.25">
      <c r="A138" s="807"/>
      <c r="B138" s="1126"/>
      <c r="C138" s="29" t="s">
        <v>93</v>
      </c>
      <c r="D138" s="27"/>
      <c r="E138" s="45"/>
      <c r="F138" s="28"/>
      <c r="G138" s="28"/>
      <c r="H138" s="35"/>
      <c r="I138" s="1150"/>
      <c r="J138" s="35"/>
      <c r="K138" s="35"/>
      <c r="L138" s="35"/>
      <c r="M138" s="911"/>
      <c r="N138" s="1311"/>
      <c r="O138" s="1278"/>
    </row>
    <row r="139" spans="1:15" ht="39.75" customHeight="1" x14ac:dyDescent="0.25">
      <c r="A139" s="807"/>
      <c r="B139" s="1128"/>
      <c r="C139" s="46" t="s">
        <v>581</v>
      </c>
      <c r="D139" s="11" t="s">
        <v>45</v>
      </c>
      <c r="E139" s="10" t="s">
        <v>1031</v>
      </c>
      <c r="F139" s="93" t="s">
        <v>775</v>
      </c>
      <c r="G139" s="10" t="s">
        <v>906</v>
      </c>
      <c r="H139" s="35"/>
      <c r="I139" s="856">
        <v>2</v>
      </c>
      <c r="J139" s="35"/>
      <c r="K139" s="35"/>
      <c r="L139" s="35"/>
      <c r="M139" s="911"/>
      <c r="N139" s="1312"/>
      <c r="O139" s="1279"/>
    </row>
    <row r="140" spans="1:15" ht="17.25" customHeight="1" x14ac:dyDescent="0.25">
      <c r="A140" s="807"/>
      <c r="B140" s="1125" t="s">
        <v>907</v>
      </c>
      <c r="C140" s="47" t="s">
        <v>668</v>
      </c>
      <c r="D140" s="11"/>
      <c r="E140" s="10"/>
      <c r="F140" s="93"/>
      <c r="G140" s="10"/>
      <c r="H140" s="35"/>
      <c r="I140" s="856"/>
      <c r="J140" s="35"/>
      <c r="K140" s="35"/>
      <c r="L140" s="35"/>
      <c r="M140" s="911"/>
      <c r="N140" s="933"/>
      <c r="O140" s="933"/>
    </row>
    <row r="141" spans="1:15" ht="64.5" customHeight="1" x14ac:dyDescent="0.25">
      <c r="A141" s="807"/>
      <c r="B141" s="1128"/>
      <c r="C141" s="131" t="s">
        <v>1164</v>
      </c>
      <c r="D141" s="141" t="s">
        <v>2</v>
      </c>
      <c r="E141" s="93" t="s">
        <v>582</v>
      </c>
      <c r="F141" s="93"/>
      <c r="G141" s="10" t="s">
        <v>906</v>
      </c>
      <c r="H141" s="35"/>
      <c r="I141" s="855">
        <v>3</v>
      </c>
      <c r="J141" s="35"/>
      <c r="K141" s="35"/>
      <c r="L141" s="35"/>
      <c r="M141" s="911"/>
      <c r="N141" s="981" t="s">
        <v>1397</v>
      </c>
      <c r="O141" s="933"/>
    </row>
    <row r="142" spans="1:15" ht="21.75" customHeight="1" x14ac:dyDescent="0.25">
      <c r="A142" s="807"/>
      <c r="B142" s="1123" t="s">
        <v>40</v>
      </c>
      <c r="C142" s="1123"/>
      <c r="D142" s="1123"/>
      <c r="E142" s="1123"/>
      <c r="F142" s="1123"/>
      <c r="G142" s="1123"/>
      <c r="H142" s="35"/>
      <c r="I142" s="855"/>
      <c r="J142" s="35"/>
      <c r="K142" s="35"/>
      <c r="L142" s="35"/>
      <c r="M142" s="911"/>
      <c r="N142" s="933"/>
      <c r="O142" s="933"/>
    </row>
    <row r="143" spans="1:15" ht="12.75" customHeight="1" x14ac:dyDescent="0.25">
      <c r="A143" s="807"/>
      <c r="B143" s="1125" t="s">
        <v>367</v>
      </c>
      <c r="C143" s="113" t="s">
        <v>668</v>
      </c>
      <c r="D143" s="27"/>
      <c r="E143" s="45"/>
      <c r="F143" s="8"/>
      <c r="G143" s="28"/>
      <c r="H143" s="35"/>
      <c r="I143" s="855"/>
      <c r="J143" s="35"/>
      <c r="K143" s="35"/>
      <c r="L143" s="35"/>
      <c r="M143" s="911"/>
      <c r="N143" s="933"/>
      <c r="O143" s="933"/>
    </row>
    <row r="144" spans="1:15" ht="42" customHeight="1" x14ac:dyDescent="0.25">
      <c r="A144" s="807"/>
      <c r="B144" s="1126"/>
      <c r="C144" s="93" t="s">
        <v>590</v>
      </c>
      <c r="D144" s="11" t="s">
        <v>45</v>
      </c>
      <c r="E144" s="121" t="s">
        <v>738</v>
      </c>
      <c r="F144" s="201" t="s">
        <v>776</v>
      </c>
      <c r="G144" s="10" t="s">
        <v>591</v>
      </c>
      <c r="H144" s="35"/>
      <c r="I144" s="855">
        <v>3</v>
      </c>
      <c r="J144" s="35"/>
      <c r="K144" s="35"/>
      <c r="L144" s="35"/>
      <c r="M144" s="911"/>
      <c r="N144" s="1007" t="s">
        <v>1254</v>
      </c>
      <c r="O144" s="933"/>
    </row>
    <row r="145" spans="1:15" ht="16.5" customHeight="1" x14ac:dyDescent="0.25">
      <c r="A145" s="807"/>
      <c r="B145" s="1125" t="s">
        <v>368</v>
      </c>
      <c r="C145" s="30" t="s">
        <v>72</v>
      </c>
      <c r="D145" s="11"/>
      <c r="E145" s="121"/>
      <c r="F145" s="201"/>
      <c r="G145" s="28"/>
      <c r="H145" s="35"/>
      <c r="I145" s="855"/>
      <c r="J145" s="35"/>
      <c r="K145" s="35"/>
      <c r="L145" s="35"/>
      <c r="M145" s="911"/>
      <c r="N145" s="933"/>
      <c r="O145" s="933"/>
    </row>
    <row r="146" spans="1:15" ht="46.5" customHeight="1" x14ac:dyDescent="0.25">
      <c r="A146" s="1076"/>
      <c r="B146" s="1126"/>
      <c r="C146" s="201" t="s">
        <v>166</v>
      </c>
      <c r="D146" s="11">
        <v>2015</v>
      </c>
      <c r="E146" s="130" t="s">
        <v>1036</v>
      </c>
      <c r="F146" s="201"/>
      <c r="G146" s="49" t="s">
        <v>592</v>
      </c>
      <c r="H146" s="35"/>
      <c r="I146" s="856">
        <v>3</v>
      </c>
      <c r="J146" s="35"/>
      <c r="K146" s="35"/>
      <c r="L146" s="35"/>
      <c r="M146" s="912">
        <v>3</v>
      </c>
      <c r="N146" s="981" t="s">
        <v>1397</v>
      </c>
      <c r="O146" s="933"/>
    </row>
    <row r="147" spans="1:15" x14ac:dyDescent="0.25">
      <c r="A147" s="1076"/>
      <c r="B147" s="1123" t="s">
        <v>149</v>
      </c>
      <c r="C147" s="1123"/>
      <c r="D147" s="1123"/>
      <c r="E147" s="1123"/>
      <c r="F147" s="1123"/>
      <c r="G147" s="1123"/>
      <c r="H147" s="35"/>
      <c r="I147" s="855"/>
      <c r="J147" s="35"/>
      <c r="K147" s="35"/>
      <c r="L147" s="35"/>
      <c r="M147" s="911"/>
      <c r="N147" s="933"/>
      <c r="O147" s="933"/>
    </row>
    <row r="148" spans="1:15" ht="15" customHeight="1" x14ac:dyDescent="0.25">
      <c r="A148" s="1076"/>
      <c r="B148" s="1125" t="s">
        <v>369</v>
      </c>
      <c r="C148" s="113" t="s">
        <v>668</v>
      </c>
      <c r="D148" s="27"/>
      <c r="E148" s="45"/>
      <c r="F148" s="29"/>
      <c r="G148" s="29"/>
      <c r="H148" s="35"/>
      <c r="I148" s="855"/>
      <c r="J148" s="35"/>
      <c r="K148" s="35"/>
      <c r="L148" s="35"/>
      <c r="M148" s="911"/>
      <c r="N148" s="933"/>
      <c r="O148" s="933"/>
    </row>
    <row r="149" spans="1:15" ht="91.5" customHeight="1" x14ac:dyDescent="0.25">
      <c r="A149" s="1076"/>
      <c r="B149" s="1128"/>
      <c r="C149" s="10" t="s">
        <v>595</v>
      </c>
      <c r="D149" s="33" t="s">
        <v>2</v>
      </c>
      <c r="E149" s="10" t="s">
        <v>742</v>
      </c>
      <c r="F149" s="10" t="s">
        <v>741</v>
      </c>
      <c r="G149" s="10" t="s">
        <v>594</v>
      </c>
      <c r="H149" s="35"/>
      <c r="I149" s="855">
        <v>1</v>
      </c>
      <c r="J149" s="35"/>
      <c r="K149" s="35"/>
      <c r="L149" s="35"/>
      <c r="M149" s="911"/>
      <c r="N149" s="1007" t="s">
        <v>1254</v>
      </c>
      <c r="O149" s="933" t="s">
        <v>1452</v>
      </c>
    </row>
    <row r="150" spans="1:15" ht="53.25" customHeight="1" x14ac:dyDescent="0.25">
      <c r="A150" s="1076"/>
      <c r="B150" s="201" t="s">
        <v>370</v>
      </c>
      <c r="C150" s="131" t="s">
        <v>593</v>
      </c>
      <c r="D150" s="132">
        <v>2014</v>
      </c>
      <c r="E150" s="49" t="s">
        <v>914</v>
      </c>
      <c r="F150" s="49" t="s">
        <v>743</v>
      </c>
      <c r="G150" s="201" t="s">
        <v>580</v>
      </c>
      <c r="H150" s="35"/>
      <c r="I150" s="855">
        <v>2</v>
      </c>
      <c r="J150" s="35"/>
      <c r="K150" s="35"/>
      <c r="L150" s="35"/>
      <c r="M150" s="911"/>
      <c r="N150" s="905" t="s">
        <v>1235</v>
      </c>
      <c r="O150" s="933"/>
    </row>
    <row r="151" spans="1:15" ht="12.75" customHeight="1" x14ac:dyDescent="0.25">
      <c r="A151" s="1076"/>
      <c r="B151" s="201"/>
      <c r="C151" s="8"/>
      <c r="D151" s="11"/>
      <c r="E151" s="45"/>
      <c r="F151" s="28"/>
      <c r="G151" s="201"/>
      <c r="H151" s="35"/>
      <c r="I151" s="217"/>
      <c r="J151" s="35"/>
      <c r="K151" s="35"/>
      <c r="L151" s="35"/>
      <c r="M151" s="911"/>
      <c r="N151" s="933"/>
      <c r="O151" s="933"/>
    </row>
    <row r="152" spans="1:15" ht="20.25" customHeight="1" x14ac:dyDescent="0.25">
      <c r="A152" s="1076"/>
      <c r="B152" s="1123" t="s">
        <v>121</v>
      </c>
      <c r="C152" s="1123"/>
      <c r="D152" s="1123"/>
      <c r="E152" s="1123"/>
      <c r="F152" s="1123"/>
      <c r="G152" s="1123"/>
      <c r="H152" s="35"/>
      <c r="I152" s="855"/>
      <c r="J152" s="35"/>
      <c r="K152" s="35"/>
      <c r="L152" s="35"/>
      <c r="M152" s="911"/>
      <c r="N152" s="933"/>
      <c r="O152" s="933"/>
    </row>
    <row r="153" spans="1:15" x14ac:dyDescent="0.25">
      <c r="A153" s="1076"/>
      <c r="B153" s="1125" t="s">
        <v>371</v>
      </c>
      <c r="C153" s="113" t="s">
        <v>668</v>
      </c>
      <c r="D153" s="27"/>
      <c r="E153" s="45"/>
      <c r="F153" s="28"/>
      <c r="G153" s="28"/>
      <c r="H153" s="35"/>
      <c r="I153" s="856"/>
      <c r="J153" s="35"/>
      <c r="K153" s="35"/>
      <c r="L153" s="35"/>
      <c r="M153" s="911"/>
      <c r="N153" s="933"/>
      <c r="O153" s="933"/>
    </row>
    <row r="154" spans="1:15" ht="38.25" x14ac:dyDescent="0.25">
      <c r="A154" s="1076"/>
      <c r="B154" s="1126"/>
      <c r="C154" s="10" t="s">
        <v>235</v>
      </c>
      <c r="D154" s="33" t="s">
        <v>2</v>
      </c>
      <c r="E154" s="10" t="s">
        <v>914</v>
      </c>
      <c r="F154" s="10" t="s">
        <v>744</v>
      </c>
      <c r="G154" s="10" t="s">
        <v>591</v>
      </c>
      <c r="H154" s="35"/>
      <c r="I154" s="856">
        <v>1</v>
      </c>
      <c r="J154" s="35"/>
      <c r="K154" s="35"/>
      <c r="L154" s="35"/>
      <c r="M154" s="911"/>
      <c r="N154" s="1007" t="s">
        <v>1254</v>
      </c>
      <c r="O154" s="933"/>
    </row>
    <row r="155" spans="1:15" ht="12.75" customHeight="1" x14ac:dyDescent="0.25">
      <c r="A155" s="1076"/>
      <c r="B155" s="1125" t="s">
        <v>372</v>
      </c>
      <c r="C155" s="113" t="s">
        <v>668</v>
      </c>
      <c r="D155" s="27"/>
      <c r="E155" s="45"/>
      <c r="F155" s="27"/>
      <c r="G155" s="27"/>
      <c r="H155" s="35"/>
      <c r="I155" s="855"/>
      <c r="J155" s="35"/>
      <c r="K155" s="35"/>
      <c r="L155" s="35"/>
      <c r="M155" s="911"/>
      <c r="N155" s="933"/>
      <c r="O155" s="933"/>
    </row>
    <row r="156" spans="1:15" ht="51" x14ac:dyDescent="0.25">
      <c r="A156" s="1076"/>
      <c r="B156" s="1125"/>
      <c r="C156" s="10" t="s">
        <v>299</v>
      </c>
      <c r="D156" s="11" t="s">
        <v>2</v>
      </c>
      <c r="E156" s="121" t="s">
        <v>915</v>
      </c>
      <c r="F156" s="10" t="s">
        <v>745</v>
      </c>
      <c r="G156" s="10" t="s">
        <v>596</v>
      </c>
      <c r="H156" s="35"/>
      <c r="I156" s="855">
        <v>1</v>
      </c>
      <c r="J156" s="35"/>
      <c r="K156" s="35"/>
      <c r="L156" s="35"/>
      <c r="M156" s="911"/>
      <c r="N156" s="1007" t="s">
        <v>1254</v>
      </c>
      <c r="O156" s="933"/>
    </row>
    <row r="157" spans="1:15" ht="22.5" customHeight="1" x14ac:dyDescent="0.25">
      <c r="A157" s="1076"/>
      <c r="B157" s="1242" t="s">
        <v>101</v>
      </c>
      <c r="C157" s="1242"/>
      <c r="D157" s="1242"/>
      <c r="E157" s="1242"/>
      <c r="F157" s="1242"/>
      <c r="G157" s="1242"/>
      <c r="H157" s="35"/>
      <c r="I157" s="855"/>
      <c r="J157" s="35"/>
      <c r="K157" s="35"/>
      <c r="L157" s="35"/>
      <c r="M157" s="911"/>
      <c r="N157" s="933"/>
      <c r="O157" s="933"/>
    </row>
    <row r="158" spans="1:15" x14ac:dyDescent="0.25">
      <c r="A158" s="1076"/>
      <c r="B158" s="1242" t="s">
        <v>77</v>
      </c>
      <c r="C158" s="1242"/>
      <c r="D158" s="1242"/>
      <c r="E158" s="1242"/>
      <c r="F158" s="1242"/>
      <c r="G158" s="1242"/>
      <c r="H158" s="35"/>
      <c r="I158" s="855"/>
      <c r="J158" s="35"/>
      <c r="K158" s="35"/>
      <c r="L158" s="35"/>
      <c r="M158" s="911"/>
      <c r="N158" s="933"/>
      <c r="O158" s="933"/>
    </row>
    <row r="159" spans="1:15" ht="12.75" customHeight="1" x14ac:dyDescent="0.25">
      <c r="A159" s="1076"/>
      <c r="B159" s="1184" t="s">
        <v>373</v>
      </c>
      <c r="C159" s="37" t="s">
        <v>4</v>
      </c>
      <c r="D159" s="27"/>
      <c r="E159" s="45"/>
      <c r="F159" s="28"/>
      <c r="G159" s="28"/>
      <c r="H159" s="35"/>
      <c r="I159" s="855"/>
      <c r="J159" s="35"/>
      <c r="K159" s="35"/>
      <c r="L159" s="35"/>
      <c r="M159" s="911"/>
      <c r="N159" s="933"/>
      <c r="O159" s="933"/>
    </row>
    <row r="160" spans="1:15" ht="83.25" customHeight="1" x14ac:dyDescent="0.25">
      <c r="A160" s="1076"/>
      <c r="B160" s="1185"/>
      <c r="C160" s="31" t="s">
        <v>746</v>
      </c>
      <c r="D160" s="141" t="s">
        <v>2</v>
      </c>
      <c r="E160" s="121" t="s">
        <v>1037</v>
      </c>
      <c r="F160" s="10" t="s">
        <v>747</v>
      </c>
      <c r="G160" s="93" t="s">
        <v>607</v>
      </c>
      <c r="H160" s="35"/>
      <c r="I160" s="856">
        <v>2</v>
      </c>
      <c r="J160" s="35"/>
      <c r="K160" s="329" t="s">
        <v>1176</v>
      </c>
      <c r="L160" s="35"/>
      <c r="M160" s="911"/>
      <c r="N160" s="1007" t="s">
        <v>1254</v>
      </c>
      <c r="O160" s="933" t="s">
        <v>1447</v>
      </c>
    </row>
    <row r="161" spans="1:15" x14ac:dyDescent="0.25">
      <c r="A161" s="1076"/>
      <c r="B161" s="1185"/>
      <c r="C161" s="129" t="s">
        <v>93</v>
      </c>
      <c r="D161" s="144"/>
      <c r="E161" s="45"/>
      <c r="F161" s="28"/>
      <c r="G161" s="28"/>
      <c r="H161" s="35"/>
      <c r="I161" s="856"/>
      <c r="J161" s="35"/>
      <c r="K161" s="35"/>
      <c r="L161" s="35"/>
      <c r="M161" s="911"/>
      <c r="N161" s="933"/>
      <c r="O161" s="933"/>
    </row>
    <row r="162" spans="1:15" ht="57" customHeight="1" x14ac:dyDescent="0.25">
      <c r="A162" s="1076"/>
      <c r="B162" s="1185"/>
      <c r="C162" s="31" t="s">
        <v>608</v>
      </c>
      <c r="D162" s="141" t="s">
        <v>2</v>
      </c>
      <c r="E162" s="121" t="s">
        <v>1037</v>
      </c>
      <c r="F162" s="10" t="s">
        <v>690</v>
      </c>
      <c r="G162" s="93" t="s">
        <v>607</v>
      </c>
      <c r="H162" s="35"/>
      <c r="I162" s="856">
        <v>2</v>
      </c>
      <c r="J162" s="35"/>
      <c r="K162" s="35"/>
      <c r="L162" s="35"/>
      <c r="M162" s="911"/>
      <c r="N162" s="1007" t="s">
        <v>1254</v>
      </c>
      <c r="O162" s="933" t="s">
        <v>1448</v>
      </c>
    </row>
    <row r="163" spans="1:15" x14ac:dyDescent="0.25">
      <c r="A163" s="1076"/>
      <c r="B163" s="1185"/>
      <c r="C163" s="30" t="s">
        <v>72</v>
      </c>
      <c r="D163" s="35"/>
      <c r="E163" s="122"/>
      <c r="F163" s="34"/>
      <c r="G163" s="28"/>
      <c r="H163" s="35"/>
      <c r="I163" s="856"/>
      <c r="J163" s="35"/>
      <c r="K163" s="35"/>
      <c r="L163" s="35"/>
      <c r="M163" s="911"/>
      <c r="N163" s="933"/>
      <c r="O163" s="933"/>
    </row>
    <row r="164" spans="1:15" ht="49.5" customHeight="1" x14ac:dyDescent="0.25">
      <c r="A164" s="1076"/>
      <c r="B164" s="1186"/>
      <c r="C164" s="201" t="s">
        <v>608</v>
      </c>
      <c r="D164" s="33" t="s">
        <v>2</v>
      </c>
      <c r="E164" s="121" t="s">
        <v>1037</v>
      </c>
      <c r="F164" s="10" t="s">
        <v>747</v>
      </c>
      <c r="G164" s="93" t="s">
        <v>607</v>
      </c>
      <c r="H164" s="35"/>
      <c r="I164" s="856">
        <v>2</v>
      </c>
      <c r="J164" s="35"/>
      <c r="K164" s="35"/>
      <c r="L164" s="35"/>
      <c r="M164" s="913">
        <v>2</v>
      </c>
      <c r="N164" s="1007" t="s">
        <v>1254</v>
      </c>
      <c r="O164" s="933" t="s">
        <v>1445</v>
      </c>
    </row>
    <row r="165" spans="1:15" x14ac:dyDescent="0.25">
      <c r="A165" s="1076"/>
      <c r="B165" s="730"/>
      <c r="C165" s="38" t="s">
        <v>43</v>
      </c>
      <c r="D165" s="35"/>
      <c r="E165" s="122"/>
      <c r="F165" s="34"/>
      <c r="G165" s="28"/>
      <c r="H165" s="35"/>
      <c r="I165" s="856"/>
      <c r="J165" s="35"/>
      <c r="K165" s="35"/>
      <c r="L165" s="35"/>
      <c r="M165" s="911"/>
      <c r="N165" s="933"/>
      <c r="O165" s="933"/>
    </row>
    <row r="166" spans="1:15" ht="54.75" customHeight="1" x14ac:dyDescent="0.25">
      <c r="A166" s="800"/>
      <c r="B166" s="730"/>
      <c r="C166" s="201" t="s">
        <v>608</v>
      </c>
      <c r="D166" s="33" t="s">
        <v>2</v>
      </c>
      <c r="E166" s="121" t="s">
        <v>1037</v>
      </c>
      <c r="F166" s="10" t="s">
        <v>747</v>
      </c>
      <c r="G166" s="93" t="s">
        <v>607</v>
      </c>
      <c r="H166" s="35"/>
      <c r="I166" s="856">
        <v>2</v>
      </c>
      <c r="J166" s="35"/>
      <c r="K166" s="35"/>
      <c r="L166" s="35"/>
      <c r="M166" s="911"/>
      <c r="N166" s="1007" t="s">
        <v>1254</v>
      </c>
      <c r="O166" s="933" t="s">
        <v>1446</v>
      </c>
    </row>
    <row r="167" spans="1:15" ht="12.75" x14ac:dyDescent="0.25">
      <c r="A167" s="800"/>
      <c r="B167" s="1125" t="s">
        <v>375</v>
      </c>
      <c r="C167" s="37" t="s">
        <v>4</v>
      </c>
      <c r="D167" s="35"/>
      <c r="E167" s="122"/>
      <c r="F167" s="34"/>
      <c r="G167" s="28"/>
      <c r="H167" s="35"/>
      <c r="I167" s="855"/>
      <c r="J167" s="35"/>
      <c r="K167" s="35"/>
      <c r="L167" s="35"/>
      <c r="M167" s="911"/>
      <c r="N167" s="933"/>
      <c r="O167" s="933"/>
    </row>
    <row r="168" spans="1:15" ht="38.25" customHeight="1" x14ac:dyDescent="0.25">
      <c r="A168" s="800"/>
      <c r="B168" s="1128"/>
      <c r="C168" s="36" t="s">
        <v>190</v>
      </c>
      <c r="D168" s="33" t="s">
        <v>2</v>
      </c>
      <c r="E168" s="10" t="s">
        <v>1038</v>
      </c>
      <c r="F168" s="10" t="s">
        <v>747</v>
      </c>
      <c r="G168" s="93" t="s">
        <v>609</v>
      </c>
      <c r="H168" s="35"/>
      <c r="I168" s="856">
        <v>1</v>
      </c>
      <c r="J168" s="35"/>
      <c r="K168" s="35"/>
      <c r="L168" s="35"/>
      <c r="M168" s="911"/>
      <c r="N168" s="981" t="s">
        <v>1397</v>
      </c>
      <c r="O168" s="933"/>
    </row>
    <row r="169" spans="1:15" ht="18.75" customHeight="1" x14ac:dyDescent="0.25">
      <c r="A169" s="800"/>
      <c r="B169" s="1128"/>
      <c r="C169" s="108" t="s">
        <v>44</v>
      </c>
      <c r="D169" s="33"/>
      <c r="E169" s="10"/>
      <c r="F169" s="28"/>
      <c r="G169" s="28"/>
      <c r="H169" s="35"/>
      <c r="I169" s="856"/>
      <c r="J169" s="35"/>
      <c r="K169" s="35"/>
      <c r="L169" s="35"/>
      <c r="M169" s="911"/>
      <c r="N169" s="933"/>
      <c r="O169" s="933"/>
    </row>
    <row r="170" spans="1:15" ht="56.25" customHeight="1" x14ac:dyDescent="0.25">
      <c r="A170" s="800"/>
      <c r="B170" s="1128"/>
      <c r="C170" s="201" t="s">
        <v>610</v>
      </c>
      <c r="D170" s="11" t="s">
        <v>2</v>
      </c>
      <c r="E170" s="121" t="s">
        <v>1039</v>
      </c>
      <c r="F170" s="31" t="s">
        <v>747</v>
      </c>
      <c r="G170" s="93" t="s">
        <v>611</v>
      </c>
      <c r="H170" s="35"/>
      <c r="I170" s="856">
        <v>1</v>
      </c>
      <c r="J170" s="35"/>
      <c r="K170" s="35"/>
      <c r="L170" s="35"/>
      <c r="M170" s="911"/>
      <c r="N170" s="1007" t="s">
        <v>1254</v>
      </c>
      <c r="O170" s="933" t="s">
        <v>1449</v>
      </c>
    </row>
    <row r="171" spans="1:15" ht="12.75" customHeight="1" x14ac:dyDescent="0.25">
      <c r="A171" s="800"/>
      <c r="B171" s="1128"/>
      <c r="C171" s="32" t="s">
        <v>93</v>
      </c>
      <c r="D171" s="27"/>
      <c r="E171" s="45"/>
      <c r="F171" s="28"/>
      <c r="G171" s="28"/>
      <c r="H171" s="35"/>
      <c r="I171" s="856"/>
      <c r="J171" s="35"/>
      <c r="K171" s="35"/>
      <c r="L171" s="35"/>
      <c r="M171" s="911"/>
      <c r="N171" s="933"/>
      <c r="O171" s="933"/>
    </row>
    <row r="172" spans="1:15" ht="51" x14ac:dyDescent="0.25">
      <c r="A172" s="800"/>
      <c r="B172" s="201"/>
      <c r="C172" s="201" t="s">
        <v>318</v>
      </c>
      <c r="D172" s="132" t="s">
        <v>2</v>
      </c>
      <c r="E172" s="130" t="s">
        <v>1040</v>
      </c>
      <c r="F172" s="31" t="s">
        <v>690</v>
      </c>
      <c r="G172" s="31" t="s">
        <v>238</v>
      </c>
      <c r="H172" s="35"/>
      <c r="I172" s="856">
        <v>1</v>
      </c>
      <c r="J172" s="35"/>
      <c r="K172" s="35"/>
      <c r="L172" s="35"/>
      <c r="M172" s="911"/>
      <c r="N172" s="981" t="s">
        <v>1397</v>
      </c>
      <c r="O172" s="933"/>
    </row>
    <row r="173" spans="1:15" x14ac:dyDescent="0.25">
      <c r="A173" s="800"/>
      <c r="B173" s="201"/>
      <c r="C173" s="30" t="s">
        <v>72</v>
      </c>
      <c r="D173" s="27"/>
      <c r="E173" s="45"/>
      <c r="F173" s="28"/>
      <c r="G173" s="28"/>
      <c r="H173" s="35"/>
      <c r="I173" s="856"/>
      <c r="J173" s="35"/>
      <c r="K173" s="35"/>
      <c r="L173" s="35"/>
      <c r="M173" s="911"/>
      <c r="N173" s="933"/>
      <c r="O173" s="933"/>
    </row>
    <row r="174" spans="1:15" ht="38.25" x14ac:dyDescent="0.25">
      <c r="A174" s="800"/>
      <c r="B174" s="201"/>
      <c r="C174" s="201" t="s">
        <v>165</v>
      </c>
      <c r="D174" s="11" t="s">
        <v>2</v>
      </c>
      <c r="E174" s="121" t="s">
        <v>1031</v>
      </c>
      <c r="F174" s="201" t="s">
        <v>748</v>
      </c>
      <c r="G174" s="93" t="s">
        <v>612</v>
      </c>
      <c r="H174" s="35"/>
      <c r="I174" s="856">
        <v>1</v>
      </c>
      <c r="J174" s="35"/>
      <c r="K174" s="35"/>
      <c r="L174" s="35"/>
      <c r="M174" s="909">
        <v>1</v>
      </c>
      <c r="N174" s="981" t="s">
        <v>1397</v>
      </c>
      <c r="O174" s="933"/>
    </row>
    <row r="175" spans="1:15" x14ac:dyDescent="0.25">
      <c r="A175" s="800"/>
      <c r="B175" s="1125" t="s">
        <v>374</v>
      </c>
      <c r="C175" s="32" t="s">
        <v>668</v>
      </c>
      <c r="D175" s="11"/>
      <c r="E175" s="121"/>
      <c r="F175" s="201"/>
      <c r="G175" s="93"/>
      <c r="H175" s="35"/>
      <c r="I175" s="856"/>
      <c r="J175" s="35"/>
      <c r="K175" s="35"/>
      <c r="L175" s="35"/>
      <c r="M175" s="911"/>
      <c r="N175" s="933"/>
      <c r="O175" s="933"/>
    </row>
    <row r="176" spans="1:15" ht="48.75" customHeight="1" x14ac:dyDescent="0.25">
      <c r="A176" s="800"/>
      <c r="B176" s="1128"/>
      <c r="C176" s="36" t="s">
        <v>1161</v>
      </c>
      <c r="D176" s="11" t="s">
        <v>2</v>
      </c>
      <c r="E176" s="121" t="s">
        <v>1041</v>
      </c>
      <c r="F176" s="201" t="s">
        <v>613</v>
      </c>
      <c r="G176" s="201" t="s">
        <v>614</v>
      </c>
      <c r="H176" s="35"/>
      <c r="I176" s="855">
        <v>2</v>
      </c>
      <c r="J176" s="35"/>
      <c r="K176" s="35"/>
      <c r="L176" s="35"/>
      <c r="M176" s="911"/>
      <c r="N176" s="1007" t="s">
        <v>1254</v>
      </c>
      <c r="O176" s="933" t="s">
        <v>1450</v>
      </c>
    </row>
    <row r="177" spans="1:15" ht="16.5" customHeight="1" x14ac:dyDescent="0.25">
      <c r="A177" s="800"/>
      <c r="B177" s="1125" t="s">
        <v>376</v>
      </c>
      <c r="C177" s="153" t="s">
        <v>668</v>
      </c>
      <c r="D177" s="11"/>
      <c r="E177" s="121"/>
      <c r="F177" s="201"/>
      <c r="G177" s="201"/>
      <c r="H177" s="35"/>
      <c r="I177" s="855">
        <v>2</v>
      </c>
      <c r="J177" s="35"/>
      <c r="K177" s="35"/>
      <c r="L177" s="35"/>
      <c r="M177" s="911"/>
      <c r="N177" s="933"/>
      <c r="O177" s="933"/>
    </row>
    <row r="178" spans="1:15" ht="51" customHeight="1" x14ac:dyDescent="0.25">
      <c r="A178" s="800"/>
      <c r="B178" s="1128"/>
      <c r="C178" s="36" t="s">
        <v>917</v>
      </c>
      <c r="D178" s="11" t="s">
        <v>2</v>
      </c>
      <c r="E178" s="121" t="s">
        <v>1041</v>
      </c>
      <c r="F178" s="93" t="s">
        <v>916</v>
      </c>
      <c r="G178" s="201" t="s">
        <v>614</v>
      </c>
      <c r="H178" s="35" t="s">
        <v>615</v>
      </c>
      <c r="I178" s="855">
        <v>2</v>
      </c>
      <c r="J178" s="35"/>
      <c r="K178" s="35"/>
      <c r="L178" s="35"/>
      <c r="M178" s="911"/>
      <c r="N178" s="1310" t="s">
        <v>1254</v>
      </c>
      <c r="O178" s="1277" t="s">
        <v>1451</v>
      </c>
    </row>
    <row r="179" spans="1:15" ht="25.5" x14ac:dyDescent="0.25">
      <c r="A179" s="800"/>
      <c r="B179" s="32"/>
      <c r="C179" s="36" t="s">
        <v>1224</v>
      </c>
      <c r="D179" s="33">
        <v>2014</v>
      </c>
      <c r="E179" s="10" t="s">
        <v>1225</v>
      </c>
      <c r="F179" s="28"/>
      <c r="G179" s="93" t="s">
        <v>1214</v>
      </c>
      <c r="H179" s="35"/>
      <c r="I179" s="217">
        <v>2</v>
      </c>
      <c r="J179" s="338">
        <v>2</v>
      </c>
      <c r="K179" s="35"/>
      <c r="L179" s="35"/>
      <c r="M179" s="911"/>
      <c r="N179" s="1312"/>
      <c r="O179" s="1279"/>
    </row>
    <row r="180" spans="1:15" ht="17.25" customHeight="1" x14ac:dyDescent="0.25">
      <c r="A180" s="800"/>
      <c r="B180" s="1123" t="s">
        <v>97</v>
      </c>
      <c r="C180" s="1123"/>
      <c r="D180" s="1123"/>
      <c r="E180" s="1123"/>
      <c r="F180" s="1123"/>
      <c r="G180" s="1123"/>
      <c r="H180" s="35"/>
      <c r="I180" s="855"/>
      <c r="J180" s="35"/>
      <c r="K180" s="35"/>
      <c r="L180" s="35"/>
      <c r="M180" s="911"/>
      <c r="N180" s="933"/>
      <c r="O180" s="933"/>
    </row>
    <row r="181" spans="1:15" ht="12.75" x14ac:dyDescent="0.25">
      <c r="A181" s="800"/>
      <c r="B181" s="1125" t="s">
        <v>377</v>
      </c>
      <c r="C181" s="113" t="s">
        <v>668</v>
      </c>
      <c r="D181" s="27"/>
      <c r="E181" s="71"/>
      <c r="F181" s="28"/>
      <c r="G181" s="28"/>
      <c r="H181" s="35"/>
      <c r="I181" s="1149">
        <v>3</v>
      </c>
      <c r="J181" s="35"/>
      <c r="K181" s="35"/>
      <c r="L181" s="35"/>
      <c r="M181" s="911"/>
      <c r="N181" s="933"/>
      <c r="O181" s="933"/>
    </row>
    <row r="182" spans="1:15" ht="88.5" customHeight="1" x14ac:dyDescent="0.25">
      <c r="A182" s="800"/>
      <c r="B182" s="1128"/>
      <c r="C182" s="10" t="s">
        <v>749</v>
      </c>
      <c r="D182" s="33" t="s">
        <v>2</v>
      </c>
      <c r="E182" s="121" t="s">
        <v>1042</v>
      </c>
      <c r="F182" s="10" t="s">
        <v>747</v>
      </c>
      <c r="G182" s="93" t="s">
        <v>750</v>
      </c>
      <c r="H182" s="35"/>
      <c r="I182" s="1150"/>
      <c r="J182" s="35"/>
      <c r="K182" s="35" t="s">
        <v>1193</v>
      </c>
      <c r="L182" s="35"/>
      <c r="M182" s="911"/>
      <c r="N182" s="1007" t="s">
        <v>1254</v>
      </c>
      <c r="O182" s="933" t="s">
        <v>1453</v>
      </c>
    </row>
    <row r="183" spans="1:15" ht="12.75" x14ac:dyDescent="0.25">
      <c r="A183" s="800"/>
      <c r="B183" s="1125" t="s">
        <v>378</v>
      </c>
      <c r="C183" s="113" t="s">
        <v>668</v>
      </c>
      <c r="D183" s="27"/>
      <c r="E183" s="45"/>
      <c r="F183" s="28"/>
      <c r="G183" s="201"/>
      <c r="H183" s="35"/>
      <c r="I183" s="855"/>
      <c r="J183" s="35"/>
      <c r="K183" s="35"/>
      <c r="L183" s="35"/>
      <c r="M183" s="911"/>
      <c r="N183" s="933"/>
      <c r="O183" s="933"/>
    </row>
    <row r="184" spans="1:15" ht="83.25" customHeight="1" x14ac:dyDescent="0.25">
      <c r="A184" s="800"/>
      <c r="B184" s="1125"/>
      <c r="C184" s="10" t="s">
        <v>752</v>
      </c>
      <c r="D184" s="33" t="s">
        <v>2</v>
      </c>
      <c r="E184" s="10" t="s">
        <v>751</v>
      </c>
      <c r="F184" s="10"/>
      <c r="G184" s="93" t="s">
        <v>620</v>
      </c>
      <c r="H184" s="35"/>
      <c r="I184" s="856">
        <v>3</v>
      </c>
      <c r="J184" s="35"/>
      <c r="K184" s="35" t="s">
        <v>1193</v>
      </c>
      <c r="L184" s="35"/>
      <c r="M184" s="911"/>
      <c r="N184" s="1007" t="s">
        <v>1254</v>
      </c>
      <c r="O184" s="933" t="s">
        <v>1454</v>
      </c>
    </row>
    <row r="185" spans="1:15" ht="12.75" customHeight="1" x14ac:dyDescent="0.25">
      <c r="A185" s="800"/>
      <c r="B185" s="1125" t="s">
        <v>1058</v>
      </c>
      <c r="C185" s="129" t="s">
        <v>668</v>
      </c>
      <c r="D185" s="35"/>
      <c r="E185" s="122"/>
      <c r="F185" s="34"/>
      <c r="G185" s="93"/>
      <c r="H185" s="35"/>
      <c r="I185" s="1150">
        <v>1</v>
      </c>
      <c r="J185" s="35"/>
      <c r="K185" s="35"/>
      <c r="L185" s="35"/>
      <c r="M185" s="911"/>
      <c r="N185" s="933"/>
      <c r="O185" s="933"/>
    </row>
    <row r="186" spans="1:15" ht="50.25" customHeight="1" x14ac:dyDescent="0.25">
      <c r="A186" s="801"/>
      <c r="B186" s="1125"/>
      <c r="C186" s="49" t="s">
        <v>755</v>
      </c>
      <c r="D186" s="132" t="s">
        <v>2</v>
      </c>
      <c r="E186" s="121" t="s">
        <v>753</v>
      </c>
      <c r="F186" s="31" t="s">
        <v>754</v>
      </c>
      <c r="G186" s="93" t="s">
        <v>620</v>
      </c>
      <c r="H186" s="35"/>
      <c r="I186" s="1150"/>
      <c r="J186" s="35"/>
      <c r="K186" s="35"/>
      <c r="L186" s="35"/>
      <c r="M186" s="911"/>
      <c r="N186" s="981" t="s">
        <v>1397</v>
      </c>
      <c r="O186" s="933"/>
    </row>
    <row r="187" spans="1:15" ht="1.5" customHeight="1" x14ac:dyDescent="0.25">
      <c r="A187" s="201"/>
      <c r="B187" s="201"/>
      <c r="C187" s="29"/>
      <c r="D187" s="27"/>
      <c r="E187" s="45"/>
      <c r="F187" s="28"/>
      <c r="G187" s="93"/>
      <c r="H187" s="35"/>
      <c r="I187" s="855"/>
      <c r="J187" s="35"/>
      <c r="K187" s="35"/>
      <c r="L187" s="35"/>
      <c r="M187" s="911"/>
      <c r="N187" s="933"/>
      <c r="O187" s="933"/>
    </row>
    <row r="188" spans="1:15" ht="21" customHeight="1" x14ac:dyDescent="0.25">
      <c r="A188" s="1129"/>
      <c r="B188" s="1123" t="s">
        <v>120</v>
      </c>
      <c r="C188" s="1123"/>
      <c r="D188" s="1123"/>
      <c r="E188" s="1123"/>
      <c r="F188" s="1123"/>
      <c r="G188" s="1123"/>
      <c r="H188" s="35"/>
      <c r="I188" s="855"/>
      <c r="J188" s="35"/>
      <c r="K188" s="35"/>
      <c r="L188" s="35"/>
      <c r="M188" s="911"/>
      <c r="N188" s="933"/>
      <c r="O188" s="933"/>
    </row>
    <row r="189" spans="1:15" x14ac:dyDescent="0.25">
      <c r="A189" s="1130"/>
      <c r="B189" s="1125" t="s">
        <v>1059</v>
      </c>
      <c r="C189" s="39" t="s">
        <v>44</v>
      </c>
      <c r="D189" s="33"/>
      <c r="E189" s="10"/>
      <c r="F189" s="93"/>
      <c r="G189" s="93"/>
      <c r="H189" s="35"/>
      <c r="I189" s="856"/>
      <c r="J189" s="35"/>
      <c r="K189" s="35"/>
      <c r="L189" s="35"/>
      <c r="M189" s="911"/>
      <c r="N189" s="933"/>
      <c r="O189" s="933"/>
    </row>
    <row r="190" spans="1:15" ht="81" customHeight="1" x14ac:dyDescent="0.25">
      <c r="A190" s="1130"/>
      <c r="B190" s="1125"/>
      <c r="C190" s="49" t="s">
        <v>627</v>
      </c>
      <c r="D190" s="11" t="s">
        <v>628</v>
      </c>
      <c r="E190" s="121" t="s">
        <v>1043</v>
      </c>
      <c r="F190" s="10" t="s">
        <v>747</v>
      </c>
      <c r="G190" s="93" t="s">
        <v>629</v>
      </c>
      <c r="H190" s="35"/>
      <c r="I190" s="856">
        <v>2</v>
      </c>
      <c r="J190" s="35"/>
      <c r="K190" s="35"/>
      <c r="L190" s="35"/>
      <c r="M190" s="911"/>
      <c r="N190" s="1007" t="s">
        <v>1254</v>
      </c>
      <c r="O190" s="933" t="s">
        <v>1414</v>
      </c>
    </row>
    <row r="191" spans="1:15" ht="12.75" x14ac:dyDescent="0.25">
      <c r="A191" s="1130"/>
      <c r="B191" s="1125" t="s">
        <v>379</v>
      </c>
      <c r="C191" s="113" t="s">
        <v>668</v>
      </c>
      <c r="D191" s="33"/>
      <c r="E191" s="10"/>
      <c r="F191" s="93"/>
      <c r="G191" s="93"/>
      <c r="H191" s="35"/>
      <c r="I191" s="855"/>
      <c r="J191" s="35"/>
      <c r="K191" s="35"/>
      <c r="L191" s="35"/>
      <c r="M191" s="911"/>
      <c r="N191" s="933"/>
      <c r="O191" s="933"/>
    </row>
    <row r="192" spans="1:15" ht="69.75" customHeight="1" x14ac:dyDescent="0.25">
      <c r="A192" s="1130"/>
      <c r="B192" s="1128"/>
      <c r="C192" s="10" t="s">
        <v>756</v>
      </c>
      <c r="D192" s="135" t="s">
        <v>2</v>
      </c>
      <c r="E192" s="10"/>
      <c r="F192" s="10" t="s">
        <v>747</v>
      </c>
      <c r="G192" s="10" t="s">
        <v>620</v>
      </c>
      <c r="H192" s="35"/>
      <c r="I192" s="856">
        <v>3</v>
      </c>
      <c r="J192" s="35"/>
      <c r="K192" s="35" t="s">
        <v>1194</v>
      </c>
      <c r="L192" s="35"/>
      <c r="M192" s="911"/>
      <c r="N192" s="1313" t="s">
        <v>1397</v>
      </c>
      <c r="O192" s="1277" t="s">
        <v>1456</v>
      </c>
    </row>
    <row r="193" spans="1:15" x14ac:dyDescent="0.25">
      <c r="A193" s="1130"/>
      <c r="B193" s="1128"/>
      <c r="C193" s="30" t="s">
        <v>72</v>
      </c>
      <c r="D193" s="33"/>
      <c r="E193" s="10"/>
      <c r="F193" s="93"/>
      <c r="G193" s="93"/>
      <c r="H193" s="35"/>
      <c r="I193" s="856"/>
      <c r="J193" s="35"/>
      <c r="K193" s="35"/>
      <c r="L193" s="35"/>
      <c r="M193" s="911"/>
      <c r="N193" s="1314"/>
      <c r="O193" s="1278"/>
    </row>
    <row r="194" spans="1:15" ht="70.5" customHeight="1" x14ac:dyDescent="0.25">
      <c r="A194" s="1130"/>
      <c r="B194" s="1128"/>
      <c r="C194" s="201" t="s">
        <v>630</v>
      </c>
      <c r="D194" s="11" t="s">
        <v>45</v>
      </c>
      <c r="E194" s="121" t="s">
        <v>1044</v>
      </c>
      <c r="F194" s="201" t="s">
        <v>747</v>
      </c>
      <c r="G194" s="93" t="s">
        <v>631</v>
      </c>
      <c r="H194" s="35"/>
      <c r="I194" s="856">
        <v>3</v>
      </c>
      <c r="J194" s="35"/>
      <c r="K194" s="35"/>
      <c r="L194" s="35"/>
      <c r="M194" s="913" t="s">
        <v>1275</v>
      </c>
      <c r="N194" s="1314"/>
      <c r="O194" s="1278"/>
    </row>
    <row r="195" spans="1:15" ht="17.25" customHeight="1" x14ac:dyDescent="0.25">
      <c r="A195" s="1130"/>
      <c r="B195" s="1128"/>
      <c r="C195" s="29" t="s">
        <v>93</v>
      </c>
      <c r="D195" s="33"/>
      <c r="E195" s="10"/>
      <c r="F195" s="93"/>
      <c r="G195" s="93"/>
      <c r="H195" s="35"/>
      <c r="I195" s="856"/>
      <c r="J195" s="35"/>
      <c r="K195" s="35"/>
      <c r="L195" s="35"/>
      <c r="M195" s="911"/>
      <c r="N195" s="1314"/>
      <c r="O195" s="1278"/>
    </row>
    <row r="196" spans="1:15" ht="70.5" customHeight="1" x14ac:dyDescent="0.25">
      <c r="A196" s="1130"/>
      <c r="B196" s="1128"/>
      <c r="C196" s="201" t="s">
        <v>1130</v>
      </c>
      <c r="D196" s="33">
        <v>2014</v>
      </c>
      <c r="E196" s="10" t="s">
        <v>1131</v>
      </c>
      <c r="F196" s="201" t="s">
        <v>1132</v>
      </c>
      <c r="G196" s="93" t="s">
        <v>238</v>
      </c>
      <c r="H196" s="35"/>
      <c r="I196" s="856">
        <v>2</v>
      </c>
      <c r="J196" s="337">
        <v>2</v>
      </c>
      <c r="K196" s="35"/>
      <c r="L196" s="35"/>
      <c r="M196" s="911"/>
      <c r="N196" s="1315"/>
      <c r="O196" s="1279"/>
    </row>
    <row r="197" spans="1:15" ht="12.75" customHeight="1" x14ac:dyDescent="0.25">
      <c r="A197" s="1130"/>
      <c r="B197" s="1125" t="s">
        <v>380</v>
      </c>
      <c r="C197" s="113" t="s">
        <v>668</v>
      </c>
      <c r="D197" s="27"/>
      <c r="E197" s="10"/>
      <c r="F197" s="28"/>
      <c r="G197" s="93"/>
      <c r="H197" s="35"/>
      <c r="I197" s="855"/>
      <c r="J197" s="35"/>
      <c r="K197" s="35"/>
      <c r="L197" s="35"/>
      <c r="M197" s="911"/>
      <c r="N197" s="1310" t="s">
        <v>1254</v>
      </c>
      <c r="O197" s="1277" t="s">
        <v>1457</v>
      </c>
    </row>
    <row r="198" spans="1:15" ht="55.5" customHeight="1" x14ac:dyDescent="0.25">
      <c r="A198" s="1130"/>
      <c r="B198" s="1125"/>
      <c r="C198" s="10" t="s">
        <v>191</v>
      </c>
      <c r="D198" s="135" t="s">
        <v>2</v>
      </c>
      <c r="E198" s="10" t="s">
        <v>1031</v>
      </c>
      <c r="F198" s="10" t="s">
        <v>747</v>
      </c>
      <c r="G198" s="93" t="s">
        <v>622</v>
      </c>
      <c r="H198" s="35"/>
      <c r="I198" s="856">
        <v>3</v>
      </c>
      <c r="J198" s="35"/>
      <c r="K198" s="35"/>
      <c r="L198" s="35"/>
      <c r="M198" s="911"/>
      <c r="N198" s="1311"/>
      <c r="O198" s="1278"/>
    </row>
    <row r="199" spans="1:15" x14ac:dyDescent="0.25">
      <c r="A199" s="1130"/>
      <c r="B199" s="1126"/>
      <c r="C199" s="39" t="s">
        <v>44</v>
      </c>
      <c r="D199" s="11"/>
      <c r="E199" s="121"/>
      <c r="F199" s="201"/>
      <c r="G199" s="93"/>
      <c r="H199" s="35"/>
      <c r="I199" s="856"/>
      <c r="J199" s="35"/>
      <c r="K199" s="35"/>
      <c r="L199" s="35"/>
      <c r="M199" s="911"/>
      <c r="N199" s="1311"/>
      <c r="O199" s="1278"/>
    </row>
    <row r="200" spans="1:15" ht="28.5" customHeight="1" x14ac:dyDescent="0.25">
      <c r="A200" s="1130"/>
      <c r="B200" s="1128"/>
      <c r="C200" s="49" t="s">
        <v>632</v>
      </c>
      <c r="D200" s="11" t="s">
        <v>2</v>
      </c>
      <c r="E200" s="10" t="s">
        <v>1031</v>
      </c>
      <c r="F200" s="201" t="s">
        <v>747</v>
      </c>
      <c r="G200" s="93" t="s">
        <v>633</v>
      </c>
      <c r="H200" s="35"/>
      <c r="I200" s="856">
        <v>3</v>
      </c>
      <c r="J200" s="35"/>
      <c r="K200" s="35"/>
      <c r="L200" s="35"/>
      <c r="M200" s="911"/>
      <c r="N200" s="1312"/>
      <c r="O200" s="1279"/>
    </row>
    <row r="201" spans="1:15" ht="12.75" x14ac:dyDescent="0.25">
      <c r="A201" s="1130"/>
      <c r="B201" s="1125" t="s">
        <v>381</v>
      </c>
      <c r="C201" s="37" t="s">
        <v>4</v>
      </c>
      <c r="D201" s="27"/>
      <c r="E201" s="10"/>
      <c r="F201" s="28"/>
      <c r="G201" s="93"/>
      <c r="H201" s="35"/>
      <c r="I201" s="855"/>
      <c r="J201" s="35"/>
      <c r="K201" s="35"/>
      <c r="L201" s="35"/>
      <c r="M201" s="911"/>
      <c r="N201" s="933"/>
      <c r="O201" s="933"/>
    </row>
    <row r="202" spans="1:15" ht="63.75" customHeight="1" x14ac:dyDescent="0.25">
      <c r="A202" s="1130"/>
      <c r="B202" s="1125"/>
      <c r="C202" s="10" t="s">
        <v>757</v>
      </c>
      <c r="D202" s="135" t="s">
        <v>2</v>
      </c>
      <c r="E202" s="10" t="s">
        <v>1031</v>
      </c>
      <c r="F202" s="10" t="s">
        <v>758</v>
      </c>
      <c r="G202" s="93" t="s">
        <v>192</v>
      </c>
      <c r="H202" s="35"/>
      <c r="I202" s="856">
        <v>3</v>
      </c>
      <c r="J202" s="35"/>
      <c r="K202" s="35" t="s">
        <v>1182</v>
      </c>
      <c r="L202" s="35"/>
      <c r="M202" s="911"/>
      <c r="N202" s="1007" t="s">
        <v>1254</v>
      </c>
      <c r="O202" s="933"/>
    </row>
    <row r="203" spans="1:15" x14ac:dyDescent="0.25">
      <c r="A203" s="1130"/>
      <c r="B203" s="1126"/>
      <c r="C203" s="29" t="s">
        <v>93</v>
      </c>
      <c r="D203" s="27"/>
      <c r="E203" s="10"/>
      <c r="F203" s="28"/>
      <c r="G203" s="93"/>
      <c r="H203" s="35"/>
      <c r="I203" s="856"/>
      <c r="J203" s="35"/>
      <c r="K203" s="35"/>
      <c r="L203" s="35"/>
      <c r="M203" s="911"/>
      <c r="N203" s="933"/>
      <c r="O203" s="933"/>
    </row>
    <row r="204" spans="1:15" ht="42" customHeight="1" x14ac:dyDescent="0.25">
      <c r="A204" s="1130"/>
      <c r="B204" s="1126"/>
      <c r="C204" s="201" t="s">
        <v>302</v>
      </c>
      <c r="D204" s="33">
        <v>2014</v>
      </c>
      <c r="E204" s="10" t="s">
        <v>724</v>
      </c>
      <c r="F204" s="10" t="s">
        <v>747</v>
      </c>
      <c r="G204" s="93" t="s">
        <v>237</v>
      </c>
      <c r="H204" s="35"/>
      <c r="I204" s="856">
        <v>2</v>
      </c>
      <c r="J204" s="337">
        <v>2</v>
      </c>
      <c r="K204" s="35"/>
      <c r="L204" s="35"/>
      <c r="M204" s="911"/>
      <c r="N204" s="981" t="s">
        <v>1397</v>
      </c>
      <c r="O204" s="933"/>
    </row>
    <row r="205" spans="1:15" x14ac:dyDescent="0.25">
      <c r="A205" s="1130"/>
      <c r="B205" s="1126"/>
      <c r="C205" s="30" t="s">
        <v>72</v>
      </c>
      <c r="D205" s="35"/>
      <c r="E205" s="122"/>
      <c r="F205" s="34"/>
      <c r="G205" s="93"/>
      <c r="H205" s="35"/>
      <c r="I205" s="856"/>
      <c r="J205" s="35"/>
      <c r="K205" s="35"/>
      <c r="L205" s="35"/>
      <c r="M205" s="911"/>
      <c r="N205" s="933"/>
      <c r="O205" s="933"/>
    </row>
    <row r="206" spans="1:15" ht="51" x14ac:dyDescent="0.25">
      <c r="A206" s="1130"/>
      <c r="B206" s="1128"/>
      <c r="C206" s="201" t="s">
        <v>634</v>
      </c>
      <c r="D206" s="11" t="s">
        <v>45</v>
      </c>
      <c r="E206" s="10" t="s">
        <v>1031</v>
      </c>
      <c r="F206" s="201" t="s">
        <v>759</v>
      </c>
      <c r="G206" s="93" t="s">
        <v>908</v>
      </c>
      <c r="H206" s="35"/>
      <c r="I206" s="856">
        <v>3</v>
      </c>
      <c r="J206" s="35"/>
      <c r="K206" s="35"/>
      <c r="L206" s="35"/>
      <c r="M206" s="912">
        <v>3</v>
      </c>
      <c r="N206" s="981" t="s">
        <v>1397</v>
      </c>
      <c r="O206" s="933"/>
    </row>
    <row r="207" spans="1:15" ht="12.75" customHeight="1" x14ac:dyDescent="0.25">
      <c r="A207" s="1130"/>
      <c r="B207" s="1128"/>
      <c r="C207" s="39" t="s">
        <v>44</v>
      </c>
      <c r="D207" s="267"/>
      <c r="E207" s="268"/>
      <c r="F207" s="269"/>
      <c r="G207" s="270"/>
      <c r="H207" s="35"/>
      <c r="I207" s="856"/>
      <c r="J207" s="35"/>
      <c r="K207" s="35"/>
      <c r="L207" s="35"/>
      <c r="M207" s="911"/>
      <c r="N207" s="933"/>
      <c r="O207" s="933"/>
    </row>
    <row r="208" spans="1:15" ht="45" customHeight="1" x14ac:dyDescent="0.25">
      <c r="A208" s="1131"/>
      <c r="B208" s="1128"/>
      <c r="C208" s="49" t="s">
        <v>635</v>
      </c>
      <c r="D208" s="33" t="s">
        <v>2</v>
      </c>
      <c r="E208" s="10" t="s">
        <v>1031</v>
      </c>
      <c r="F208" s="10" t="s">
        <v>747</v>
      </c>
      <c r="G208" s="93" t="s">
        <v>616</v>
      </c>
      <c r="H208" s="35"/>
      <c r="I208" s="856">
        <v>3</v>
      </c>
      <c r="J208" s="35"/>
      <c r="K208" s="35"/>
      <c r="L208" s="35"/>
      <c r="M208" s="911"/>
      <c r="N208" s="1007" t="s">
        <v>1254</v>
      </c>
      <c r="O208" s="933" t="s">
        <v>1458</v>
      </c>
    </row>
    <row r="209" spans="1:15" ht="15.75" x14ac:dyDescent="0.25">
      <c r="A209" s="1352" t="s">
        <v>5</v>
      </c>
      <c r="B209" s="1353"/>
      <c r="C209" s="1353"/>
      <c r="D209" s="1353"/>
      <c r="E209" s="1353"/>
      <c r="F209" s="1353"/>
      <c r="G209" s="1353"/>
      <c r="H209" s="1353"/>
      <c r="I209" s="1353"/>
      <c r="J209" s="1353"/>
      <c r="K209" s="1353"/>
      <c r="L209" s="1353"/>
      <c r="M209" s="1353"/>
      <c r="N209" s="1353"/>
      <c r="O209" s="1354"/>
    </row>
    <row r="210" spans="1:15" ht="3" customHeight="1" x14ac:dyDescent="0.25">
      <c r="A210" s="252"/>
      <c r="B210" s="252"/>
      <c r="C210" s="252"/>
      <c r="D210" s="1118"/>
      <c r="E210" s="1118"/>
      <c r="F210" s="1118"/>
      <c r="G210" s="253"/>
      <c r="H210" s="214"/>
      <c r="I210" s="214"/>
      <c r="J210" s="242"/>
      <c r="K210" s="240"/>
      <c r="L210" s="238"/>
      <c r="M210" s="906"/>
      <c r="N210" s="937"/>
      <c r="O210" s="937"/>
    </row>
    <row r="211" spans="1:15" ht="63" customHeight="1" x14ac:dyDescent="0.25">
      <c r="A211" s="254" t="s">
        <v>569</v>
      </c>
      <c r="B211" s="254" t="s">
        <v>573</v>
      </c>
      <c r="C211" s="254" t="s">
        <v>1028</v>
      </c>
      <c r="D211" s="255" t="s">
        <v>572</v>
      </c>
      <c r="E211" s="256" t="s">
        <v>722</v>
      </c>
      <c r="F211" s="256" t="s">
        <v>723</v>
      </c>
      <c r="G211" s="255" t="s">
        <v>1374</v>
      </c>
      <c r="H211" s="255" t="s">
        <v>1175</v>
      </c>
      <c r="I211" s="256" t="s">
        <v>1463</v>
      </c>
      <c r="J211" s="255" t="s">
        <v>1171</v>
      </c>
      <c r="K211" s="255" t="s">
        <v>1172</v>
      </c>
      <c r="L211" s="255" t="s">
        <v>1173</v>
      </c>
      <c r="M211" s="907" t="s">
        <v>1174</v>
      </c>
      <c r="N211" s="255"/>
      <c r="O211" s="255"/>
    </row>
    <row r="212" spans="1:15" x14ac:dyDescent="0.25">
      <c r="A212" s="1197" t="s">
        <v>49</v>
      </c>
      <c r="B212" s="1119" t="s">
        <v>0</v>
      </c>
      <c r="C212" s="1119"/>
      <c r="D212" s="1119"/>
      <c r="E212" s="1119"/>
      <c r="F212" s="1119"/>
      <c r="G212" s="1119"/>
      <c r="H212" s="146"/>
      <c r="I212" s="883"/>
      <c r="J212" s="353"/>
      <c r="K212" s="146"/>
      <c r="L212" s="146"/>
      <c r="M212" s="914"/>
      <c r="N212" s="226"/>
      <c r="O212" s="226"/>
    </row>
    <row r="213" spans="1:15" x14ac:dyDescent="0.25">
      <c r="A213" s="1128"/>
      <c r="B213" s="1119" t="s">
        <v>67</v>
      </c>
      <c r="C213" s="1119"/>
      <c r="D213" s="1119"/>
      <c r="E213" s="1119"/>
      <c r="F213" s="1119"/>
      <c r="G213" s="1119"/>
      <c r="H213" s="146"/>
      <c r="I213" s="883"/>
      <c r="J213" s="353"/>
      <c r="K213" s="146"/>
      <c r="L213" s="146"/>
      <c r="M213" s="914"/>
      <c r="N213" s="226"/>
      <c r="O213" s="226"/>
    </row>
    <row r="214" spans="1:15" ht="18" customHeight="1" x14ac:dyDescent="0.25">
      <c r="A214" s="1128"/>
      <c r="B214" s="1187" t="s">
        <v>1093</v>
      </c>
      <c r="C214" s="154" t="s">
        <v>668</v>
      </c>
      <c r="D214" s="12"/>
      <c r="E214" s="104"/>
      <c r="F214" s="95"/>
      <c r="G214" s="95"/>
      <c r="H214" s="146"/>
      <c r="I214" s="883"/>
      <c r="J214" s="353"/>
      <c r="K214" s="146"/>
      <c r="L214" s="146"/>
      <c r="M214" s="914"/>
      <c r="N214" s="226"/>
      <c r="O214" s="226"/>
    </row>
    <row r="215" spans="1:15" ht="76.5" customHeight="1" x14ac:dyDescent="0.25">
      <c r="A215" s="1128"/>
      <c r="B215" s="1187"/>
      <c r="C215" s="1" t="s">
        <v>909</v>
      </c>
      <c r="D215" s="12" t="s">
        <v>2</v>
      </c>
      <c r="E215" s="1" t="s">
        <v>4</v>
      </c>
      <c r="F215" s="95"/>
      <c r="G215" s="1" t="s">
        <v>195</v>
      </c>
      <c r="H215" s="146"/>
      <c r="I215" s="218">
        <v>1</v>
      </c>
      <c r="J215" s="353"/>
      <c r="K215" s="146"/>
      <c r="L215" s="146"/>
      <c r="M215" s="914"/>
      <c r="N215" s="1310" t="s">
        <v>1254</v>
      </c>
      <c r="O215" s="1280" t="s">
        <v>1400</v>
      </c>
    </row>
    <row r="216" spans="1:15" ht="54" customHeight="1" x14ac:dyDescent="0.25">
      <c r="A216" s="1128"/>
      <c r="B216" s="1187"/>
      <c r="C216" s="199" t="s">
        <v>848</v>
      </c>
      <c r="D216" s="158" t="s">
        <v>45</v>
      </c>
      <c r="E216" s="164" t="s">
        <v>72</v>
      </c>
      <c r="F216" s="199"/>
      <c r="G216" s="107" t="s">
        <v>284</v>
      </c>
      <c r="H216" s="146"/>
      <c r="I216" s="218">
        <v>1</v>
      </c>
      <c r="J216" s="353"/>
      <c r="K216" s="146"/>
      <c r="L216" s="146"/>
      <c r="M216" s="914"/>
      <c r="N216" s="1311"/>
      <c r="O216" s="1281"/>
    </row>
    <row r="217" spans="1:15" ht="54.75" customHeight="1" x14ac:dyDescent="0.25">
      <c r="A217" s="1128"/>
      <c r="B217" s="1187"/>
      <c r="C217" s="199" t="s">
        <v>849</v>
      </c>
      <c r="D217" s="158" t="s">
        <v>850</v>
      </c>
      <c r="E217" s="164" t="s">
        <v>93</v>
      </c>
      <c r="F217" s="199" t="s">
        <v>240</v>
      </c>
      <c r="G217" s="107"/>
      <c r="H217" s="146"/>
      <c r="I217" s="218">
        <v>1</v>
      </c>
      <c r="J217" s="337">
        <v>2</v>
      </c>
      <c r="K217" s="146"/>
      <c r="L217" s="146"/>
      <c r="M217" s="914"/>
      <c r="N217" s="1311"/>
      <c r="O217" s="1281"/>
    </row>
    <row r="218" spans="1:15" ht="7.5" customHeight="1" x14ac:dyDescent="0.25">
      <c r="A218" s="1128"/>
      <c r="B218" s="1187"/>
      <c r="C218" s="172"/>
      <c r="D218" s="158"/>
      <c r="E218" s="164"/>
      <c r="F218" s="199"/>
      <c r="G218" s="107"/>
      <c r="H218" s="146"/>
      <c r="I218" s="218"/>
      <c r="J218" s="337"/>
      <c r="K218" s="146"/>
      <c r="L218" s="146"/>
      <c r="M218" s="914"/>
      <c r="N218" s="1311"/>
      <c r="O218" s="1281"/>
    </row>
    <row r="219" spans="1:15" ht="33.75" customHeight="1" x14ac:dyDescent="0.25">
      <c r="A219" s="1128"/>
      <c r="B219" s="1187"/>
      <c r="C219" s="341" t="s">
        <v>1226</v>
      </c>
      <c r="D219" s="341">
        <v>2014</v>
      </c>
      <c r="E219" s="341" t="s">
        <v>239</v>
      </c>
      <c r="F219" s="341"/>
      <c r="G219" s="341" t="s">
        <v>1227</v>
      </c>
      <c r="H219" s="146"/>
      <c r="I219" s="218">
        <v>2</v>
      </c>
      <c r="J219" s="337">
        <v>2</v>
      </c>
      <c r="K219" s="146"/>
      <c r="L219" s="146"/>
      <c r="M219" s="914"/>
      <c r="N219" s="1312"/>
      <c r="O219" s="1282"/>
    </row>
    <row r="220" spans="1:15" ht="12.75" x14ac:dyDescent="0.25">
      <c r="A220" s="1128"/>
      <c r="B220" s="73"/>
      <c r="C220" s="73"/>
      <c r="D220" s="12"/>
      <c r="E220" s="94"/>
      <c r="F220" s="95"/>
      <c r="G220" s="95"/>
      <c r="H220" s="146"/>
      <c r="I220" s="219"/>
      <c r="J220" s="353">
        <v>2</v>
      </c>
      <c r="K220" s="146"/>
      <c r="L220" s="146"/>
      <c r="M220" s="914"/>
      <c r="N220" s="226"/>
      <c r="O220" s="226"/>
    </row>
    <row r="221" spans="1:15" x14ac:dyDescent="0.25">
      <c r="A221" s="1128"/>
      <c r="B221" s="1119" t="s">
        <v>265</v>
      </c>
      <c r="C221" s="1119"/>
      <c r="D221" s="1119"/>
      <c r="E221" s="1119"/>
      <c r="F221" s="1119"/>
      <c r="G221" s="1119"/>
      <c r="H221" s="146"/>
      <c r="I221" s="219"/>
      <c r="J221" s="353">
        <v>2</v>
      </c>
      <c r="K221" s="146"/>
      <c r="L221" s="146"/>
      <c r="M221" s="914"/>
      <c r="N221" s="226"/>
      <c r="O221" s="226"/>
    </row>
    <row r="222" spans="1:15" x14ac:dyDescent="0.25">
      <c r="A222" s="1128"/>
      <c r="B222" s="1119" t="s">
        <v>1</v>
      </c>
      <c r="C222" s="1119"/>
      <c r="D222" s="1119"/>
      <c r="E222" s="1119"/>
      <c r="F222" s="1119"/>
      <c r="G222" s="1119"/>
      <c r="H222" s="146"/>
      <c r="I222" s="883"/>
      <c r="J222" s="353"/>
      <c r="K222" s="146"/>
      <c r="L222" s="146"/>
      <c r="M222" s="914"/>
      <c r="N222" s="226"/>
      <c r="O222" s="226"/>
    </row>
    <row r="223" spans="1:15" ht="27.75" customHeight="1" x14ac:dyDescent="0.25">
      <c r="A223" s="1128"/>
      <c r="B223" s="1187" t="s">
        <v>383</v>
      </c>
      <c r="C223" s="154" t="s">
        <v>668</v>
      </c>
      <c r="D223" s="12"/>
      <c r="E223" s="94"/>
      <c r="F223" s="95"/>
      <c r="G223" s="95"/>
      <c r="H223" s="146"/>
      <c r="I223" s="883"/>
      <c r="J223" s="353"/>
      <c r="K223" s="146"/>
      <c r="L223" s="146"/>
      <c r="M223" s="914"/>
      <c r="N223" s="226"/>
      <c r="O223" s="226"/>
    </row>
    <row r="224" spans="1:15" ht="38.25" x14ac:dyDescent="0.25">
      <c r="A224" s="1128"/>
      <c r="B224" s="1187"/>
      <c r="C224" s="199" t="s">
        <v>167</v>
      </c>
      <c r="D224" s="158" t="s">
        <v>45</v>
      </c>
      <c r="E224" s="164" t="s">
        <v>71</v>
      </c>
      <c r="F224" s="199"/>
      <c r="G224" s="199"/>
      <c r="H224" s="146" t="s">
        <v>168</v>
      </c>
      <c r="I224" s="883">
        <v>1</v>
      </c>
      <c r="J224" s="338">
        <v>2</v>
      </c>
      <c r="K224" s="146"/>
      <c r="L224" s="146"/>
      <c r="M224" s="914"/>
      <c r="N224" s="981" t="s">
        <v>1397</v>
      </c>
      <c r="O224" s="226"/>
    </row>
    <row r="225" spans="1:15" ht="24.75" customHeight="1" x14ac:dyDescent="0.25">
      <c r="A225" s="1128"/>
      <c r="B225" s="199"/>
      <c r="C225" s="150" t="s">
        <v>1229</v>
      </c>
      <c r="D225" s="151">
        <v>2015</v>
      </c>
      <c r="E225" s="152" t="s">
        <v>1230</v>
      </c>
      <c r="F225" s="150"/>
      <c r="G225" s="95" t="s">
        <v>241</v>
      </c>
      <c r="H225" s="146"/>
      <c r="I225" s="884">
        <v>2</v>
      </c>
      <c r="J225" s="338">
        <v>2</v>
      </c>
      <c r="K225" s="146"/>
      <c r="L225" s="146"/>
      <c r="M225" s="914"/>
      <c r="N225" s="226"/>
      <c r="O225" s="226"/>
    </row>
    <row r="226" spans="1:15" x14ac:dyDescent="0.25">
      <c r="A226" s="1128"/>
      <c r="B226" s="1119" t="s">
        <v>111</v>
      </c>
      <c r="C226" s="1119"/>
      <c r="D226" s="1119"/>
      <c r="E226" s="1119"/>
      <c r="F226" s="1119"/>
      <c r="G226" s="1119"/>
      <c r="H226" s="146"/>
      <c r="I226" s="219"/>
      <c r="J226" s="353"/>
      <c r="K226" s="146"/>
      <c r="L226" s="146"/>
      <c r="M226" s="914"/>
      <c r="N226" s="226"/>
      <c r="O226" s="226"/>
    </row>
    <row r="227" spans="1:15" ht="12.75" x14ac:dyDescent="0.25">
      <c r="A227" s="1128"/>
      <c r="B227" s="1187" t="s">
        <v>1094</v>
      </c>
      <c r="C227" s="149" t="s">
        <v>668</v>
      </c>
      <c r="D227" s="12"/>
      <c r="E227" s="164"/>
      <c r="F227" s="95"/>
      <c r="G227" s="199"/>
      <c r="H227" s="146"/>
      <c r="I227" s="883"/>
      <c r="J227" s="353"/>
      <c r="K227" s="146"/>
      <c r="L227" s="146"/>
      <c r="M227" s="914"/>
      <c r="N227" s="226"/>
      <c r="O227" s="226"/>
    </row>
    <row r="228" spans="1:15" ht="12.75" x14ac:dyDescent="0.25">
      <c r="A228" s="1128"/>
      <c r="B228" s="1187"/>
      <c r="C228" s="150" t="s">
        <v>1095</v>
      </c>
      <c r="D228" s="12" t="s">
        <v>2</v>
      </c>
      <c r="E228" s="164"/>
      <c r="F228" s="95"/>
      <c r="G228" s="199"/>
      <c r="H228" s="146"/>
      <c r="I228" s="883">
        <v>2</v>
      </c>
      <c r="J228" s="353"/>
      <c r="K228" s="146"/>
      <c r="L228" s="146"/>
      <c r="M228" s="914"/>
      <c r="N228" s="905" t="s">
        <v>1235</v>
      </c>
      <c r="O228" s="226"/>
    </row>
    <row r="229" spans="1:15" ht="15" customHeight="1" x14ac:dyDescent="0.25">
      <c r="A229" s="1128"/>
      <c r="B229" s="1187"/>
      <c r="C229" s="73" t="s">
        <v>93</v>
      </c>
      <c r="D229" s="12"/>
      <c r="E229" s="164"/>
      <c r="F229" s="95"/>
      <c r="G229" s="199"/>
      <c r="H229" s="146"/>
      <c r="I229" s="883"/>
      <c r="J229" s="353"/>
      <c r="K229" s="146"/>
      <c r="L229" s="146"/>
      <c r="M229" s="914"/>
      <c r="N229" s="226"/>
      <c r="O229" s="226"/>
    </row>
    <row r="230" spans="1:15" ht="54.75" customHeight="1" x14ac:dyDescent="0.25">
      <c r="A230" s="1128"/>
      <c r="B230" s="1187"/>
      <c r="C230" s="150" t="s">
        <v>303</v>
      </c>
      <c r="D230" s="151">
        <v>2014</v>
      </c>
      <c r="E230" s="94" t="s">
        <v>854</v>
      </c>
      <c r="F230" s="95" t="s">
        <v>240</v>
      </c>
      <c r="G230" s="95"/>
      <c r="H230" s="146"/>
      <c r="I230" s="883">
        <v>2</v>
      </c>
      <c r="J230" s="353"/>
      <c r="K230" s="146"/>
      <c r="L230" s="146"/>
      <c r="M230" s="914"/>
      <c r="N230" s="905" t="s">
        <v>1235</v>
      </c>
      <c r="O230" s="226"/>
    </row>
    <row r="231" spans="1:15" ht="11.25" customHeight="1" x14ac:dyDescent="0.25">
      <c r="A231" s="1128"/>
      <c r="B231" s="1119" t="s">
        <v>112</v>
      </c>
      <c r="C231" s="1119"/>
      <c r="D231" s="1119"/>
      <c r="E231" s="1119"/>
      <c r="F231" s="1119"/>
      <c r="G231" s="1119"/>
      <c r="H231" s="146"/>
      <c r="I231" s="219"/>
      <c r="J231" s="353"/>
      <c r="K231" s="146"/>
      <c r="L231" s="146"/>
      <c r="M231" s="914"/>
      <c r="N231" s="226"/>
      <c r="O231" s="226"/>
    </row>
    <row r="232" spans="1:15" ht="18.75" customHeight="1" x14ac:dyDescent="0.25">
      <c r="A232" s="1128"/>
      <c r="B232" s="1119"/>
      <c r="C232" s="1119"/>
      <c r="D232" s="1119"/>
      <c r="E232" s="1119"/>
      <c r="F232" s="1119"/>
      <c r="G232" s="1119"/>
      <c r="H232" s="146"/>
      <c r="I232" s="219"/>
      <c r="J232" s="353"/>
      <c r="K232" s="146"/>
      <c r="L232" s="146"/>
      <c r="M232" s="914"/>
      <c r="N232" s="226"/>
      <c r="O232" s="226"/>
    </row>
    <row r="233" spans="1:15" ht="12.75" x14ac:dyDescent="0.25">
      <c r="A233" s="1128"/>
      <c r="B233" s="1187" t="s">
        <v>385</v>
      </c>
      <c r="C233" s="149" t="s">
        <v>668</v>
      </c>
      <c r="D233" s="12"/>
      <c r="E233" s="164"/>
      <c r="F233" s="95"/>
      <c r="G233" s="199"/>
      <c r="H233" s="146"/>
      <c r="I233" s="883"/>
      <c r="J233" s="353"/>
      <c r="K233" s="146"/>
      <c r="L233" s="146"/>
      <c r="M233" s="914"/>
      <c r="N233" s="329"/>
      <c r="O233" s="226"/>
    </row>
    <row r="234" spans="1:15" ht="25.5" x14ac:dyDescent="0.25">
      <c r="A234" s="1128"/>
      <c r="B234" s="1187"/>
      <c r="C234" s="1" t="s">
        <v>1115</v>
      </c>
      <c r="D234" s="12" t="s">
        <v>193</v>
      </c>
      <c r="E234" s="199" t="s">
        <v>194</v>
      </c>
      <c r="F234" s="95"/>
      <c r="G234" s="199"/>
      <c r="H234" s="146"/>
      <c r="I234" s="884">
        <v>3</v>
      </c>
      <c r="J234" s="337">
        <v>2</v>
      </c>
      <c r="K234" s="146"/>
      <c r="L234" s="146"/>
      <c r="M234" s="914"/>
      <c r="N234" s="981" t="s">
        <v>1397</v>
      </c>
      <c r="O234" s="226"/>
    </row>
    <row r="235" spans="1:15" ht="55.5" customHeight="1" x14ac:dyDescent="0.25">
      <c r="A235" s="1128"/>
      <c r="B235" s="199"/>
      <c r="C235" s="199"/>
      <c r="D235" s="158"/>
      <c r="E235" s="164"/>
      <c r="F235" s="199"/>
      <c r="G235" s="199"/>
      <c r="H235" s="146"/>
      <c r="I235" s="884"/>
      <c r="J235" s="353"/>
      <c r="K235" s="146"/>
      <c r="L235" s="146"/>
      <c r="M235" s="914"/>
      <c r="N235" s="226"/>
      <c r="O235" s="226"/>
    </row>
    <row r="236" spans="1:15" ht="15" customHeight="1" x14ac:dyDescent="0.25">
      <c r="A236" s="1128"/>
      <c r="B236" s="1187" t="s">
        <v>386</v>
      </c>
      <c r="C236" s="149" t="s">
        <v>668</v>
      </c>
      <c r="D236" s="158"/>
      <c r="E236" s="164"/>
      <c r="F236" s="199"/>
      <c r="G236" s="199"/>
      <c r="H236" s="146"/>
      <c r="I236" s="883"/>
      <c r="J236" s="337">
        <v>2</v>
      </c>
      <c r="K236" s="146"/>
      <c r="L236" s="146"/>
      <c r="M236" s="914"/>
      <c r="N236" s="1313" t="s">
        <v>1397</v>
      </c>
      <c r="O236" s="1280"/>
    </row>
    <row r="237" spans="1:15" ht="15" customHeight="1" x14ac:dyDescent="0.25">
      <c r="A237" s="1128"/>
      <c r="B237" s="1187"/>
      <c r="C237" s="199" t="s">
        <v>896</v>
      </c>
      <c r="D237" s="158" t="s">
        <v>2</v>
      </c>
      <c r="E237" s="173"/>
      <c r="F237" s="199"/>
      <c r="G237" s="199"/>
      <c r="H237" s="146"/>
      <c r="I237" s="884">
        <v>2</v>
      </c>
      <c r="J237" s="353"/>
      <c r="K237" s="146"/>
      <c r="L237" s="146"/>
      <c r="M237" s="914"/>
      <c r="N237" s="1315"/>
      <c r="O237" s="1282"/>
    </row>
    <row r="238" spans="1:15" ht="12.75" x14ac:dyDescent="0.25">
      <c r="A238" s="1128"/>
      <c r="B238" s="1187" t="s">
        <v>387</v>
      </c>
      <c r="C238" s="149" t="s">
        <v>668</v>
      </c>
      <c r="D238" s="158"/>
      <c r="E238" s="164"/>
      <c r="F238" s="199"/>
      <c r="G238" s="199"/>
      <c r="H238" s="146"/>
      <c r="I238" s="883"/>
      <c r="J238" s="353"/>
      <c r="K238" s="146"/>
      <c r="L238" s="146"/>
      <c r="M238" s="914"/>
      <c r="N238" s="226"/>
      <c r="O238" s="226"/>
    </row>
    <row r="239" spans="1:15" ht="25.5" x14ac:dyDescent="0.25">
      <c r="A239" s="1128"/>
      <c r="B239" s="1187"/>
      <c r="C239" s="199" t="s">
        <v>861</v>
      </c>
      <c r="D239" s="158" t="s">
        <v>2</v>
      </c>
      <c r="E239" s="170" t="s">
        <v>71</v>
      </c>
      <c r="F239" s="199"/>
      <c r="G239" s="199"/>
      <c r="H239" s="146"/>
      <c r="I239" s="884">
        <v>1</v>
      </c>
      <c r="J239" s="353"/>
      <c r="K239" s="146"/>
      <c r="L239" s="146"/>
      <c r="M239" s="914"/>
      <c r="N239" s="981" t="s">
        <v>1397</v>
      </c>
      <c r="O239" s="226"/>
    </row>
    <row r="240" spans="1:15" ht="12.75" x14ac:dyDescent="0.2">
      <c r="A240" s="1128"/>
      <c r="B240" s="199"/>
      <c r="C240" s="237"/>
      <c r="D240" s="225"/>
      <c r="E240" s="271"/>
      <c r="F240" s="236"/>
      <c r="G240" s="95"/>
      <c r="H240" s="146"/>
      <c r="I240" s="883"/>
      <c r="J240" s="353"/>
      <c r="K240" s="146"/>
      <c r="L240" s="146"/>
      <c r="M240" s="914"/>
      <c r="N240" s="226"/>
      <c r="O240" s="226"/>
    </row>
    <row r="241" spans="1:15" x14ac:dyDescent="0.25">
      <c r="A241" s="1084"/>
      <c r="B241" s="1119" t="s">
        <v>263</v>
      </c>
      <c r="C241" s="1119"/>
      <c r="D241" s="1119"/>
      <c r="E241" s="1119"/>
      <c r="F241" s="1119"/>
      <c r="G241" s="1119"/>
      <c r="H241" s="146"/>
      <c r="I241" s="219"/>
      <c r="J241" s="353"/>
      <c r="K241" s="146"/>
      <c r="L241" s="146"/>
      <c r="M241" s="914"/>
      <c r="N241" s="226"/>
      <c r="O241" s="226"/>
    </row>
    <row r="242" spans="1:15" x14ac:dyDescent="0.25">
      <c r="A242" s="1085"/>
      <c r="B242" s="1119" t="s">
        <v>77</v>
      </c>
      <c r="C242" s="1119"/>
      <c r="D242" s="1119"/>
      <c r="E242" s="1119"/>
      <c r="F242" s="1119"/>
      <c r="G242" s="1119"/>
      <c r="H242" s="146"/>
      <c r="I242" s="883"/>
      <c r="J242" s="353"/>
      <c r="K242" s="146"/>
      <c r="L242" s="146"/>
      <c r="M242" s="914"/>
      <c r="N242" s="226"/>
      <c r="O242" s="226"/>
    </row>
    <row r="243" spans="1:15" ht="15" customHeight="1" x14ac:dyDescent="0.25">
      <c r="A243" s="1085"/>
      <c r="B243" s="1187" t="s">
        <v>388</v>
      </c>
      <c r="C243" s="154" t="s">
        <v>668</v>
      </c>
      <c r="D243" s="12"/>
      <c r="E243" s="94"/>
      <c r="F243" s="4"/>
      <c r="G243" s="95"/>
      <c r="H243" s="146"/>
      <c r="I243" s="883"/>
      <c r="J243" s="353"/>
      <c r="K243" s="146"/>
      <c r="L243" s="146"/>
      <c r="M243" s="914"/>
      <c r="N243" s="226"/>
      <c r="O243" s="226"/>
    </row>
    <row r="244" spans="1:15" ht="57" customHeight="1" x14ac:dyDescent="0.25">
      <c r="A244" s="1085"/>
      <c r="B244" s="1187"/>
      <c r="C244" s="360" t="s">
        <v>1279</v>
      </c>
      <c r="D244" s="360">
        <v>2014</v>
      </c>
      <c r="E244" s="360" t="s">
        <v>239</v>
      </c>
      <c r="F244" s="360" t="s">
        <v>1216</v>
      </c>
      <c r="G244" s="360" t="s">
        <v>918</v>
      </c>
      <c r="H244" s="146"/>
      <c r="I244" s="883">
        <v>2</v>
      </c>
      <c r="J244" s="357">
        <v>2</v>
      </c>
      <c r="K244" s="146"/>
      <c r="L244" s="146"/>
      <c r="M244" s="914"/>
      <c r="N244" s="1007" t="s">
        <v>1254</v>
      </c>
      <c r="O244" s="226" t="s">
        <v>1401</v>
      </c>
    </row>
    <row r="245" spans="1:15" ht="51" x14ac:dyDescent="0.25">
      <c r="A245" s="1085"/>
      <c r="B245" s="360"/>
      <c r="C245" s="360" t="s">
        <v>1280</v>
      </c>
      <c r="D245" s="360">
        <v>2014</v>
      </c>
      <c r="E245" s="360" t="s">
        <v>239</v>
      </c>
      <c r="F245" s="360"/>
      <c r="G245" s="360"/>
      <c r="H245" s="363"/>
      <c r="I245" s="883">
        <v>2</v>
      </c>
      <c r="J245" s="357">
        <v>2</v>
      </c>
      <c r="K245" s="363"/>
      <c r="L245" s="363"/>
      <c r="M245" s="914"/>
      <c r="N245" s="1313" t="s">
        <v>1397</v>
      </c>
      <c r="O245" s="1280" t="s">
        <v>1402</v>
      </c>
    </row>
    <row r="246" spans="1:15" ht="25.5" x14ac:dyDescent="0.25">
      <c r="A246" s="1085"/>
      <c r="B246" s="360"/>
      <c r="C246" s="360" t="s">
        <v>1281</v>
      </c>
      <c r="D246" s="360">
        <v>2014</v>
      </c>
      <c r="E246" s="360" t="s">
        <v>239</v>
      </c>
      <c r="F246" s="360"/>
      <c r="G246" s="360" t="s">
        <v>1284</v>
      </c>
      <c r="H246" s="363"/>
      <c r="I246" s="883">
        <v>2</v>
      </c>
      <c r="J246" s="357">
        <v>2</v>
      </c>
      <c r="K246" s="363"/>
      <c r="L246" s="363"/>
      <c r="M246" s="914"/>
      <c r="N246" s="1314"/>
      <c r="O246" s="1281"/>
    </row>
    <row r="247" spans="1:15" ht="25.5" x14ac:dyDescent="0.25">
      <c r="A247" s="1085"/>
      <c r="B247" s="360"/>
      <c r="C247" s="360" t="s">
        <v>1282</v>
      </c>
      <c r="D247" s="360">
        <v>2014</v>
      </c>
      <c r="E247" s="360" t="s">
        <v>239</v>
      </c>
      <c r="F247" s="360"/>
      <c r="G247" s="360"/>
      <c r="H247" s="363"/>
      <c r="I247" s="883">
        <v>2</v>
      </c>
      <c r="J247" s="357">
        <v>2</v>
      </c>
      <c r="K247" s="363"/>
      <c r="L247" s="363"/>
      <c r="M247" s="914"/>
      <c r="N247" s="1314"/>
      <c r="O247" s="1281"/>
    </row>
    <row r="248" spans="1:15" ht="38.25" x14ac:dyDescent="0.25">
      <c r="A248" s="1085"/>
      <c r="B248" s="199"/>
      <c r="C248" s="360" t="s">
        <v>1283</v>
      </c>
      <c r="D248" s="360">
        <v>2014</v>
      </c>
      <c r="E248" s="360" t="s">
        <v>239</v>
      </c>
      <c r="F248" s="360"/>
      <c r="G248" s="360" t="s">
        <v>1285</v>
      </c>
      <c r="H248" s="146"/>
      <c r="I248" s="883">
        <v>2</v>
      </c>
      <c r="J248" s="357">
        <v>2</v>
      </c>
      <c r="K248" s="146"/>
      <c r="L248" s="146"/>
      <c r="M248" s="914"/>
      <c r="N248" s="1315"/>
      <c r="O248" s="1282"/>
    </row>
    <row r="249" spans="1:15" x14ac:dyDescent="0.25">
      <c r="A249" s="1085"/>
      <c r="B249" s="1119" t="s">
        <v>119</v>
      </c>
      <c r="C249" s="1119"/>
      <c r="D249" s="1119"/>
      <c r="E249" s="1119"/>
      <c r="F249" s="1119"/>
      <c r="G249" s="1119"/>
      <c r="H249" s="1119"/>
      <c r="I249" s="315"/>
      <c r="J249" s="353"/>
      <c r="K249" s="146"/>
      <c r="L249" s="146"/>
      <c r="M249" s="914"/>
      <c r="N249" s="226"/>
      <c r="O249" s="226"/>
    </row>
    <row r="250" spans="1:15" ht="15" customHeight="1" x14ac:dyDescent="0.25">
      <c r="A250" s="1085"/>
      <c r="B250" s="1187" t="s">
        <v>389</v>
      </c>
      <c r="C250" s="16" t="s">
        <v>4</v>
      </c>
      <c r="D250" s="12"/>
      <c r="E250" s="94"/>
      <c r="F250" s="95"/>
      <c r="G250" s="95"/>
      <c r="H250" s="146"/>
      <c r="I250" s="883"/>
      <c r="J250" s="353"/>
      <c r="K250" s="146"/>
      <c r="L250" s="146"/>
      <c r="M250" s="914"/>
      <c r="N250" s="226"/>
      <c r="O250" s="226"/>
    </row>
    <row r="251" spans="1:15" ht="68.25" customHeight="1" x14ac:dyDescent="0.25">
      <c r="A251" s="1085"/>
      <c r="B251" s="1187"/>
      <c r="C251" s="1" t="s">
        <v>867</v>
      </c>
      <c r="D251" s="12" t="s">
        <v>2</v>
      </c>
      <c r="E251" s="95" t="s">
        <v>1045</v>
      </c>
      <c r="F251" s="95"/>
      <c r="G251" s="95" t="s">
        <v>321</v>
      </c>
      <c r="H251" s="146"/>
      <c r="I251" s="884">
        <v>2</v>
      </c>
      <c r="J251" s="353"/>
      <c r="K251" s="146" t="s">
        <v>1177</v>
      </c>
      <c r="L251" s="146"/>
      <c r="M251" s="914"/>
      <c r="N251" s="1313" t="s">
        <v>1397</v>
      </c>
      <c r="O251" s="1280"/>
    </row>
    <row r="252" spans="1:15" ht="17.25" customHeight="1" x14ac:dyDescent="0.25">
      <c r="A252" s="1085"/>
      <c r="B252" s="1187"/>
      <c r="C252" s="154" t="s">
        <v>668</v>
      </c>
      <c r="D252" s="12"/>
      <c r="E252" s="94"/>
      <c r="F252" s="95"/>
      <c r="G252" s="95"/>
      <c r="H252" s="146"/>
      <c r="I252" s="884"/>
      <c r="J252" s="353"/>
      <c r="K252" s="146"/>
      <c r="L252" s="146"/>
      <c r="M252" s="914"/>
      <c r="N252" s="1314"/>
      <c r="O252" s="1281"/>
    </row>
    <row r="253" spans="1:15" ht="40.5" customHeight="1" x14ac:dyDescent="0.25">
      <c r="A253" s="1085"/>
      <c r="B253" s="1187"/>
      <c r="C253" s="199" t="s">
        <v>213</v>
      </c>
      <c r="D253" s="158" t="s">
        <v>2</v>
      </c>
      <c r="E253" s="164" t="s">
        <v>72</v>
      </c>
      <c r="F253" s="199"/>
      <c r="G253" s="95" t="s">
        <v>1129</v>
      </c>
      <c r="H253" s="146"/>
      <c r="I253" s="884">
        <v>2</v>
      </c>
      <c r="J253" s="353"/>
      <c r="K253" s="146"/>
      <c r="L253" s="146"/>
      <c r="M253" s="914"/>
      <c r="N253" s="1314"/>
      <c r="O253" s="1281"/>
    </row>
    <row r="254" spans="1:15" ht="21" customHeight="1" x14ac:dyDescent="0.25">
      <c r="A254" s="1085"/>
      <c r="B254" s="1187"/>
      <c r="C254" s="3" t="s">
        <v>93</v>
      </c>
      <c r="D254" s="158"/>
      <c r="E254" s="164"/>
      <c r="F254" s="199"/>
      <c r="G254" s="95"/>
      <c r="H254" s="146"/>
      <c r="I254" s="884"/>
      <c r="J254" s="353"/>
      <c r="K254" s="146"/>
      <c r="L254" s="146"/>
      <c r="M254" s="914"/>
      <c r="N254" s="1314"/>
      <c r="O254" s="1281"/>
    </row>
    <row r="255" spans="1:15" ht="79.5" customHeight="1" x14ac:dyDescent="0.25">
      <c r="A255" s="1085"/>
      <c r="B255" s="1187"/>
      <c r="C255" s="199" t="s">
        <v>312</v>
      </c>
      <c r="D255" s="151">
        <v>2014</v>
      </c>
      <c r="E255" s="152" t="s">
        <v>6</v>
      </c>
      <c r="F255" s="152" t="s">
        <v>690</v>
      </c>
      <c r="G255" s="95" t="s">
        <v>234</v>
      </c>
      <c r="H255" s="146"/>
      <c r="I255" s="884">
        <v>2</v>
      </c>
      <c r="J255" s="358">
        <v>2</v>
      </c>
      <c r="K255" s="146"/>
      <c r="L255" s="146"/>
      <c r="M255" s="914"/>
      <c r="N255" s="1315"/>
      <c r="O255" s="1282"/>
    </row>
    <row r="256" spans="1:15" ht="123.75" customHeight="1" x14ac:dyDescent="0.25">
      <c r="A256" s="1085"/>
      <c r="B256" s="145" t="s">
        <v>1286</v>
      </c>
      <c r="C256" s="363" t="s">
        <v>1287</v>
      </c>
      <c r="D256" s="363">
        <v>2014</v>
      </c>
      <c r="E256" s="363" t="s">
        <v>239</v>
      </c>
      <c r="F256" s="363" t="s">
        <v>1216</v>
      </c>
      <c r="G256" s="145" t="s">
        <v>1289</v>
      </c>
      <c r="H256" s="363"/>
      <c r="I256" s="883">
        <v>2</v>
      </c>
      <c r="J256" s="358">
        <v>2</v>
      </c>
      <c r="K256" s="363"/>
      <c r="L256" s="363"/>
      <c r="M256" s="914"/>
      <c r="N256" s="1313" t="s">
        <v>1397</v>
      </c>
      <c r="O256" s="1280"/>
    </row>
    <row r="257" spans="1:15" ht="79.5" customHeight="1" x14ac:dyDescent="0.25">
      <c r="A257" s="1086"/>
      <c r="B257" s="363"/>
      <c r="C257" s="363" t="s">
        <v>1288</v>
      </c>
      <c r="D257" s="363">
        <v>2014</v>
      </c>
      <c r="E257" s="363" t="s">
        <v>239</v>
      </c>
      <c r="F257" s="363"/>
      <c r="G257" s="145" t="s">
        <v>1290</v>
      </c>
      <c r="H257" s="363"/>
      <c r="I257" s="883">
        <v>2</v>
      </c>
      <c r="J257" s="358">
        <v>2</v>
      </c>
      <c r="K257" s="363"/>
      <c r="L257" s="363"/>
      <c r="M257" s="914"/>
      <c r="N257" s="1315"/>
      <c r="O257" s="1282"/>
    </row>
    <row r="258" spans="1:15" ht="23.25" customHeight="1" x14ac:dyDescent="0.25">
      <c r="A258" s="1084"/>
      <c r="B258" s="1119" t="s">
        <v>225</v>
      </c>
      <c r="C258" s="1119"/>
      <c r="D258" s="1119"/>
      <c r="E258" s="1119"/>
      <c r="F258" s="1119"/>
      <c r="G258" s="1119"/>
      <c r="H258" s="1119"/>
      <c r="I258" s="315"/>
      <c r="J258" s="353"/>
      <c r="K258" s="146"/>
      <c r="L258" s="146"/>
      <c r="M258" s="914"/>
      <c r="N258" s="226"/>
      <c r="O258" s="226"/>
    </row>
    <row r="259" spans="1:15" ht="27.75" customHeight="1" x14ac:dyDescent="0.25">
      <c r="A259" s="1085"/>
      <c r="B259" s="1187" t="s">
        <v>391</v>
      </c>
      <c r="C259" s="16" t="s">
        <v>4</v>
      </c>
      <c r="D259" s="12"/>
      <c r="E259" s="94"/>
      <c r="F259" s="95"/>
      <c r="G259" s="73"/>
      <c r="H259" s="146"/>
      <c r="I259" s="883"/>
      <c r="J259" s="353"/>
      <c r="K259" s="146"/>
      <c r="L259" s="146"/>
      <c r="M259" s="914"/>
      <c r="N259" s="226"/>
      <c r="O259" s="226"/>
    </row>
    <row r="260" spans="1:15" ht="42.75" customHeight="1" x14ac:dyDescent="0.25">
      <c r="A260" s="1085"/>
      <c r="B260" s="1187"/>
      <c r="C260" s="1" t="s">
        <v>266</v>
      </c>
      <c r="D260" s="12" t="s">
        <v>2</v>
      </c>
      <c r="E260" s="94" t="s">
        <v>6</v>
      </c>
      <c r="F260" s="95"/>
      <c r="G260" s="95" t="s">
        <v>1133</v>
      </c>
      <c r="H260" s="146"/>
      <c r="I260" s="884">
        <v>2</v>
      </c>
      <c r="J260" s="353"/>
      <c r="K260" s="146"/>
      <c r="L260" s="146"/>
      <c r="M260" s="914"/>
      <c r="N260" s="1310" t="s">
        <v>1254</v>
      </c>
      <c r="O260" s="1280" t="s">
        <v>1408</v>
      </c>
    </row>
    <row r="261" spans="1:15" ht="18" customHeight="1" x14ac:dyDescent="0.25">
      <c r="A261" s="1085"/>
      <c r="B261" s="1187"/>
      <c r="C261" s="111" t="s">
        <v>72</v>
      </c>
      <c r="D261" s="12"/>
      <c r="E261" s="94"/>
      <c r="F261" s="95"/>
      <c r="G261" s="73"/>
      <c r="H261" s="146"/>
      <c r="I261" s="884"/>
      <c r="J261" s="353"/>
      <c r="K261" s="146"/>
      <c r="L261" s="146"/>
      <c r="M261" s="914"/>
      <c r="N261" s="1311"/>
      <c r="O261" s="1281"/>
    </row>
    <row r="262" spans="1:15" ht="38.25" x14ac:dyDescent="0.25">
      <c r="A262" s="1085"/>
      <c r="B262" s="1187"/>
      <c r="C262" s="1" t="s">
        <v>170</v>
      </c>
      <c r="D262" s="165" t="s">
        <v>45</v>
      </c>
      <c r="E262" s="1" t="s">
        <v>1047</v>
      </c>
      <c r="F262" s="1"/>
      <c r="G262" s="95" t="s">
        <v>346</v>
      </c>
      <c r="H262" s="146"/>
      <c r="I262" s="884">
        <v>2</v>
      </c>
      <c r="J262" s="353"/>
      <c r="K262" s="146"/>
      <c r="L262" s="146"/>
      <c r="M262" s="913">
        <v>2</v>
      </c>
      <c r="N262" s="1311"/>
      <c r="O262" s="1281"/>
    </row>
    <row r="263" spans="1:15" x14ac:dyDescent="0.25">
      <c r="A263" s="1085"/>
      <c r="B263" s="1187"/>
      <c r="C263" s="109" t="s">
        <v>44</v>
      </c>
      <c r="D263" s="12"/>
      <c r="E263" s="94"/>
      <c r="F263" s="95"/>
      <c r="G263" s="73"/>
      <c r="H263" s="146"/>
      <c r="I263" s="884"/>
      <c r="J263" s="353"/>
      <c r="K263" s="146"/>
      <c r="L263" s="146"/>
      <c r="M263" s="914"/>
      <c r="N263" s="1311"/>
      <c r="O263" s="1281"/>
    </row>
    <row r="264" spans="1:15" ht="51" x14ac:dyDescent="0.25">
      <c r="A264" s="1085"/>
      <c r="B264" s="1187"/>
      <c r="C264" s="152" t="s">
        <v>910</v>
      </c>
      <c r="D264" s="12" t="s">
        <v>2</v>
      </c>
      <c r="E264" s="94" t="s">
        <v>6</v>
      </c>
      <c r="F264" s="95" t="s">
        <v>931</v>
      </c>
      <c r="G264" s="95" t="s">
        <v>893</v>
      </c>
      <c r="H264" s="146"/>
      <c r="I264" s="884">
        <v>2</v>
      </c>
      <c r="J264" s="353"/>
      <c r="K264" s="146"/>
      <c r="L264" s="146"/>
      <c r="M264" s="914"/>
      <c r="N264" s="1311"/>
      <c r="O264" s="1281"/>
    </row>
    <row r="265" spans="1:15" ht="14.25" customHeight="1" x14ac:dyDescent="0.25">
      <c r="A265" s="1085"/>
      <c r="B265" s="1187"/>
      <c r="C265" s="73" t="s">
        <v>93</v>
      </c>
      <c r="D265" s="15"/>
      <c r="E265" s="3"/>
      <c r="F265" s="73"/>
      <c r="G265" s="73"/>
      <c r="H265" s="146"/>
      <c r="I265" s="884"/>
      <c r="J265" s="353"/>
      <c r="K265" s="146"/>
      <c r="L265" s="146"/>
      <c r="M265" s="914"/>
      <c r="N265" s="1311"/>
      <c r="O265" s="1281"/>
    </row>
    <row r="266" spans="1:15" ht="51" x14ac:dyDescent="0.25">
      <c r="A266" s="1085"/>
      <c r="B266" s="1187"/>
      <c r="C266" s="95" t="s">
        <v>1084</v>
      </c>
      <c r="D266" s="12" t="s">
        <v>2</v>
      </c>
      <c r="E266" s="94" t="s">
        <v>6</v>
      </c>
      <c r="F266" s="95" t="s">
        <v>690</v>
      </c>
      <c r="G266" s="95" t="s">
        <v>919</v>
      </c>
      <c r="H266" s="146"/>
      <c r="I266" s="883">
        <v>2</v>
      </c>
      <c r="J266" s="358">
        <v>2</v>
      </c>
      <c r="K266" s="146"/>
      <c r="L266" s="146"/>
      <c r="M266" s="914"/>
      <c r="N266" s="1312"/>
      <c r="O266" s="1282"/>
    </row>
    <row r="267" spans="1:15" ht="22.5" customHeight="1" x14ac:dyDescent="0.25">
      <c r="A267" s="1085"/>
      <c r="B267" s="1144" t="s">
        <v>392</v>
      </c>
      <c r="C267" s="16" t="s">
        <v>4</v>
      </c>
      <c r="D267" s="165"/>
      <c r="E267" s="1"/>
      <c r="F267" s="1"/>
      <c r="G267" s="73"/>
      <c r="H267" s="146"/>
      <c r="I267" s="883"/>
      <c r="J267" s="353"/>
      <c r="K267" s="146"/>
      <c r="L267" s="146"/>
      <c r="M267" s="914"/>
      <c r="N267" s="1310" t="s">
        <v>1254</v>
      </c>
      <c r="O267" s="1280" t="s">
        <v>1409</v>
      </c>
    </row>
    <row r="268" spans="1:15" ht="26.25" customHeight="1" x14ac:dyDescent="0.25">
      <c r="A268" s="1085"/>
      <c r="B268" s="1145"/>
      <c r="C268" s="1" t="s">
        <v>1096</v>
      </c>
      <c r="D268" s="12" t="s">
        <v>2</v>
      </c>
      <c r="E268" s="94" t="s">
        <v>6</v>
      </c>
      <c r="F268" s="1"/>
      <c r="G268" s="95" t="s">
        <v>622</v>
      </c>
      <c r="H268" s="146"/>
      <c r="I268" s="884">
        <v>2</v>
      </c>
      <c r="J268" s="353"/>
      <c r="K268" s="146"/>
      <c r="L268" s="146"/>
      <c r="M268" s="914"/>
      <c r="N268" s="1311"/>
      <c r="O268" s="1281"/>
    </row>
    <row r="269" spans="1:15" ht="33" customHeight="1" x14ac:dyDescent="0.25">
      <c r="A269" s="1085"/>
      <c r="B269" s="1145"/>
      <c r="C269" s="111" t="s">
        <v>72</v>
      </c>
      <c r="D269" s="165"/>
      <c r="E269" s="1"/>
      <c r="F269" s="1"/>
      <c r="G269" s="73"/>
      <c r="H269" s="146"/>
      <c r="I269" s="884"/>
      <c r="J269" s="353"/>
      <c r="K269" s="146"/>
      <c r="L269" s="146"/>
      <c r="M269" s="914"/>
      <c r="N269" s="1311"/>
      <c r="O269" s="1281"/>
    </row>
    <row r="270" spans="1:15" ht="45" x14ac:dyDescent="0.25">
      <c r="A270" s="1085"/>
      <c r="B270" s="1145"/>
      <c r="C270" s="1" t="s">
        <v>1097</v>
      </c>
      <c r="D270" s="165" t="s">
        <v>45</v>
      </c>
      <c r="E270" s="1" t="s">
        <v>895</v>
      </c>
      <c r="F270" s="1" t="s">
        <v>894</v>
      </c>
      <c r="G270" s="95" t="s">
        <v>1098</v>
      </c>
      <c r="H270" s="146"/>
      <c r="I270" s="884">
        <v>2</v>
      </c>
      <c r="J270" s="353"/>
      <c r="K270" s="146"/>
      <c r="L270" s="146"/>
      <c r="M270" s="913" t="s">
        <v>1278</v>
      </c>
      <c r="N270" s="1311"/>
      <c r="O270" s="1281"/>
    </row>
    <row r="271" spans="1:15" x14ac:dyDescent="0.25">
      <c r="A271" s="1085"/>
      <c r="B271" s="1145"/>
      <c r="C271" s="109" t="s">
        <v>44</v>
      </c>
      <c r="D271" s="165"/>
      <c r="E271" s="1"/>
      <c r="F271" s="1"/>
      <c r="G271" s="73"/>
      <c r="H271" s="146"/>
      <c r="I271" s="884"/>
      <c r="J271" s="353"/>
      <c r="K271" s="146"/>
      <c r="L271" s="146"/>
      <c r="M271" s="914"/>
      <c r="N271" s="1311"/>
      <c r="O271" s="1281"/>
    </row>
    <row r="272" spans="1:15" ht="38.25" x14ac:dyDescent="0.25">
      <c r="A272" s="1085"/>
      <c r="B272" s="1145"/>
      <c r="C272" s="152" t="s">
        <v>1099</v>
      </c>
      <c r="D272" s="12" t="s">
        <v>2</v>
      </c>
      <c r="E272" s="94" t="s">
        <v>6</v>
      </c>
      <c r="F272" s="1"/>
      <c r="G272" s="95" t="s">
        <v>1134</v>
      </c>
      <c r="H272" s="146"/>
      <c r="I272" s="884">
        <v>2</v>
      </c>
      <c r="J272" s="353"/>
      <c r="K272" s="146"/>
      <c r="L272" s="146"/>
      <c r="M272" s="914"/>
      <c r="N272" s="1311"/>
      <c r="O272" s="1281"/>
    </row>
    <row r="273" spans="1:15" x14ac:dyDescent="0.25">
      <c r="A273" s="1085"/>
      <c r="B273" s="1145"/>
      <c r="C273" s="104" t="s">
        <v>93</v>
      </c>
      <c r="D273" s="165"/>
      <c r="E273" s="1"/>
      <c r="F273" s="1"/>
      <c r="G273" s="73"/>
      <c r="H273" s="146"/>
      <c r="I273" s="884"/>
      <c r="J273" s="353"/>
      <c r="K273" s="146"/>
      <c r="L273" s="146"/>
      <c r="M273" s="914"/>
      <c r="N273" s="1311"/>
      <c r="O273" s="1281"/>
    </row>
    <row r="274" spans="1:15" ht="51" customHeight="1" x14ac:dyDescent="0.25">
      <c r="A274" s="1085"/>
      <c r="B274" s="1145"/>
      <c r="C274" s="152" t="s">
        <v>1291</v>
      </c>
      <c r="D274" s="152">
        <v>2014</v>
      </c>
      <c r="E274" s="152" t="s">
        <v>239</v>
      </c>
      <c r="F274" s="152" t="s">
        <v>1216</v>
      </c>
      <c r="G274" s="152" t="s">
        <v>242</v>
      </c>
      <c r="H274" s="146"/>
      <c r="I274" s="884">
        <v>2</v>
      </c>
      <c r="J274" s="358">
        <v>2</v>
      </c>
      <c r="K274" s="146"/>
      <c r="L274" s="146"/>
      <c r="M274" s="914"/>
      <c r="N274" s="1311"/>
      <c r="O274" s="1281"/>
    </row>
    <row r="275" spans="1:15" ht="25.5" x14ac:dyDescent="0.25">
      <c r="A275" s="1085"/>
      <c r="B275" s="1145"/>
      <c r="C275" s="152" t="s">
        <v>1292</v>
      </c>
      <c r="D275" s="152">
        <v>2014</v>
      </c>
      <c r="E275" s="152" t="s">
        <v>239</v>
      </c>
      <c r="F275" s="152"/>
      <c r="G275" s="152" t="s">
        <v>234</v>
      </c>
      <c r="H275" s="363"/>
      <c r="I275" s="883">
        <v>2</v>
      </c>
      <c r="J275" s="358">
        <v>2</v>
      </c>
      <c r="K275" s="363"/>
      <c r="L275" s="363"/>
      <c r="M275" s="914"/>
      <c r="N275" s="1311"/>
      <c r="O275" s="1281"/>
    </row>
    <row r="276" spans="1:15" ht="38.25" x14ac:dyDescent="0.25">
      <c r="A276" s="1086"/>
      <c r="B276" s="1146"/>
      <c r="C276" s="152" t="s">
        <v>1293</v>
      </c>
      <c r="D276" s="152">
        <v>2014</v>
      </c>
      <c r="E276" s="152" t="s">
        <v>239</v>
      </c>
      <c r="F276" s="152"/>
      <c r="G276" s="152" t="s">
        <v>241</v>
      </c>
      <c r="H276" s="363"/>
      <c r="I276" s="883">
        <v>2</v>
      </c>
      <c r="J276" s="358">
        <v>2</v>
      </c>
      <c r="K276" s="363"/>
      <c r="L276" s="363"/>
      <c r="M276" s="914"/>
      <c r="N276" s="1312"/>
      <c r="O276" s="1282"/>
    </row>
    <row r="277" spans="1:15" ht="13.5" customHeight="1" x14ac:dyDescent="0.25">
      <c r="A277" s="272"/>
      <c r="B277" s="272"/>
      <c r="C277" s="1241"/>
      <c r="D277" s="1200"/>
      <c r="E277" s="1200"/>
      <c r="F277" s="1200"/>
      <c r="G277" s="1200"/>
      <c r="H277" s="1200"/>
      <c r="I277" s="994"/>
      <c r="J277" s="362"/>
      <c r="K277" s="240"/>
      <c r="L277" s="238"/>
      <c r="M277" s="915"/>
      <c r="N277" s="938"/>
      <c r="O277" s="938"/>
    </row>
    <row r="278" spans="1:15" ht="24" customHeight="1" x14ac:dyDescent="0.25">
      <c r="A278" s="1106" t="s">
        <v>50</v>
      </c>
      <c r="B278" s="1151" t="s">
        <v>15</v>
      </c>
      <c r="C278" s="1151"/>
      <c r="D278" s="1151"/>
      <c r="E278" s="1151"/>
      <c r="F278" s="1151"/>
      <c r="G278" s="1151"/>
      <c r="H278" s="66"/>
      <c r="I278" s="863"/>
      <c r="J278" s="361"/>
      <c r="K278" s="66"/>
      <c r="L278" s="66"/>
      <c r="M278" s="916"/>
      <c r="N278" s="939"/>
      <c r="O278" s="939"/>
    </row>
    <row r="279" spans="1:15" x14ac:dyDescent="0.25">
      <c r="A279" s="1107"/>
      <c r="B279" s="1151" t="s">
        <v>117</v>
      </c>
      <c r="C279" s="1151"/>
      <c r="D279" s="1151"/>
      <c r="E279" s="1151"/>
      <c r="F279" s="1151"/>
      <c r="G279" s="1151"/>
      <c r="H279" s="66"/>
      <c r="I279" s="863"/>
      <c r="J279" s="361"/>
      <c r="K279" s="66"/>
      <c r="L279" s="66"/>
      <c r="M279" s="916"/>
      <c r="N279" s="939"/>
      <c r="O279" s="939"/>
    </row>
    <row r="280" spans="1:15" ht="31.5" customHeight="1" x14ac:dyDescent="0.25">
      <c r="A280" s="1107"/>
      <c r="B280" s="1196" t="s">
        <v>1109</v>
      </c>
      <c r="C280" s="140" t="s">
        <v>668</v>
      </c>
      <c r="D280" s="54"/>
      <c r="E280" s="127"/>
      <c r="F280" s="128"/>
      <c r="G280" s="128"/>
      <c r="H280" s="66"/>
      <c r="I280" s="863"/>
      <c r="J280" s="361"/>
      <c r="K280" s="361"/>
      <c r="L280" s="66"/>
      <c r="M280" s="916"/>
      <c r="N280" s="834"/>
      <c r="O280" s="834"/>
    </row>
    <row r="281" spans="1:15" x14ac:dyDescent="0.25">
      <c r="A281" s="1107"/>
      <c r="B281" s="1128"/>
      <c r="C281" s="127" t="s">
        <v>1100</v>
      </c>
      <c r="D281" s="54">
        <v>2014</v>
      </c>
      <c r="E281" s="127"/>
      <c r="F281" s="128"/>
      <c r="G281" s="128"/>
      <c r="H281" s="66"/>
      <c r="I281" s="863">
        <v>2</v>
      </c>
      <c r="J281" s="361"/>
      <c r="K281" s="361"/>
      <c r="L281" s="66"/>
      <c r="M281" s="916"/>
      <c r="N281" s="981" t="s">
        <v>1397</v>
      </c>
      <c r="O281" s="939"/>
    </row>
    <row r="282" spans="1:15" x14ac:dyDescent="0.25">
      <c r="A282" s="1107"/>
      <c r="B282" s="1151" t="s">
        <v>265</v>
      </c>
      <c r="C282" s="1151"/>
      <c r="D282" s="1151"/>
      <c r="E282" s="1151"/>
      <c r="F282" s="1151"/>
      <c r="G282" s="1151"/>
      <c r="H282" s="1151"/>
      <c r="I282" s="309"/>
      <c r="J282" s="361"/>
      <c r="K282" s="361"/>
      <c r="L282" s="66"/>
      <c r="M282" s="916"/>
      <c r="N282" s="939"/>
      <c r="O282" s="939"/>
    </row>
    <row r="283" spans="1:15" ht="26.25" customHeight="1" x14ac:dyDescent="0.25">
      <c r="A283" s="1108"/>
      <c r="B283" s="1151" t="s">
        <v>103</v>
      </c>
      <c r="C283" s="1151"/>
      <c r="D283" s="1151"/>
      <c r="E283" s="1151"/>
      <c r="F283" s="1151"/>
      <c r="G283" s="1151"/>
      <c r="H283" s="66"/>
      <c r="I283" s="863"/>
      <c r="J283" s="361"/>
      <c r="K283" s="361"/>
      <c r="L283" s="66"/>
      <c r="M283" s="916"/>
      <c r="N283" s="939"/>
      <c r="O283" s="939"/>
    </row>
    <row r="284" spans="1:15" ht="25.5" x14ac:dyDescent="0.25">
      <c r="A284" s="798"/>
      <c r="B284" s="80" t="s">
        <v>1110</v>
      </c>
      <c r="C284" s="140" t="s">
        <v>668</v>
      </c>
      <c r="D284" s="54"/>
      <c r="E284" s="59"/>
      <c r="F284" s="98"/>
      <c r="G284" s="128"/>
      <c r="H284" s="66"/>
      <c r="I284" s="939"/>
      <c r="J284" s="361"/>
      <c r="K284" s="361"/>
      <c r="L284" s="66"/>
      <c r="M284" s="916"/>
      <c r="N284" s="939"/>
      <c r="O284" s="939"/>
    </row>
    <row r="285" spans="1:15" ht="34.5" customHeight="1" x14ac:dyDescent="0.25">
      <c r="A285" s="798"/>
      <c r="B285" s="273"/>
      <c r="C285" s="69" t="s">
        <v>1101</v>
      </c>
      <c r="D285" s="54" t="s">
        <v>2</v>
      </c>
      <c r="E285" s="59"/>
      <c r="F285" s="98"/>
      <c r="G285" s="128"/>
      <c r="H285" s="66"/>
      <c r="I285" s="863">
        <v>2</v>
      </c>
      <c r="J285" s="361"/>
      <c r="K285" s="361"/>
      <c r="L285" s="66"/>
      <c r="M285" s="916"/>
      <c r="N285" s="905" t="s">
        <v>1235</v>
      </c>
      <c r="O285" s="939"/>
    </row>
    <row r="286" spans="1:15" x14ac:dyDescent="0.25">
      <c r="A286" s="798"/>
      <c r="B286" s="1152" t="s">
        <v>384</v>
      </c>
      <c r="C286" s="140" t="s">
        <v>668</v>
      </c>
      <c r="D286" s="54"/>
      <c r="E286" s="127"/>
      <c r="F286" s="128"/>
      <c r="G286" s="128"/>
      <c r="H286" s="66"/>
      <c r="I286" s="863"/>
      <c r="J286" s="361"/>
      <c r="K286" s="361"/>
      <c r="L286" s="66"/>
      <c r="M286" s="916"/>
      <c r="N286" s="939"/>
      <c r="O286" s="939"/>
    </row>
    <row r="287" spans="1:15" ht="31.5" customHeight="1" x14ac:dyDescent="0.25">
      <c r="A287" s="798"/>
      <c r="B287" s="1152"/>
      <c r="C287" s="127" t="s">
        <v>855</v>
      </c>
      <c r="D287" s="54" t="s">
        <v>2</v>
      </c>
      <c r="E287" s="127" t="s">
        <v>4</v>
      </c>
      <c r="F287" s="128"/>
      <c r="G287" s="65"/>
      <c r="H287" s="66"/>
      <c r="I287" s="863">
        <v>2</v>
      </c>
      <c r="J287" s="361"/>
      <c r="K287" s="361"/>
      <c r="L287" s="66"/>
      <c r="M287" s="916"/>
      <c r="N287" s="981" t="s">
        <v>1397</v>
      </c>
      <c r="O287" s="939"/>
    </row>
    <row r="288" spans="1:15" ht="25.5" x14ac:dyDescent="0.25">
      <c r="A288" s="798"/>
      <c r="B288" s="1152"/>
      <c r="C288" s="198" t="s">
        <v>856</v>
      </c>
      <c r="D288" s="55" t="s">
        <v>45</v>
      </c>
      <c r="E288" s="102" t="s">
        <v>72</v>
      </c>
      <c r="F288" s="198"/>
      <c r="G288" s="198"/>
      <c r="H288" s="66"/>
      <c r="I288" s="863">
        <v>2</v>
      </c>
      <c r="J288" s="361"/>
      <c r="K288" s="361"/>
      <c r="L288" s="66"/>
      <c r="M288" s="916"/>
      <c r="N288" s="981" t="s">
        <v>1397</v>
      </c>
      <c r="O288" s="939"/>
    </row>
    <row r="289" spans="1:15" ht="32.25" customHeight="1" x14ac:dyDescent="0.25">
      <c r="A289" s="798"/>
      <c r="B289" s="1152"/>
      <c r="C289" s="198" t="s">
        <v>857</v>
      </c>
      <c r="D289" s="55" t="s">
        <v>45</v>
      </c>
      <c r="E289" s="102" t="s">
        <v>93</v>
      </c>
      <c r="F289" s="198" t="s">
        <v>169</v>
      </c>
      <c r="G289" s="198"/>
      <c r="H289" s="66"/>
      <c r="I289" s="863">
        <v>2</v>
      </c>
      <c r="J289" s="66"/>
      <c r="K289" s="361"/>
      <c r="L289" s="66"/>
      <c r="M289" s="916"/>
      <c r="N289" s="981" t="s">
        <v>1397</v>
      </c>
      <c r="O289" s="939"/>
    </row>
    <row r="290" spans="1:15" ht="18.75" customHeight="1" x14ac:dyDescent="0.25">
      <c r="A290" s="798"/>
      <c r="B290" s="1152"/>
      <c r="C290" s="98" t="s">
        <v>93</v>
      </c>
      <c r="D290" s="54"/>
      <c r="E290" s="127"/>
      <c r="F290" s="128"/>
      <c r="G290" s="128"/>
      <c r="H290" s="66"/>
      <c r="I290" s="863"/>
      <c r="J290" s="66"/>
      <c r="K290" s="361"/>
      <c r="L290" s="66"/>
      <c r="M290" s="916"/>
      <c r="N290" s="939"/>
      <c r="O290" s="939"/>
    </row>
    <row r="291" spans="1:15" ht="53.25" customHeight="1" x14ac:dyDescent="0.25">
      <c r="A291" s="798"/>
      <c r="B291" s="1152"/>
      <c r="C291" s="134" t="s">
        <v>1114</v>
      </c>
      <c r="D291" s="68">
        <v>2014</v>
      </c>
      <c r="E291" s="69" t="s">
        <v>854</v>
      </c>
      <c r="F291" s="134" t="s">
        <v>690</v>
      </c>
      <c r="G291" s="128"/>
      <c r="H291" s="66"/>
      <c r="I291" s="863">
        <v>2</v>
      </c>
      <c r="J291" s="66"/>
      <c r="K291" s="66"/>
      <c r="L291" s="66"/>
      <c r="M291" s="916"/>
      <c r="N291" s="981" t="s">
        <v>1397</v>
      </c>
      <c r="O291" s="939"/>
    </row>
    <row r="292" spans="1:15" ht="17.25" customHeight="1" x14ac:dyDescent="0.25">
      <c r="A292" s="798"/>
      <c r="B292" s="1152" t="s">
        <v>382</v>
      </c>
      <c r="C292" s="82" t="s">
        <v>4</v>
      </c>
      <c r="D292" s="54"/>
      <c r="E292" s="127"/>
      <c r="F292" s="128"/>
      <c r="G292" s="128"/>
      <c r="H292" s="66"/>
      <c r="I292" s="863"/>
      <c r="J292" s="66"/>
      <c r="K292" s="66"/>
      <c r="L292" s="66"/>
      <c r="M292" s="916"/>
      <c r="N292" s="939"/>
      <c r="O292" s="939"/>
    </row>
    <row r="293" spans="1:15" ht="33.75" customHeight="1" x14ac:dyDescent="0.25">
      <c r="A293" s="798"/>
      <c r="B293" s="1152"/>
      <c r="C293" s="127" t="s">
        <v>1165</v>
      </c>
      <c r="D293" s="54" t="s">
        <v>2</v>
      </c>
      <c r="E293" s="127" t="s">
        <v>6</v>
      </c>
      <c r="F293" s="128"/>
      <c r="G293" s="128"/>
      <c r="H293" s="66"/>
      <c r="I293" s="892">
        <v>2</v>
      </c>
      <c r="J293" s="66"/>
      <c r="K293" s="66"/>
      <c r="L293" s="66"/>
      <c r="M293" s="916"/>
      <c r="N293" s="1007" t="s">
        <v>1254</v>
      </c>
      <c r="O293" s="939"/>
    </row>
    <row r="294" spans="1:15" ht="16.5" customHeight="1" x14ac:dyDescent="0.25">
      <c r="A294" s="798"/>
      <c r="B294" s="1201" t="s">
        <v>1102</v>
      </c>
      <c r="C294" s="1201"/>
      <c r="D294" s="1201"/>
      <c r="E294" s="1201"/>
      <c r="F294" s="1201"/>
      <c r="G294" s="1201"/>
      <c r="H294" s="66"/>
      <c r="I294" s="863"/>
      <c r="J294" s="66"/>
      <c r="K294" s="66"/>
      <c r="L294" s="66"/>
      <c r="M294" s="916"/>
      <c r="N294" s="939"/>
      <c r="O294" s="939"/>
    </row>
    <row r="295" spans="1:15" ht="25.5" x14ac:dyDescent="0.25">
      <c r="A295" s="798"/>
      <c r="B295" s="80" t="s">
        <v>1113</v>
      </c>
      <c r="C295" s="274" t="s">
        <v>668</v>
      </c>
      <c r="D295" s="81"/>
      <c r="E295" s="106"/>
      <c r="F295" s="80"/>
      <c r="G295" s="134"/>
      <c r="H295" s="66"/>
      <c r="I295" s="863"/>
      <c r="J295" s="66"/>
      <c r="K295" s="66"/>
      <c r="L295" s="66"/>
      <c r="M295" s="916"/>
      <c r="N295" s="939"/>
      <c r="O295" s="939"/>
    </row>
    <row r="296" spans="1:15" x14ac:dyDescent="0.25">
      <c r="A296" s="798"/>
      <c r="B296" s="275"/>
      <c r="C296" s="198" t="s">
        <v>1103</v>
      </c>
      <c r="D296" s="55"/>
      <c r="E296" s="102"/>
      <c r="F296" s="198"/>
      <c r="G296" s="128" t="s">
        <v>1129</v>
      </c>
      <c r="H296" s="66"/>
      <c r="I296" s="863">
        <v>2</v>
      </c>
      <c r="J296" s="66"/>
      <c r="K296" s="66"/>
      <c r="L296" s="66"/>
      <c r="M296" s="916"/>
      <c r="N296" s="981" t="s">
        <v>1397</v>
      </c>
      <c r="O296" s="939"/>
    </row>
    <row r="297" spans="1:15" ht="18.75" customHeight="1" x14ac:dyDescent="0.25">
      <c r="A297" s="798"/>
      <c r="B297" s="1165" t="s">
        <v>104</v>
      </c>
      <c r="C297" s="1165"/>
      <c r="D297" s="1165"/>
      <c r="E297" s="1165"/>
      <c r="F297" s="1165"/>
      <c r="G297" s="1165"/>
      <c r="H297" s="66"/>
      <c r="I297" s="863"/>
      <c r="J297" s="66"/>
      <c r="K297" s="66"/>
      <c r="L297" s="66"/>
      <c r="M297" s="916"/>
      <c r="N297" s="939"/>
      <c r="O297" s="939"/>
    </row>
    <row r="298" spans="1:15" x14ac:dyDescent="0.25">
      <c r="A298" s="798"/>
      <c r="B298" s="1152" t="s">
        <v>393</v>
      </c>
      <c r="C298" s="140" t="s">
        <v>668</v>
      </c>
      <c r="D298" s="54"/>
      <c r="E298" s="127"/>
      <c r="F298" s="128"/>
      <c r="G298" s="128"/>
      <c r="H298" s="66"/>
      <c r="I298" s="221"/>
      <c r="J298" s="66"/>
      <c r="K298" s="66"/>
      <c r="L298" s="66"/>
      <c r="M298" s="916"/>
      <c r="N298" s="939"/>
      <c r="O298" s="939"/>
    </row>
    <row r="299" spans="1:15" ht="17.25" customHeight="1" x14ac:dyDescent="0.25">
      <c r="A299" s="798"/>
      <c r="B299" s="1152"/>
      <c r="C299" s="127" t="s">
        <v>862</v>
      </c>
      <c r="D299" s="54" t="s">
        <v>2</v>
      </c>
      <c r="E299" s="127" t="s">
        <v>71</v>
      </c>
      <c r="F299" s="198"/>
      <c r="G299" s="128"/>
      <c r="H299" s="66"/>
      <c r="I299" s="863">
        <v>2</v>
      </c>
      <c r="J299" s="364">
        <v>3</v>
      </c>
      <c r="K299" s="66"/>
      <c r="L299" s="66"/>
      <c r="M299" s="916"/>
      <c r="N299" s="1007" t="s">
        <v>1254</v>
      </c>
      <c r="O299" s="939"/>
    </row>
    <row r="300" spans="1:15" x14ac:dyDescent="0.25">
      <c r="A300" s="798"/>
      <c r="B300" s="198"/>
      <c r="C300" s="127"/>
      <c r="D300" s="54"/>
      <c r="E300" s="127"/>
      <c r="F300" s="65"/>
      <c r="G300" s="128"/>
      <c r="H300" s="66"/>
      <c r="I300" s="863"/>
      <c r="J300" s="66"/>
      <c r="K300" s="66"/>
      <c r="L300" s="66"/>
      <c r="M300" s="916"/>
      <c r="N300" s="939"/>
      <c r="O300" s="939"/>
    </row>
    <row r="301" spans="1:15" ht="15.75" customHeight="1" x14ac:dyDescent="0.25">
      <c r="A301" s="798"/>
      <c r="B301" s="1151" t="s">
        <v>263</v>
      </c>
      <c r="C301" s="1151"/>
      <c r="D301" s="1151"/>
      <c r="E301" s="1151"/>
      <c r="F301" s="1151"/>
      <c r="G301" s="1151"/>
      <c r="H301" s="66"/>
      <c r="I301" s="863"/>
      <c r="J301" s="66"/>
      <c r="K301" s="66"/>
      <c r="L301" s="66"/>
      <c r="M301" s="916"/>
      <c r="N301" s="939"/>
      <c r="O301" s="939"/>
    </row>
    <row r="302" spans="1:15" x14ac:dyDescent="0.25">
      <c r="A302" s="798"/>
      <c r="B302" s="1151" t="s">
        <v>118</v>
      </c>
      <c r="C302" s="1151"/>
      <c r="D302" s="1151"/>
      <c r="E302" s="1151"/>
      <c r="F302" s="1151"/>
      <c r="G302" s="1151"/>
      <c r="H302" s="66"/>
      <c r="I302" s="863"/>
      <c r="J302" s="66"/>
      <c r="K302" s="66"/>
      <c r="L302" s="66"/>
      <c r="M302" s="916"/>
      <c r="N302" s="939"/>
      <c r="O302" s="939"/>
    </row>
    <row r="303" spans="1:15" x14ac:dyDescent="0.25">
      <c r="A303" s="798"/>
      <c r="B303" s="1152" t="s">
        <v>394</v>
      </c>
      <c r="C303" s="143" t="s">
        <v>668</v>
      </c>
      <c r="D303" s="56"/>
      <c r="E303" s="59"/>
      <c r="F303" s="98"/>
      <c r="G303" s="128"/>
      <c r="H303" s="66"/>
      <c r="I303" s="221"/>
      <c r="J303" s="66"/>
      <c r="K303" s="66"/>
      <c r="L303" s="66"/>
      <c r="M303" s="916"/>
      <c r="N303" s="939"/>
      <c r="O303" s="939"/>
    </row>
    <row r="304" spans="1:15" ht="53.25" customHeight="1" x14ac:dyDescent="0.25">
      <c r="A304" s="798"/>
      <c r="B304" s="1152"/>
      <c r="C304" s="127" t="s">
        <v>866</v>
      </c>
      <c r="D304" s="54" t="s">
        <v>2</v>
      </c>
      <c r="E304" s="64" t="s">
        <v>71</v>
      </c>
      <c r="F304" s="65"/>
      <c r="G304" s="128" t="s">
        <v>1294</v>
      </c>
      <c r="H304" s="66"/>
      <c r="I304" s="863">
        <v>2</v>
      </c>
      <c r="J304" s="357">
        <v>2</v>
      </c>
      <c r="K304" s="66" t="s">
        <v>1178</v>
      </c>
      <c r="L304" s="66"/>
      <c r="M304" s="916"/>
      <c r="N304" s="1007" t="s">
        <v>1254</v>
      </c>
      <c r="O304" s="939" t="s">
        <v>1403</v>
      </c>
    </row>
    <row r="305" spans="1:15" x14ac:dyDescent="0.25">
      <c r="A305" s="1083"/>
      <c r="B305" s="198"/>
      <c r="C305" s="59"/>
      <c r="D305" s="54"/>
      <c r="E305" s="127"/>
      <c r="F305" s="128"/>
      <c r="G305" s="128"/>
      <c r="H305" s="66"/>
      <c r="I305" s="863"/>
      <c r="J305" s="66"/>
      <c r="K305" s="66"/>
      <c r="L305" s="66"/>
      <c r="M305" s="916"/>
      <c r="N305" s="939"/>
      <c r="O305" s="939"/>
    </row>
    <row r="306" spans="1:15" x14ac:dyDescent="0.25">
      <c r="A306" s="1083"/>
      <c r="B306" s="1151" t="s">
        <v>119</v>
      </c>
      <c r="C306" s="1151"/>
      <c r="D306" s="1151"/>
      <c r="E306" s="1151"/>
      <c r="F306" s="1151"/>
      <c r="G306" s="1151"/>
      <c r="H306" s="66"/>
      <c r="I306" s="863"/>
      <c r="J306" s="66"/>
      <c r="K306" s="66"/>
      <c r="L306" s="66"/>
      <c r="M306" s="916"/>
      <c r="N306" s="939"/>
      <c r="O306" s="939"/>
    </row>
    <row r="307" spans="1:15" x14ac:dyDescent="0.25">
      <c r="A307" s="1083"/>
      <c r="B307" s="1152" t="s">
        <v>395</v>
      </c>
      <c r="C307" s="143" t="s">
        <v>668</v>
      </c>
      <c r="D307" s="54"/>
      <c r="E307" s="89"/>
      <c r="F307" s="128"/>
      <c r="G307" s="128"/>
      <c r="H307" s="66"/>
      <c r="I307" s="863"/>
      <c r="J307" s="66"/>
      <c r="K307" s="66"/>
      <c r="L307" s="66"/>
      <c r="M307" s="916"/>
      <c r="N307" s="939"/>
      <c r="O307" s="939"/>
    </row>
    <row r="308" spans="1:15" ht="45" customHeight="1" x14ac:dyDescent="0.25">
      <c r="A308" s="1083"/>
      <c r="B308" s="1152"/>
      <c r="C308" s="127" t="s">
        <v>7</v>
      </c>
      <c r="D308" s="54" t="s">
        <v>2</v>
      </c>
      <c r="E308" s="127" t="s">
        <v>71</v>
      </c>
      <c r="F308" s="98"/>
      <c r="G308" s="68" t="s">
        <v>920</v>
      </c>
      <c r="H308" s="66"/>
      <c r="I308" s="892">
        <v>2</v>
      </c>
      <c r="J308" s="66"/>
      <c r="K308" s="66"/>
      <c r="L308" s="66"/>
      <c r="M308" s="916"/>
      <c r="N308" s="1007" t="s">
        <v>1254</v>
      </c>
      <c r="O308" s="939" t="s">
        <v>1404</v>
      </c>
    </row>
    <row r="309" spans="1:15" x14ac:dyDescent="0.25">
      <c r="A309" s="1083"/>
      <c r="B309" s="1152" t="s">
        <v>390</v>
      </c>
      <c r="C309" s="79" t="s">
        <v>72</v>
      </c>
      <c r="D309" s="55"/>
      <c r="E309" s="102"/>
      <c r="F309" s="198"/>
      <c r="G309" s="128"/>
      <c r="H309" s="66"/>
      <c r="I309" s="892"/>
      <c r="J309" s="66"/>
      <c r="K309" s="66"/>
      <c r="L309" s="66"/>
      <c r="M309" s="916"/>
      <c r="N309" s="939"/>
      <c r="O309" s="939"/>
    </row>
    <row r="310" spans="1:15" ht="25.5" x14ac:dyDescent="0.25">
      <c r="A310" s="1083"/>
      <c r="B310" s="1152"/>
      <c r="C310" s="198" t="s">
        <v>214</v>
      </c>
      <c r="D310" s="55">
        <v>2014</v>
      </c>
      <c r="E310" s="102" t="s">
        <v>1046</v>
      </c>
      <c r="F310" s="198"/>
      <c r="G310" s="128" t="s">
        <v>897</v>
      </c>
      <c r="H310" s="66"/>
      <c r="I310" s="892">
        <v>2</v>
      </c>
      <c r="J310" s="66"/>
      <c r="K310" s="66"/>
      <c r="L310" s="66"/>
      <c r="M310" s="917">
        <v>2</v>
      </c>
      <c r="N310" s="1319" t="s">
        <v>1397</v>
      </c>
      <c r="O310" s="1286"/>
    </row>
    <row r="311" spans="1:15" x14ac:dyDescent="0.25">
      <c r="A311" s="1083"/>
      <c r="B311" s="1152"/>
      <c r="C311" s="59" t="s">
        <v>93</v>
      </c>
      <c r="D311" s="54"/>
      <c r="E311" s="127"/>
      <c r="F311" s="128"/>
      <c r="G311" s="128"/>
      <c r="H311" s="66"/>
      <c r="I311" s="892"/>
      <c r="J311" s="66"/>
      <c r="K311" s="66"/>
      <c r="L311" s="66"/>
      <c r="M311" s="916"/>
      <c r="N311" s="1320"/>
      <c r="O311" s="1287"/>
    </row>
    <row r="312" spans="1:15" ht="38.25" x14ac:dyDescent="0.25">
      <c r="A312" s="1083"/>
      <c r="B312" s="1152"/>
      <c r="C312" s="198" t="s">
        <v>1104</v>
      </c>
      <c r="D312" s="68">
        <v>2014</v>
      </c>
      <c r="E312" s="69" t="s">
        <v>239</v>
      </c>
      <c r="F312" s="105"/>
      <c r="G312" s="128" t="s">
        <v>241</v>
      </c>
      <c r="H312" s="66"/>
      <c r="I312" s="892">
        <v>2</v>
      </c>
      <c r="J312" s="220">
        <v>2</v>
      </c>
      <c r="K312" s="66"/>
      <c r="L312" s="66"/>
      <c r="M312" s="916"/>
      <c r="N312" s="1321"/>
      <c r="O312" s="1288"/>
    </row>
    <row r="313" spans="1:15" x14ac:dyDescent="0.25">
      <c r="A313" s="1087"/>
      <c r="B313" s="1152"/>
      <c r="C313" s="98"/>
      <c r="D313" s="54"/>
      <c r="E313" s="127"/>
      <c r="F313" s="128"/>
      <c r="G313" s="128"/>
      <c r="H313" s="66"/>
      <c r="I313" s="863"/>
      <c r="J313" s="66"/>
      <c r="K313" s="66"/>
      <c r="L313" s="66"/>
      <c r="M313" s="916"/>
      <c r="N313" s="939"/>
      <c r="O313" s="939"/>
    </row>
    <row r="314" spans="1:15" x14ac:dyDescent="0.25">
      <c r="A314" s="1136"/>
      <c r="B314" s="1151" t="s">
        <v>105</v>
      </c>
      <c r="C314" s="1151"/>
      <c r="D314" s="1151"/>
      <c r="E314" s="1151"/>
      <c r="F314" s="1151"/>
      <c r="G314" s="1151"/>
      <c r="H314" s="221"/>
      <c r="I314" s="221"/>
      <c r="J314" s="66"/>
      <c r="K314" s="66"/>
      <c r="L314" s="66"/>
      <c r="M314" s="916"/>
      <c r="N314" s="939"/>
      <c r="O314" s="939"/>
    </row>
    <row r="315" spans="1:15" x14ac:dyDescent="0.25">
      <c r="A315" s="1083"/>
      <c r="B315" s="1152" t="s">
        <v>396</v>
      </c>
      <c r="C315" s="143" t="s">
        <v>668</v>
      </c>
      <c r="D315" s="54"/>
      <c r="E315" s="89"/>
      <c r="F315" s="60"/>
      <c r="G315" s="128"/>
      <c r="H315" s="66"/>
      <c r="I315" s="863"/>
      <c r="J315" s="66"/>
      <c r="K315" s="66"/>
      <c r="L315" s="66"/>
      <c r="M315" s="916"/>
      <c r="N315" s="939"/>
      <c r="O315" s="939"/>
    </row>
    <row r="316" spans="1:15" ht="30" x14ac:dyDescent="0.25">
      <c r="A316" s="1083"/>
      <c r="B316" s="1152"/>
      <c r="C316" s="134" t="s">
        <v>885</v>
      </c>
      <c r="D316" s="54" t="s">
        <v>2</v>
      </c>
      <c r="E316" s="64" t="s">
        <v>4</v>
      </c>
      <c r="F316" s="60"/>
      <c r="G316" s="128" t="s">
        <v>898</v>
      </c>
      <c r="H316" s="66"/>
      <c r="I316" s="863">
        <v>1</v>
      </c>
      <c r="J316" s="66"/>
      <c r="K316" s="66"/>
      <c r="L316" s="66"/>
      <c r="M316" s="916"/>
      <c r="N316" s="1007" t="s">
        <v>1254</v>
      </c>
      <c r="O316" s="939" t="s">
        <v>1405</v>
      </c>
    </row>
    <row r="317" spans="1:15" ht="15" customHeight="1" x14ac:dyDescent="0.25">
      <c r="A317" s="1083"/>
      <c r="B317" s="1152"/>
      <c r="C317" s="83" t="s">
        <v>89</v>
      </c>
      <c r="D317" s="81"/>
      <c r="E317" s="106"/>
      <c r="F317" s="80"/>
      <c r="G317" s="128"/>
      <c r="H317" s="66"/>
      <c r="I317" s="863"/>
      <c r="J317" s="66"/>
      <c r="K317" s="66"/>
      <c r="L317" s="66"/>
      <c r="M317" s="916"/>
      <c r="N317" s="939"/>
      <c r="O317" s="939"/>
    </row>
    <row r="318" spans="1:15" ht="25.5" x14ac:dyDescent="0.25">
      <c r="A318" s="1083"/>
      <c r="B318" s="1152"/>
      <c r="C318" s="106" t="s">
        <v>884</v>
      </c>
      <c r="D318" s="81" t="s">
        <v>2</v>
      </c>
      <c r="E318" s="106" t="s">
        <v>6</v>
      </c>
      <c r="F318" s="80"/>
      <c r="G318" s="128" t="s">
        <v>619</v>
      </c>
      <c r="H318" s="66"/>
      <c r="I318" s="863">
        <v>1</v>
      </c>
      <c r="J318" s="66"/>
      <c r="K318" s="66"/>
      <c r="L318" s="66"/>
      <c r="M318" s="916"/>
      <c r="N318" s="1007" t="s">
        <v>1254</v>
      </c>
      <c r="O318" s="939"/>
    </row>
    <row r="319" spans="1:15" ht="19.5" customHeight="1" x14ac:dyDescent="0.25">
      <c r="A319" s="1083"/>
      <c r="B319" s="1152" t="s">
        <v>397</v>
      </c>
      <c r="C319" s="143" t="s">
        <v>668</v>
      </c>
      <c r="D319" s="54"/>
      <c r="E319" s="127"/>
      <c r="F319" s="128"/>
      <c r="G319" s="128"/>
      <c r="H319" s="66"/>
      <c r="I319" s="863"/>
      <c r="J319" s="66"/>
      <c r="K319" s="66"/>
      <c r="L319" s="66"/>
      <c r="M319" s="916"/>
      <c r="N319" s="939"/>
      <c r="O319" s="939"/>
    </row>
    <row r="320" spans="1:15" ht="25.5" x14ac:dyDescent="0.25">
      <c r="A320" s="1083"/>
      <c r="B320" s="1152"/>
      <c r="C320" s="134" t="s">
        <v>1105</v>
      </c>
      <c r="D320" s="54">
        <v>2015</v>
      </c>
      <c r="E320" s="127" t="s">
        <v>4</v>
      </c>
      <c r="F320" s="128"/>
      <c r="G320" s="128" t="s">
        <v>1106</v>
      </c>
      <c r="H320" s="66"/>
      <c r="I320" s="863">
        <v>2</v>
      </c>
      <c r="J320" s="66"/>
      <c r="K320" s="66"/>
      <c r="L320" s="66"/>
      <c r="M320" s="916"/>
      <c r="N320" s="1310" t="s">
        <v>1254</v>
      </c>
      <c r="O320" s="1289" t="s">
        <v>1407</v>
      </c>
    </row>
    <row r="321" spans="1:15" ht="18" customHeight="1" x14ac:dyDescent="0.25">
      <c r="A321" s="1083"/>
      <c r="B321" s="1152"/>
      <c r="C321" s="84" t="s">
        <v>90</v>
      </c>
      <c r="D321" s="54"/>
      <c r="E321" s="127"/>
      <c r="F321" s="128"/>
      <c r="G321" s="128"/>
      <c r="H321" s="66"/>
      <c r="I321" s="863"/>
      <c r="J321" s="66"/>
      <c r="K321" s="66"/>
      <c r="L321" s="66"/>
      <c r="M321" s="916"/>
      <c r="N321" s="1322"/>
      <c r="O321" s="1290"/>
    </row>
    <row r="322" spans="1:15" ht="25.5" x14ac:dyDescent="0.25">
      <c r="A322" s="1083"/>
      <c r="B322" s="1152"/>
      <c r="C322" s="80" t="s">
        <v>886</v>
      </c>
      <c r="D322" s="55" t="s">
        <v>45</v>
      </c>
      <c r="E322" s="102" t="s">
        <v>6</v>
      </c>
      <c r="F322" s="198"/>
      <c r="G322" s="128" t="s">
        <v>887</v>
      </c>
      <c r="H322" s="66"/>
      <c r="I322" s="863">
        <v>2</v>
      </c>
      <c r="J322" s="66"/>
      <c r="K322" s="66"/>
      <c r="L322" s="66"/>
      <c r="M322" s="917">
        <v>2</v>
      </c>
      <c r="N322" s="1322"/>
      <c r="O322" s="1290"/>
    </row>
    <row r="323" spans="1:15" ht="16.5" customHeight="1" x14ac:dyDescent="0.25">
      <c r="A323" s="1083"/>
      <c r="B323" s="1152"/>
      <c r="C323" s="83" t="s">
        <v>89</v>
      </c>
      <c r="D323" s="56"/>
      <c r="E323" s="59"/>
      <c r="F323" s="98"/>
      <c r="G323" s="128"/>
      <c r="H323" s="66"/>
      <c r="I323" s="863"/>
      <c r="J323" s="66"/>
      <c r="K323" s="66"/>
      <c r="L323" s="66"/>
      <c r="M323" s="916"/>
      <c r="N323" s="1322"/>
      <c r="O323" s="1290"/>
    </row>
    <row r="324" spans="1:15" ht="25.5" x14ac:dyDescent="0.25">
      <c r="A324" s="1083"/>
      <c r="B324" s="1152"/>
      <c r="C324" s="127" t="s">
        <v>888</v>
      </c>
      <c r="D324" s="54" t="s">
        <v>2</v>
      </c>
      <c r="E324" s="127" t="s">
        <v>6</v>
      </c>
      <c r="F324" s="128" t="s">
        <v>890</v>
      </c>
      <c r="G324" s="128" t="s">
        <v>889</v>
      </c>
      <c r="H324" s="66"/>
      <c r="I324" s="863">
        <v>2</v>
      </c>
      <c r="J324" s="66"/>
      <c r="K324" s="66"/>
      <c r="L324" s="66"/>
      <c r="M324" s="916"/>
      <c r="N324" s="1322"/>
      <c r="O324" s="1290"/>
    </row>
    <row r="325" spans="1:15" ht="15.75" customHeight="1" x14ac:dyDescent="0.25">
      <c r="A325" s="1083"/>
      <c r="B325" s="1152"/>
      <c r="C325" s="103" t="s">
        <v>93</v>
      </c>
      <c r="D325" s="54"/>
      <c r="E325" s="127"/>
      <c r="F325" s="128"/>
      <c r="G325" s="128"/>
      <c r="H325" s="66"/>
      <c r="I325" s="863"/>
      <c r="J325" s="66"/>
      <c r="K325" s="66"/>
      <c r="L325" s="66"/>
      <c r="M325" s="916"/>
      <c r="N325" s="1322"/>
      <c r="O325" s="1290"/>
    </row>
    <row r="326" spans="1:15" ht="47.25" customHeight="1" x14ac:dyDescent="0.25">
      <c r="A326" s="1083"/>
      <c r="B326" s="1152"/>
      <c r="C326" s="359" t="s">
        <v>1295</v>
      </c>
      <c r="D326" s="359">
        <v>2014</v>
      </c>
      <c r="E326" s="359" t="s">
        <v>239</v>
      </c>
      <c r="F326" s="359" t="s">
        <v>1216</v>
      </c>
      <c r="G326" s="359" t="s">
        <v>234</v>
      </c>
      <c r="H326" s="361"/>
      <c r="I326" s="863">
        <v>2</v>
      </c>
      <c r="J326" s="357">
        <v>2</v>
      </c>
      <c r="K326" s="361"/>
      <c r="L326" s="361"/>
      <c r="M326" s="916"/>
      <c r="N326" s="1322"/>
      <c r="O326" s="1290"/>
    </row>
    <row r="327" spans="1:15" ht="49.5" customHeight="1" x14ac:dyDescent="0.25">
      <c r="A327" s="1083"/>
      <c r="B327" s="1152"/>
      <c r="C327" s="361" t="s">
        <v>1296</v>
      </c>
      <c r="D327" s="361">
        <v>2014</v>
      </c>
      <c r="E327" s="361" t="s">
        <v>239</v>
      </c>
      <c r="F327" s="361"/>
      <c r="G327" s="361" t="s">
        <v>1215</v>
      </c>
      <c r="H327" s="66"/>
      <c r="I327" s="863">
        <v>2</v>
      </c>
      <c r="J327" s="357">
        <v>2</v>
      </c>
      <c r="K327" s="66"/>
      <c r="L327" s="66"/>
      <c r="M327" s="916"/>
      <c r="N327" s="1323"/>
      <c r="O327" s="1291"/>
    </row>
    <row r="328" spans="1:15" ht="18" customHeight="1" x14ac:dyDescent="0.25">
      <c r="A328" s="1083"/>
      <c r="B328" s="1152" t="s">
        <v>398</v>
      </c>
      <c r="C328" s="82" t="s">
        <v>4</v>
      </c>
      <c r="D328" s="55"/>
      <c r="E328" s="102"/>
      <c r="F328" s="198"/>
      <c r="G328" s="128"/>
      <c r="H328" s="66"/>
      <c r="I328" s="863"/>
      <c r="J328" s="66"/>
      <c r="K328" s="66"/>
      <c r="L328" s="66"/>
      <c r="M328" s="916"/>
      <c r="N328" s="1310" t="s">
        <v>1254</v>
      </c>
      <c r="O328" s="1289"/>
    </row>
    <row r="329" spans="1:15" ht="25.5" x14ac:dyDescent="0.25">
      <c r="A329" s="1083"/>
      <c r="B329" s="1152"/>
      <c r="C329" s="64" t="s">
        <v>1107</v>
      </c>
      <c r="D329" s="54" t="s">
        <v>45</v>
      </c>
      <c r="E329" s="64" t="s">
        <v>6</v>
      </c>
      <c r="F329" s="65"/>
      <c r="G329" s="128" t="s">
        <v>1135</v>
      </c>
      <c r="H329" s="66"/>
      <c r="I329" s="863">
        <v>1</v>
      </c>
      <c r="J329" s="66"/>
      <c r="K329" s="66"/>
      <c r="L329" s="66"/>
      <c r="M329" s="916"/>
      <c r="N329" s="1324"/>
      <c r="O329" s="1290"/>
    </row>
    <row r="330" spans="1:15" x14ac:dyDescent="0.25">
      <c r="A330" s="1083"/>
      <c r="B330" s="1152"/>
      <c r="C330" s="83" t="s">
        <v>89</v>
      </c>
      <c r="D330" s="55"/>
      <c r="E330" s="102"/>
      <c r="F330" s="198"/>
      <c r="G330" s="128"/>
      <c r="H330" s="66"/>
      <c r="I330" s="863"/>
      <c r="J330" s="66"/>
      <c r="K330" s="66"/>
      <c r="L330" s="66"/>
      <c r="M330" s="916"/>
      <c r="N330" s="1324"/>
      <c r="O330" s="1290"/>
    </row>
    <row r="331" spans="1:15" ht="25.5" x14ac:dyDescent="0.25">
      <c r="A331" s="1083"/>
      <c r="B331" s="1152"/>
      <c r="C331" s="127" t="s">
        <v>1108</v>
      </c>
      <c r="D331" s="54" t="s">
        <v>2</v>
      </c>
      <c r="E331" s="127" t="s">
        <v>6</v>
      </c>
      <c r="F331" s="128"/>
      <c r="G331" s="128" t="s">
        <v>1136</v>
      </c>
      <c r="H331" s="66"/>
      <c r="I331" s="863">
        <v>1</v>
      </c>
      <c r="J331" s="66"/>
      <c r="K331" s="66"/>
      <c r="L331" s="66"/>
      <c r="M331" s="916"/>
      <c r="N331" s="1324"/>
      <c r="O331" s="1290"/>
    </row>
    <row r="332" spans="1:15" ht="17.25" customHeight="1" x14ac:dyDescent="0.25">
      <c r="A332" s="1083"/>
      <c r="B332" s="1152"/>
      <c r="C332" s="103" t="s">
        <v>93</v>
      </c>
      <c r="D332" s="55"/>
      <c r="E332" s="102"/>
      <c r="F332" s="198"/>
      <c r="G332" s="128"/>
      <c r="H332" s="66"/>
      <c r="I332" s="863"/>
      <c r="J332" s="66"/>
      <c r="K332" s="66"/>
      <c r="L332" s="66"/>
      <c r="M332" s="916"/>
      <c r="N332" s="1324"/>
      <c r="O332" s="1290"/>
    </row>
    <row r="333" spans="1:15" ht="50.25" customHeight="1" x14ac:dyDescent="0.25">
      <c r="A333" s="1087"/>
      <c r="B333" s="1152"/>
      <c r="C333" s="198" t="s">
        <v>891</v>
      </c>
      <c r="D333" s="68">
        <v>2014</v>
      </c>
      <c r="E333" s="69" t="s">
        <v>868</v>
      </c>
      <c r="F333" s="134" t="s">
        <v>690</v>
      </c>
      <c r="G333" s="128" t="s">
        <v>892</v>
      </c>
      <c r="H333" s="66"/>
      <c r="I333" s="863">
        <v>1</v>
      </c>
      <c r="J333" s="66"/>
      <c r="K333" s="66"/>
      <c r="L333" s="66"/>
      <c r="M333" s="916"/>
      <c r="N333" s="1325"/>
      <c r="O333" s="1291"/>
    </row>
    <row r="334" spans="1:15" ht="17.25" customHeight="1" x14ac:dyDescent="0.25">
      <c r="A334" s="1199"/>
      <c r="B334" s="1199"/>
      <c r="C334" s="1200"/>
      <c r="D334" s="1200"/>
      <c r="E334" s="1200"/>
      <c r="F334" s="1200"/>
      <c r="G334" s="1200"/>
      <c r="H334" s="1200"/>
      <c r="I334" s="994"/>
      <c r="J334" s="242"/>
      <c r="K334" s="240"/>
      <c r="L334" s="238"/>
      <c r="M334" s="915"/>
      <c r="N334" s="938"/>
      <c r="O334" s="938"/>
    </row>
    <row r="335" spans="1:15" ht="15" customHeight="1" x14ac:dyDescent="0.25">
      <c r="A335" s="1121" t="s">
        <v>51</v>
      </c>
      <c r="B335" s="1123" t="s">
        <v>150</v>
      </c>
      <c r="C335" s="1123"/>
      <c r="D335" s="1123"/>
      <c r="E335" s="1123"/>
      <c r="F335" s="1123"/>
      <c r="G335" s="1123"/>
      <c r="H335" s="1123"/>
      <c r="I335" s="979"/>
      <c r="J335" s="203"/>
      <c r="K335" s="203"/>
      <c r="L335" s="203"/>
      <c r="M335" s="918"/>
      <c r="N335" s="940"/>
      <c r="O335" s="940"/>
    </row>
    <row r="336" spans="1:15" x14ac:dyDescent="0.25">
      <c r="A336" s="1128"/>
      <c r="B336" s="1123" t="s">
        <v>24</v>
      </c>
      <c r="C336" s="1123"/>
      <c r="D336" s="1123"/>
      <c r="E336" s="1123"/>
      <c r="F336" s="1123"/>
      <c r="G336" s="1123"/>
      <c r="H336" s="1123"/>
      <c r="I336" s="979"/>
      <c r="J336" s="203"/>
      <c r="K336" s="203"/>
      <c r="L336" s="203"/>
      <c r="M336" s="918"/>
      <c r="N336" s="940"/>
      <c r="O336" s="940"/>
    </row>
    <row r="337" spans="1:15" ht="21" customHeight="1" x14ac:dyDescent="0.25">
      <c r="A337" s="1128"/>
      <c r="B337" s="1125" t="s">
        <v>399</v>
      </c>
      <c r="C337" s="113" t="s">
        <v>668</v>
      </c>
      <c r="D337" s="114"/>
      <c r="E337" s="71"/>
      <c r="F337" s="8"/>
      <c r="G337" s="28"/>
      <c r="H337" s="35"/>
      <c r="I337" s="855"/>
      <c r="J337" s="203"/>
      <c r="K337" s="203"/>
      <c r="L337" s="203"/>
      <c r="M337" s="918"/>
      <c r="N337" s="940"/>
      <c r="O337" s="940"/>
    </row>
    <row r="338" spans="1:15" ht="65.25" customHeight="1" x14ac:dyDescent="0.25">
      <c r="A338" s="1128"/>
      <c r="B338" s="1125"/>
      <c r="C338" s="131" t="s">
        <v>852</v>
      </c>
      <c r="D338" s="33" t="s">
        <v>2</v>
      </c>
      <c r="E338" s="45"/>
      <c r="F338" s="8"/>
      <c r="G338" s="28"/>
      <c r="H338" s="332"/>
      <c r="I338" s="217">
        <v>1</v>
      </c>
      <c r="J338" s="203"/>
      <c r="K338" s="203"/>
      <c r="L338" s="203"/>
      <c r="M338" s="918"/>
      <c r="N338" s="524" t="s">
        <v>1397</v>
      </c>
      <c r="O338" s="940"/>
    </row>
    <row r="339" spans="1:15" ht="18.75" customHeight="1" x14ac:dyDescent="0.25">
      <c r="A339" s="1128"/>
      <c r="B339" s="1125" t="s">
        <v>400</v>
      </c>
      <c r="C339" s="113" t="s">
        <v>668</v>
      </c>
      <c r="D339" s="114"/>
      <c r="E339" s="71"/>
      <c r="F339" s="8"/>
      <c r="G339" s="28"/>
      <c r="H339" s="332"/>
      <c r="I339" s="217"/>
      <c r="J339" s="203"/>
      <c r="K339" s="203"/>
      <c r="L339" s="203"/>
      <c r="M339" s="918"/>
      <c r="N339" s="940"/>
      <c r="O339" s="940"/>
    </row>
    <row r="340" spans="1:15" ht="40.5" customHeight="1" x14ac:dyDescent="0.25">
      <c r="A340" s="1128"/>
      <c r="B340" s="1125"/>
      <c r="C340" s="131" t="s">
        <v>851</v>
      </c>
      <c r="D340" s="33" t="s">
        <v>2</v>
      </c>
      <c r="E340" s="45"/>
      <c r="F340" s="201"/>
      <c r="G340" s="28"/>
      <c r="H340" s="332"/>
      <c r="I340" s="217">
        <v>1</v>
      </c>
      <c r="J340" s="203"/>
      <c r="K340" s="203"/>
      <c r="L340" s="203"/>
      <c r="M340" s="918"/>
      <c r="N340" s="1008" t="s">
        <v>1254</v>
      </c>
      <c r="O340" s="940"/>
    </row>
    <row r="341" spans="1:15" x14ac:dyDescent="0.25">
      <c r="A341" s="1075"/>
      <c r="B341" s="1123" t="s">
        <v>109</v>
      </c>
      <c r="C341" s="1123"/>
      <c r="D341" s="1123"/>
      <c r="E341" s="1123"/>
      <c r="F341" s="1123"/>
      <c r="G341" s="1123"/>
      <c r="H341" s="1123"/>
      <c r="I341" s="979"/>
      <c r="J341" s="843"/>
      <c r="K341" s="843"/>
      <c r="L341" s="843"/>
      <c r="M341" s="918"/>
      <c r="N341" s="940"/>
      <c r="O341" s="940"/>
    </row>
    <row r="342" spans="1:15" x14ac:dyDescent="0.25">
      <c r="A342" s="1076"/>
      <c r="B342" s="1125" t="s">
        <v>401</v>
      </c>
      <c r="C342" s="841" t="s">
        <v>93</v>
      </c>
      <c r="D342" s="33"/>
      <c r="E342" s="10"/>
      <c r="F342" s="8"/>
      <c r="G342" s="28"/>
      <c r="H342" s="855"/>
      <c r="I342" s="855"/>
      <c r="J342" s="843"/>
      <c r="K342" s="843"/>
      <c r="L342" s="843"/>
      <c r="M342" s="918"/>
      <c r="N342" s="940"/>
      <c r="O342" s="940"/>
    </row>
    <row r="343" spans="1:15" ht="57.75" customHeight="1" x14ac:dyDescent="0.25">
      <c r="A343" s="1076"/>
      <c r="B343" s="1125"/>
      <c r="C343" s="8" t="s">
        <v>304</v>
      </c>
      <c r="D343" s="33" t="s">
        <v>2</v>
      </c>
      <c r="E343" s="10" t="s">
        <v>854</v>
      </c>
      <c r="F343" s="8" t="s">
        <v>690</v>
      </c>
      <c r="G343" s="28"/>
      <c r="H343" s="855"/>
      <c r="I343" s="855">
        <v>2</v>
      </c>
      <c r="J343" s="843"/>
      <c r="K343" s="843"/>
      <c r="L343" s="843"/>
      <c r="M343" s="918"/>
      <c r="N343" s="524" t="s">
        <v>1397</v>
      </c>
      <c r="O343" s="940"/>
    </row>
    <row r="344" spans="1:15" ht="12.75" customHeight="1" x14ac:dyDescent="0.25">
      <c r="A344" s="1076"/>
      <c r="B344" s="1125" t="s">
        <v>402</v>
      </c>
      <c r="C344" s="113" t="s">
        <v>668</v>
      </c>
      <c r="D344" s="114"/>
      <c r="E344" s="71"/>
      <c r="F344" s="8"/>
      <c r="G344" s="28"/>
      <c r="H344" s="855"/>
      <c r="I344" s="855"/>
      <c r="J344" s="843"/>
      <c r="K344" s="843"/>
      <c r="L344" s="843"/>
      <c r="M344" s="918"/>
      <c r="N344" s="940"/>
      <c r="O344" s="940"/>
    </row>
    <row r="345" spans="1:15" ht="44.25" customHeight="1" x14ac:dyDescent="0.25">
      <c r="A345" s="1076"/>
      <c r="B345" s="1125"/>
      <c r="C345" s="131" t="s">
        <v>288</v>
      </c>
      <c r="D345" s="33" t="s">
        <v>2</v>
      </c>
      <c r="E345" s="45"/>
      <c r="F345" s="27"/>
      <c r="G345" s="27"/>
      <c r="H345" s="855"/>
      <c r="I345" s="855">
        <v>1</v>
      </c>
      <c r="J345" s="843"/>
      <c r="K345" s="843"/>
      <c r="L345" s="843"/>
      <c r="M345" s="918"/>
      <c r="N345" s="524" t="s">
        <v>1397</v>
      </c>
      <c r="O345" s="940"/>
    </row>
    <row r="346" spans="1:15" ht="12.75" customHeight="1" x14ac:dyDescent="0.25">
      <c r="A346" s="1076"/>
      <c r="B346" s="844"/>
      <c r="C346" s="27"/>
      <c r="D346" s="27"/>
      <c r="E346" s="45"/>
      <c r="F346" s="27"/>
      <c r="G346" s="27"/>
      <c r="H346" s="855"/>
      <c r="I346" s="855"/>
      <c r="J346" s="843"/>
      <c r="K346" s="843"/>
      <c r="L346" s="843"/>
      <c r="M346" s="918"/>
      <c r="N346" s="940"/>
      <c r="O346" s="940"/>
    </row>
    <row r="347" spans="1:15" x14ac:dyDescent="0.25">
      <c r="A347" s="1076"/>
      <c r="B347" s="1123" t="s">
        <v>108</v>
      </c>
      <c r="C347" s="1123"/>
      <c r="D347" s="1123"/>
      <c r="E347" s="1123"/>
      <c r="F347" s="1123"/>
      <c r="G347" s="1123"/>
      <c r="H347" s="855"/>
      <c r="I347" s="855"/>
      <c r="J347" s="843"/>
      <c r="K347" s="843"/>
      <c r="L347" s="843"/>
      <c r="M347" s="918"/>
      <c r="N347" s="940"/>
      <c r="O347" s="940"/>
    </row>
    <row r="348" spans="1:15" x14ac:dyDescent="0.25">
      <c r="A348" s="1076"/>
      <c r="B348" s="1125" t="s">
        <v>403</v>
      </c>
      <c r="C348" s="113" t="s">
        <v>668</v>
      </c>
      <c r="D348" s="33"/>
      <c r="E348" s="45"/>
      <c r="F348" s="28"/>
      <c r="G348" s="29"/>
      <c r="H348" s="855"/>
      <c r="I348" s="855"/>
      <c r="J348" s="843"/>
      <c r="K348" s="843"/>
      <c r="L348" s="843"/>
      <c r="M348" s="918"/>
      <c r="N348" s="940"/>
      <c r="O348" s="940"/>
    </row>
    <row r="349" spans="1:15" ht="25.5" x14ac:dyDescent="0.25">
      <c r="A349" s="1076"/>
      <c r="B349" s="1125"/>
      <c r="C349" s="131" t="s">
        <v>860</v>
      </c>
      <c r="D349" s="33" t="s">
        <v>2</v>
      </c>
      <c r="E349" s="10"/>
      <c r="F349" s="93" t="s">
        <v>858</v>
      </c>
      <c r="G349" s="93" t="s">
        <v>859</v>
      </c>
      <c r="H349" s="855"/>
      <c r="I349" s="855">
        <v>1</v>
      </c>
      <c r="J349" s="843"/>
      <c r="K349" s="843"/>
      <c r="L349" s="843"/>
      <c r="M349" s="918"/>
      <c r="N349" s="905" t="s">
        <v>1235</v>
      </c>
      <c r="O349" s="940"/>
    </row>
    <row r="350" spans="1:15" ht="37.5" customHeight="1" x14ac:dyDescent="0.25">
      <c r="A350" s="1076"/>
      <c r="B350" s="844"/>
      <c r="C350" s="844" t="s">
        <v>1297</v>
      </c>
      <c r="D350" s="844">
        <v>2014</v>
      </c>
      <c r="E350" s="844" t="s">
        <v>239</v>
      </c>
      <c r="F350" s="844" t="s">
        <v>1216</v>
      </c>
      <c r="G350" s="844" t="s">
        <v>1298</v>
      </c>
      <c r="H350" s="844"/>
      <c r="I350" s="855">
        <v>3</v>
      </c>
      <c r="J350" s="330">
        <v>3</v>
      </c>
      <c r="K350" s="843"/>
      <c r="L350" s="843"/>
      <c r="M350" s="918"/>
      <c r="N350" s="524" t="s">
        <v>1397</v>
      </c>
      <c r="O350" s="940"/>
    </row>
    <row r="351" spans="1:15" x14ac:dyDescent="0.25">
      <c r="A351" s="1076"/>
      <c r="B351" s="1123" t="s">
        <v>107</v>
      </c>
      <c r="C351" s="1123"/>
      <c r="D351" s="1123"/>
      <c r="E351" s="1123"/>
      <c r="F351" s="1123"/>
      <c r="G351" s="1123"/>
      <c r="H351" s="1123"/>
      <c r="I351" s="979"/>
      <c r="J351" s="843"/>
      <c r="K351" s="843"/>
      <c r="L351" s="843"/>
      <c r="M351" s="918"/>
      <c r="N351" s="940"/>
      <c r="O351" s="940"/>
    </row>
    <row r="352" spans="1:15" ht="15.75" customHeight="1" x14ac:dyDescent="0.25">
      <c r="A352" s="1076"/>
      <c r="B352" s="1125" t="s">
        <v>404</v>
      </c>
      <c r="C352" s="113" t="s">
        <v>668</v>
      </c>
      <c r="D352" s="27"/>
      <c r="E352" s="45"/>
      <c r="F352" s="28"/>
      <c r="G352" s="28"/>
      <c r="H352" s="855"/>
      <c r="I352" s="855"/>
      <c r="J352" s="843"/>
      <c r="K352" s="843"/>
      <c r="L352" s="843"/>
      <c r="M352" s="918"/>
      <c r="N352" s="940"/>
      <c r="O352" s="940"/>
    </row>
    <row r="353" spans="1:15" ht="41.25" customHeight="1" x14ac:dyDescent="0.25">
      <c r="A353" s="1076"/>
      <c r="B353" s="1125"/>
      <c r="C353" s="131" t="s">
        <v>863</v>
      </c>
      <c r="D353" s="33" t="s">
        <v>2</v>
      </c>
      <c r="E353" s="45"/>
      <c r="F353" s="28"/>
      <c r="G353" s="28"/>
      <c r="H353" s="855"/>
      <c r="I353" s="855">
        <v>2</v>
      </c>
      <c r="J353" s="843"/>
      <c r="K353" s="843"/>
      <c r="L353" s="843"/>
      <c r="M353" s="918"/>
      <c r="N353" s="905" t="s">
        <v>1235</v>
      </c>
      <c r="O353" s="940"/>
    </row>
    <row r="354" spans="1:15" ht="13.5" customHeight="1" x14ac:dyDescent="0.25">
      <c r="A354" s="1076"/>
      <c r="B354" s="1125"/>
      <c r="C354" s="841"/>
      <c r="D354" s="11"/>
      <c r="E354" s="121"/>
      <c r="F354" s="844"/>
      <c r="G354" s="28"/>
      <c r="H354" s="855"/>
      <c r="I354" s="855"/>
      <c r="J354" s="843"/>
      <c r="K354" s="843"/>
      <c r="L354" s="843"/>
      <c r="M354" s="918"/>
      <c r="N354" s="940"/>
      <c r="O354" s="940"/>
    </row>
    <row r="355" spans="1:15" x14ac:dyDescent="0.25">
      <c r="A355" s="1076"/>
      <c r="B355" s="1125" t="s">
        <v>405</v>
      </c>
      <c r="C355" s="112" t="s">
        <v>72</v>
      </c>
      <c r="D355" s="11"/>
      <c r="E355" s="121"/>
      <c r="F355" s="844"/>
      <c r="G355" s="28"/>
      <c r="H355" s="855"/>
      <c r="I355" s="855"/>
      <c r="J355" s="843"/>
      <c r="K355" s="843"/>
      <c r="L355" s="843"/>
      <c r="M355" s="918"/>
      <c r="N355" s="940"/>
      <c r="O355" s="940"/>
    </row>
    <row r="356" spans="1:15" ht="25.5" x14ac:dyDescent="0.25">
      <c r="A356" s="1076"/>
      <c r="B356" s="1125"/>
      <c r="C356" s="844" t="s">
        <v>175</v>
      </c>
      <c r="D356" s="11">
        <v>2014</v>
      </c>
      <c r="E356" s="121" t="s">
        <v>72</v>
      </c>
      <c r="F356" s="844" t="s">
        <v>174</v>
      </c>
      <c r="G356" s="93" t="s">
        <v>900</v>
      </c>
      <c r="H356" s="855"/>
      <c r="I356" s="855">
        <v>2</v>
      </c>
      <c r="J356" s="843"/>
      <c r="K356" s="843"/>
      <c r="L356" s="843"/>
      <c r="M356" s="908">
        <v>2</v>
      </c>
      <c r="N356" s="905" t="s">
        <v>1235</v>
      </c>
      <c r="O356" s="940"/>
    </row>
    <row r="357" spans="1:15" ht="14.25" customHeight="1" x14ac:dyDescent="0.25">
      <c r="A357" s="1076"/>
      <c r="B357" s="844"/>
      <c r="C357" s="841"/>
      <c r="D357" s="27"/>
      <c r="E357" s="71"/>
      <c r="F357" s="28"/>
      <c r="G357" s="28"/>
      <c r="H357" s="855"/>
      <c r="I357" s="855"/>
      <c r="J357" s="843"/>
      <c r="K357" s="843"/>
      <c r="L357" s="843"/>
      <c r="M357" s="918"/>
      <c r="N357" s="940"/>
      <c r="O357" s="940"/>
    </row>
    <row r="358" spans="1:15" x14ac:dyDescent="0.25">
      <c r="A358" s="1076"/>
      <c r="B358" s="1123" t="s">
        <v>94</v>
      </c>
      <c r="C358" s="1123"/>
      <c r="D358" s="1123"/>
      <c r="E358" s="1123"/>
      <c r="F358" s="1123"/>
      <c r="G358" s="1123"/>
      <c r="H358" s="855"/>
      <c r="I358" s="855"/>
      <c r="J358" s="843"/>
      <c r="K358" s="843"/>
      <c r="L358" s="843"/>
      <c r="M358" s="918"/>
      <c r="N358" s="940"/>
      <c r="O358" s="940"/>
    </row>
    <row r="359" spans="1:15" x14ac:dyDescent="0.25">
      <c r="A359" s="1076"/>
      <c r="B359" s="1125" t="s">
        <v>406</v>
      </c>
      <c r="C359" s="113" t="s">
        <v>668</v>
      </c>
      <c r="D359" s="27"/>
      <c r="E359" s="45"/>
      <c r="F359" s="28"/>
      <c r="G359" s="28"/>
      <c r="H359" s="855"/>
      <c r="I359" s="855">
        <v>2</v>
      </c>
      <c r="J359" s="843"/>
      <c r="K359" s="843"/>
      <c r="L359" s="843"/>
      <c r="M359" s="918"/>
      <c r="N359" s="940"/>
      <c r="O359" s="940"/>
    </row>
    <row r="360" spans="1:15" ht="42.75" customHeight="1" x14ac:dyDescent="0.25">
      <c r="A360" s="1076"/>
      <c r="B360" s="1125"/>
      <c r="C360" s="8" t="s">
        <v>921</v>
      </c>
      <c r="D360" s="33">
        <v>2014</v>
      </c>
      <c r="E360" s="71"/>
      <c r="F360" s="28"/>
      <c r="G360" s="28" t="s">
        <v>1129</v>
      </c>
      <c r="H360" s="855"/>
      <c r="I360" s="856">
        <v>2</v>
      </c>
      <c r="J360" s="878">
        <v>3</v>
      </c>
      <c r="K360" s="843"/>
      <c r="L360" s="843"/>
      <c r="M360" s="918"/>
      <c r="N360" s="1326" t="s">
        <v>1397</v>
      </c>
      <c r="O360" s="1283"/>
    </row>
    <row r="361" spans="1:15" x14ac:dyDescent="0.25">
      <c r="A361" s="1076"/>
      <c r="B361" s="1125"/>
      <c r="C361" s="112" t="s">
        <v>72</v>
      </c>
      <c r="D361" s="27"/>
      <c r="E361" s="71"/>
      <c r="F361" s="28"/>
      <c r="G361" s="28"/>
      <c r="H361" s="855"/>
      <c r="I361" s="856"/>
      <c r="J361" s="843"/>
      <c r="K361" s="843"/>
      <c r="L361" s="843"/>
      <c r="M361" s="918"/>
      <c r="N361" s="1327"/>
      <c r="O361" s="1284"/>
    </row>
    <row r="362" spans="1:15" ht="25.5" x14ac:dyDescent="0.25">
      <c r="A362" s="1076"/>
      <c r="B362" s="1125"/>
      <c r="C362" s="844" t="s">
        <v>864</v>
      </c>
      <c r="D362" s="11">
        <v>2014</v>
      </c>
      <c r="E362" s="844" t="s">
        <v>172</v>
      </c>
      <c r="F362" s="844"/>
      <c r="G362" s="93" t="s">
        <v>301</v>
      </c>
      <c r="H362" s="855"/>
      <c r="I362" s="856">
        <v>2</v>
      </c>
      <c r="J362" s="843"/>
      <c r="K362" s="843"/>
      <c r="L362" s="843"/>
      <c r="M362" s="908">
        <v>2</v>
      </c>
      <c r="N362" s="1327"/>
      <c r="O362" s="1284"/>
    </row>
    <row r="363" spans="1:15" ht="25.5" x14ac:dyDescent="0.25">
      <c r="A363" s="1076"/>
      <c r="B363" s="1125"/>
      <c r="C363" s="844" t="s">
        <v>215</v>
      </c>
      <c r="D363" s="11">
        <v>2014</v>
      </c>
      <c r="E363" s="844" t="s">
        <v>172</v>
      </c>
      <c r="F363" s="844"/>
      <c r="G363" s="93" t="s">
        <v>881</v>
      </c>
      <c r="H363" s="855"/>
      <c r="I363" s="856">
        <v>2</v>
      </c>
      <c r="J363" s="843"/>
      <c r="K363" s="843"/>
      <c r="L363" s="843"/>
      <c r="M363" s="908">
        <v>2</v>
      </c>
      <c r="N363" s="1327"/>
      <c r="O363" s="1284"/>
    </row>
    <row r="364" spans="1:15" ht="25.5" x14ac:dyDescent="0.25">
      <c r="A364" s="1076"/>
      <c r="B364" s="1125"/>
      <c r="C364" s="844" t="s">
        <v>173</v>
      </c>
      <c r="D364" s="11">
        <v>2014</v>
      </c>
      <c r="E364" s="121" t="s">
        <v>865</v>
      </c>
      <c r="F364" s="844" t="s">
        <v>899</v>
      </c>
      <c r="G364" s="93" t="s">
        <v>900</v>
      </c>
      <c r="H364" s="855"/>
      <c r="I364" s="856">
        <v>2</v>
      </c>
      <c r="J364" s="843"/>
      <c r="K364" s="843"/>
      <c r="L364" s="843"/>
      <c r="M364" s="908">
        <v>2</v>
      </c>
      <c r="N364" s="1328"/>
      <c r="O364" s="1285"/>
    </row>
    <row r="365" spans="1:15" x14ac:dyDescent="0.25">
      <c r="A365" s="1076"/>
      <c r="B365" s="1123" t="s">
        <v>95</v>
      </c>
      <c r="C365" s="1123"/>
      <c r="D365" s="1123"/>
      <c r="E365" s="1123"/>
      <c r="F365" s="1123"/>
      <c r="G365" s="1123"/>
      <c r="H365" s="855"/>
      <c r="I365" s="855"/>
      <c r="J365" s="843"/>
      <c r="K365" s="843"/>
      <c r="L365" s="843"/>
      <c r="M365" s="918"/>
      <c r="N365" s="940"/>
      <c r="O365" s="940"/>
    </row>
    <row r="366" spans="1:15" ht="21.75" customHeight="1" x14ac:dyDescent="0.25">
      <c r="A366" s="1076"/>
      <c r="B366" s="1184" t="s">
        <v>407</v>
      </c>
      <c r="C366" s="37" t="s">
        <v>4</v>
      </c>
      <c r="D366" s="48"/>
      <c r="E366" s="276"/>
      <c r="F366" s="47"/>
      <c r="G366" s="93"/>
      <c r="H366" s="855"/>
      <c r="I366" s="855"/>
      <c r="J366" s="843"/>
      <c r="K366" s="843"/>
      <c r="L366" s="843"/>
      <c r="M366" s="918"/>
      <c r="N366" s="940"/>
      <c r="O366" s="940"/>
    </row>
    <row r="367" spans="1:15" ht="25.5" x14ac:dyDescent="0.25">
      <c r="A367" s="1076"/>
      <c r="B367" s="1185"/>
      <c r="C367" s="131" t="s">
        <v>870</v>
      </c>
      <c r="D367" s="33">
        <v>2015</v>
      </c>
      <c r="E367" s="844" t="s">
        <v>172</v>
      </c>
      <c r="F367" s="47"/>
      <c r="G367" s="93" t="s">
        <v>1129</v>
      </c>
      <c r="H367" s="855"/>
      <c r="I367" s="855">
        <v>3</v>
      </c>
      <c r="J367" s="843"/>
      <c r="K367" s="843"/>
      <c r="L367" s="843"/>
      <c r="M367" s="918"/>
      <c r="N367" s="905" t="s">
        <v>1235</v>
      </c>
      <c r="O367" s="940"/>
    </row>
    <row r="368" spans="1:15" x14ac:dyDescent="0.25">
      <c r="A368" s="1076"/>
      <c r="B368" s="1185"/>
      <c r="C368" s="108" t="s">
        <v>44</v>
      </c>
      <c r="D368" s="33"/>
      <c r="E368" s="45"/>
      <c r="F368" s="28"/>
      <c r="G368" s="93"/>
      <c r="H368" s="855"/>
      <c r="I368" s="855"/>
      <c r="J368" s="843"/>
      <c r="K368" s="843"/>
      <c r="L368" s="843"/>
      <c r="M368" s="918"/>
      <c r="N368" s="940"/>
      <c r="O368" s="940"/>
    </row>
    <row r="369" spans="1:15" ht="25.5" x14ac:dyDescent="0.25">
      <c r="A369" s="1076"/>
      <c r="B369" s="1186"/>
      <c r="C369" s="131" t="s">
        <v>869</v>
      </c>
      <c r="D369" s="33">
        <v>2015</v>
      </c>
      <c r="E369" s="844" t="s">
        <v>172</v>
      </c>
      <c r="F369" s="28"/>
      <c r="G369" s="93" t="s">
        <v>1137</v>
      </c>
      <c r="H369" s="855"/>
      <c r="I369" s="855">
        <v>3</v>
      </c>
      <c r="J369" s="843"/>
      <c r="K369" s="843"/>
      <c r="L369" s="843"/>
      <c r="M369" s="918"/>
      <c r="N369" s="1008" t="s">
        <v>1254</v>
      </c>
      <c r="O369" s="940"/>
    </row>
    <row r="370" spans="1:15" ht="15" customHeight="1" x14ac:dyDescent="0.25">
      <c r="A370" s="1076"/>
      <c r="B370" s="800"/>
      <c r="C370" s="112" t="s">
        <v>72</v>
      </c>
      <c r="D370" s="27"/>
      <c r="E370" s="45"/>
      <c r="F370" s="28"/>
      <c r="G370" s="93"/>
      <c r="H370" s="855"/>
      <c r="I370" s="855"/>
      <c r="J370" s="843"/>
      <c r="K370" s="843"/>
      <c r="L370" s="843"/>
      <c r="M370" s="918"/>
      <c r="N370" s="940"/>
      <c r="O370" s="940"/>
    </row>
    <row r="371" spans="1:15" ht="38.25" x14ac:dyDescent="0.25">
      <c r="A371" s="1077"/>
      <c r="B371" s="801"/>
      <c r="C371" s="844" t="s">
        <v>176</v>
      </c>
      <c r="D371" s="11">
        <v>2014</v>
      </c>
      <c r="E371" s="844" t="s">
        <v>172</v>
      </c>
      <c r="F371" s="844"/>
      <c r="G371" s="93" t="s">
        <v>900</v>
      </c>
      <c r="H371" s="855"/>
      <c r="I371" s="855">
        <v>3</v>
      </c>
      <c r="J371" s="843"/>
      <c r="K371" s="843"/>
      <c r="L371" s="843"/>
      <c r="M371" s="919">
        <v>3</v>
      </c>
      <c r="N371" s="524" t="s">
        <v>1397</v>
      </c>
      <c r="O371" s="940"/>
    </row>
    <row r="372" spans="1:15" x14ac:dyDescent="0.25">
      <c r="A372" s="807"/>
      <c r="B372" s="800"/>
      <c r="C372" s="1020" t="s">
        <v>93</v>
      </c>
      <c r="D372" s="1035"/>
      <c r="E372" s="1036"/>
      <c r="F372" s="1037"/>
      <c r="G372" s="1038"/>
      <c r="H372" s="1039"/>
      <c r="I372" s="1039"/>
      <c r="J372" s="1040"/>
      <c r="K372" s="1040"/>
      <c r="L372" s="1040"/>
      <c r="M372" s="1041"/>
      <c r="N372" s="941"/>
      <c r="O372" s="941"/>
    </row>
    <row r="373" spans="1:15" ht="39" customHeight="1" x14ac:dyDescent="0.25">
      <c r="A373" s="807"/>
      <c r="B373" s="801"/>
      <c r="C373" s="8" t="s">
        <v>313</v>
      </c>
      <c r="D373" s="33">
        <v>2014</v>
      </c>
      <c r="E373" s="10" t="s">
        <v>854</v>
      </c>
      <c r="F373" s="10" t="s">
        <v>690</v>
      </c>
      <c r="G373" s="93" t="s">
        <v>1129</v>
      </c>
      <c r="H373" s="35"/>
      <c r="I373" s="855">
        <v>3</v>
      </c>
      <c r="J373" s="203"/>
      <c r="K373" s="203"/>
      <c r="L373" s="203"/>
      <c r="M373" s="918"/>
      <c r="N373" s="524" t="s">
        <v>1397</v>
      </c>
      <c r="O373" s="940"/>
    </row>
    <row r="374" spans="1:15" x14ac:dyDescent="0.25">
      <c r="A374" s="807"/>
      <c r="B374" s="1123" t="s">
        <v>106</v>
      </c>
      <c r="C374" s="1123"/>
      <c r="D374" s="1123"/>
      <c r="E374" s="1123"/>
      <c r="F374" s="1123"/>
      <c r="G374" s="1123"/>
      <c r="H374" s="35"/>
      <c r="I374" s="855"/>
      <c r="J374" s="203"/>
      <c r="K374" s="203"/>
      <c r="L374" s="203"/>
      <c r="M374" s="918"/>
      <c r="N374" s="940"/>
      <c r="O374" s="940"/>
    </row>
    <row r="375" spans="1:15" x14ac:dyDescent="0.25">
      <c r="A375" s="807"/>
      <c r="B375" s="1125" t="s">
        <v>408</v>
      </c>
      <c r="C375" s="113" t="s">
        <v>668</v>
      </c>
      <c r="D375" s="277"/>
      <c r="E375" s="71"/>
      <c r="F375" s="47"/>
      <c r="G375" s="93"/>
      <c r="H375" s="35"/>
      <c r="I375" s="855"/>
      <c r="J375" s="203"/>
      <c r="K375" s="203"/>
      <c r="L375" s="203"/>
      <c r="M375" s="918"/>
      <c r="N375" s="940"/>
      <c r="O375" s="940"/>
    </row>
    <row r="376" spans="1:15" ht="25.5" x14ac:dyDescent="0.25">
      <c r="A376" s="807"/>
      <c r="B376" s="1125"/>
      <c r="C376" s="49" t="s">
        <v>196</v>
      </c>
      <c r="D376" s="33" t="s">
        <v>2</v>
      </c>
      <c r="E376" s="49" t="s">
        <v>4</v>
      </c>
      <c r="F376" s="49" t="s">
        <v>8</v>
      </c>
      <c r="G376" s="9" t="s">
        <v>323</v>
      </c>
      <c r="H376" s="35"/>
      <c r="I376" s="856">
        <v>2</v>
      </c>
      <c r="J376" s="203"/>
      <c r="K376" s="203"/>
      <c r="L376" s="203"/>
      <c r="M376" s="918"/>
      <c r="N376" s="1329" t="s">
        <v>1254</v>
      </c>
      <c r="O376" s="1283" t="s">
        <v>1406</v>
      </c>
    </row>
    <row r="377" spans="1:15" x14ac:dyDescent="0.25">
      <c r="A377" s="807"/>
      <c r="B377" s="1125"/>
      <c r="C377" s="112" t="s">
        <v>72</v>
      </c>
      <c r="D377" s="33"/>
      <c r="E377" s="49"/>
      <c r="F377" s="28"/>
      <c r="G377" s="47"/>
      <c r="H377" s="35"/>
      <c r="I377" s="856"/>
      <c r="J377" s="203"/>
      <c r="K377" s="203"/>
      <c r="L377" s="203"/>
      <c r="M377" s="918"/>
      <c r="N377" s="1330"/>
      <c r="O377" s="1284"/>
    </row>
    <row r="378" spans="1:15" ht="66.75" customHeight="1" x14ac:dyDescent="0.25">
      <c r="A378" s="807"/>
      <c r="B378" s="1125"/>
      <c r="C378" s="201" t="s">
        <v>871</v>
      </c>
      <c r="D378" s="11" t="s">
        <v>45</v>
      </c>
      <c r="E378" s="121" t="s">
        <v>6</v>
      </c>
      <c r="F378" s="201"/>
      <c r="G378" s="201" t="s">
        <v>872</v>
      </c>
      <c r="H378" s="35"/>
      <c r="I378" s="856">
        <v>2</v>
      </c>
      <c r="J378" s="203"/>
      <c r="K378" s="203"/>
      <c r="L378" s="203"/>
      <c r="M378" s="913">
        <v>2</v>
      </c>
      <c r="N378" s="1330"/>
      <c r="O378" s="1284"/>
    </row>
    <row r="379" spans="1:15" x14ac:dyDescent="0.25">
      <c r="A379" s="807"/>
      <c r="B379" s="1125"/>
      <c r="C379" s="108" t="s">
        <v>44</v>
      </c>
      <c r="D379" s="33"/>
      <c r="E379" s="49"/>
      <c r="F379" s="28"/>
      <c r="G379" s="47"/>
      <c r="H379" s="35"/>
      <c r="I379" s="856"/>
      <c r="J379" s="203"/>
      <c r="K379" s="203"/>
      <c r="L379" s="203"/>
      <c r="M379" s="918"/>
      <c r="N379" s="1330"/>
      <c r="O379" s="1284"/>
    </row>
    <row r="380" spans="1:15" ht="25.5" x14ac:dyDescent="0.25">
      <c r="A380" s="807"/>
      <c r="B380" s="1125"/>
      <c r="C380" s="8" t="s">
        <v>873</v>
      </c>
      <c r="D380" s="11" t="s">
        <v>45</v>
      </c>
      <c r="E380" s="121" t="s">
        <v>6</v>
      </c>
      <c r="F380" s="28"/>
      <c r="G380" s="93" t="s">
        <v>874</v>
      </c>
      <c r="H380" s="35"/>
      <c r="I380" s="856">
        <v>2</v>
      </c>
      <c r="J380" s="203"/>
      <c r="K380" s="203"/>
      <c r="L380" s="203"/>
      <c r="M380" s="918"/>
      <c r="N380" s="1331"/>
      <c r="O380" s="1285"/>
    </row>
    <row r="381" spans="1:15" x14ac:dyDescent="0.25">
      <c r="A381" s="807"/>
      <c r="B381" s="1125" t="s">
        <v>409</v>
      </c>
      <c r="C381" s="113" t="s">
        <v>668</v>
      </c>
      <c r="D381" s="27"/>
      <c r="E381" s="10"/>
      <c r="F381" s="28"/>
      <c r="G381" s="93"/>
      <c r="H381" s="35"/>
      <c r="I381" s="855"/>
      <c r="J381" s="203"/>
      <c r="K381" s="203"/>
      <c r="L381" s="203"/>
      <c r="M381" s="918"/>
      <c r="N381" s="1326" t="s">
        <v>1397</v>
      </c>
      <c r="O381" s="1283"/>
    </row>
    <row r="382" spans="1:15" ht="25.5" x14ac:dyDescent="0.25">
      <c r="A382" s="807"/>
      <c r="B382" s="1125"/>
      <c r="C382" s="49" t="s">
        <v>875</v>
      </c>
      <c r="D382" s="33" t="s">
        <v>2</v>
      </c>
      <c r="E382" s="49" t="s">
        <v>4</v>
      </c>
      <c r="F382" s="93" t="s">
        <v>853</v>
      </c>
      <c r="G382" s="46" t="s">
        <v>876</v>
      </c>
      <c r="H382" s="35"/>
      <c r="I382" s="856">
        <v>1</v>
      </c>
      <c r="J382" s="203"/>
      <c r="K382" s="203"/>
      <c r="L382" s="203"/>
      <c r="M382" s="918"/>
      <c r="N382" s="1327"/>
      <c r="O382" s="1284"/>
    </row>
    <row r="383" spans="1:15" ht="25.5" x14ac:dyDescent="0.25">
      <c r="A383" s="807"/>
      <c r="B383" s="1125"/>
      <c r="C383" s="131" t="s">
        <v>877</v>
      </c>
      <c r="D383" s="33" t="s">
        <v>2</v>
      </c>
      <c r="E383" s="49" t="s">
        <v>72</v>
      </c>
      <c r="F383" s="93" t="s">
        <v>853</v>
      </c>
      <c r="G383" s="93" t="s">
        <v>878</v>
      </c>
      <c r="H383" s="35"/>
      <c r="I383" s="856">
        <v>1</v>
      </c>
      <c r="J383" s="203"/>
      <c r="K383" s="203"/>
      <c r="L383" s="203"/>
      <c r="M383" s="918"/>
      <c r="N383" s="1327"/>
      <c r="O383" s="1284"/>
    </row>
    <row r="384" spans="1:15" ht="25.5" x14ac:dyDescent="0.25">
      <c r="A384" s="807"/>
      <c r="B384" s="1125"/>
      <c r="C384" s="131" t="s">
        <v>901</v>
      </c>
      <c r="D384" s="33" t="s">
        <v>2</v>
      </c>
      <c r="E384" s="49" t="s">
        <v>44</v>
      </c>
      <c r="F384" s="93" t="s">
        <v>853</v>
      </c>
      <c r="G384" s="9" t="s">
        <v>879</v>
      </c>
      <c r="H384" s="35"/>
      <c r="I384" s="856">
        <v>1</v>
      </c>
      <c r="J384" s="203"/>
      <c r="K384" s="203"/>
      <c r="L384" s="203"/>
      <c r="M384" s="918"/>
      <c r="N384" s="1327"/>
      <c r="O384" s="1284"/>
    </row>
    <row r="385" spans="1:15" x14ac:dyDescent="0.25">
      <c r="A385" s="807"/>
      <c r="B385" s="1125"/>
      <c r="C385" s="44"/>
      <c r="D385" s="11"/>
      <c r="E385" s="121"/>
      <c r="F385" s="201"/>
      <c r="G385" s="9"/>
      <c r="H385" s="35"/>
      <c r="I385" s="856"/>
      <c r="J385" s="203"/>
      <c r="K385" s="203"/>
      <c r="L385" s="203"/>
      <c r="M385" s="918"/>
      <c r="N385" s="1328"/>
      <c r="O385" s="1285"/>
    </row>
    <row r="386" spans="1:15" ht="15" customHeight="1" x14ac:dyDescent="0.25">
      <c r="A386" s="807"/>
      <c r="B386" s="1125" t="s">
        <v>410</v>
      </c>
      <c r="C386" s="112" t="s">
        <v>72</v>
      </c>
      <c r="D386" s="11"/>
      <c r="E386" s="121"/>
      <c r="F386" s="201"/>
      <c r="G386" s="9"/>
      <c r="H386" s="35"/>
      <c r="I386" s="855"/>
      <c r="J386" s="203"/>
      <c r="K386" s="203"/>
      <c r="L386" s="203"/>
      <c r="M386" s="918"/>
      <c r="N386" s="940"/>
      <c r="O386" s="940"/>
    </row>
    <row r="387" spans="1:15" ht="25.5" x14ac:dyDescent="0.25">
      <c r="A387" s="807"/>
      <c r="B387" s="1125"/>
      <c r="C387" s="201" t="s">
        <v>880</v>
      </c>
      <c r="D387" s="11">
        <v>2015</v>
      </c>
      <c r="E387" s="201" t="s">
        <v>883</v>
      </c>
      <c r="F387" s="201" t="s">
        <v>69</v>
      </c>
      <c r="G387" s="201" t="s">
        <v>881</v>
      </c>
      <c r="H387" s="35"/>
      <c r="I387" s="856">
        <v>3</v>
      </c>
      <c r="J387" s="203"/>
      <c r="K387" s="203"/>
      <c r="L387" s="203"/>
      <c r="M387" s="912">
        <v>3</v>
      </c>
      <c r="N387" s="1326" t="s">
        <v>1397</v>
      </c>
      <c r="O387" s="1283"/>
    </row>
    <row r="388" spans="1:15" x14ac:dyDescent="0.25">
      <c r="A388" s="807"/>
      <c r="B388" s="1125"/>
      <c r="C388" s="108" t="s">
        <v>44</v>
      </c>
      <c r="D388" s="11"/>
      <c r="E388" s="121"/>
      <c r="F388" s="201"/>
      <c r="G388" s="201"/>
      <c r="H388" s="35"/>
      <c r="I388" s="856"/>
      <c r="J388" s="203"/>
      <c r="K388" s="203"/>
      <c r="L388" s="203"/>
      <c r="M388" s="918"/>
      <c r="N388" s="1327"/>
      <c r="O388" s="1284"/>
    </row>
    <row r="389" spans="1:15" ht="43.5" customHeight="1" x14ac:dyDescent="0.25">
      <c r="A389" s="808"/>
      <c r="B389" s="1125"/>
      <c r="C389" s="131" t="s">
        <v>882</v>
      </c>
      <c r="D389" s="141">
        <v>2015</v>
      </c>
      <c r="E389" s="142" t="s">
        <v>6</v>
      </c>
      <c r="F389" s="201"/>
      <c r="G389" s="201" t="s">
        <v>1138</v>
      </c>
      <c r="H389" s="35"/>
      <c r="I389" s="856">
        <v>3</v>
      </c>
      <c r="J389" s="203"/>
      <c r="K389" s="203"/>
      <c r="L389" s="203"/>
      <c r="M389" s="918"/>
      <c r="N389" s="1328"/>
      <c r="O389" s="1285"/>
    </row>
    <row r="390" spans="1:15" ht="5.25" customHeight="1" x14ac:dyDescent="0.25">
      <c r="A390" s="278"/>
      <c r="B390" s="9"/>
      <c r="C390" s="279"/>
      <c r="D390" s="280"/>
      <c r="E390" s="281"/>
      <c r="F390" s="9"/>
      <c r="G390" s="9"/>
      <c r="H390" s="215"/>
      <c r="I390" s="215"/>
      <c r="J390" s="242"/>
      <c r="K390" s="240"/>
      <c r="L390" s="238"/>
      <c r="M390" s="915"/>
      <c r="N390" s="938"/>
      <c r="O390" s="938"/>
    </row>
    <row r="391" spans="1:15" x14ac:dyDescent="0.25">
      <c r="A391" s="846"/>
      <c r="B391" s="846"/>
      <c r="C391" s="846"/>
      <c r="D391" s="846"/>
      <c r="E391" s="846"/>
      <c r="F391" s="846"/>
      <c r="G391" s="846"/>
      <c r="H391" s="223"/>
      <c r="I391" s="223"/>
      <c r="J391" s="242"/>
      <c r="K391" s="869"/>
      <c r="L391" s="882"/>
      <c r="M391" s="915"/>
      <c r="N391" s="938"/>
      <c r="O391" s="938"/>
    </row>
    <row r="392" spans="1:15" ht="15.75" x14ac:dyDescent="0.25">
      <c r="A392" s="1352" t="s">
        <v>267</v>
      </c>
      <c r="B392" s="1353"/>
      <c r="C392" s="1353"/>
      <c r="D392" s="1353"/>
      <c r="E392" s="1353"/>
      <c r="F392" s="1353"/>
      <c r="G392" s="1353"/>
      <c r="H392" s="1353"/>
      <c r="I392" s="1353"/>
      <c r="J392" s="1353"/>
      <c r="K392" s="1353"/>
      <c r="L392" s="1353"/>
      <c r="M392" s="1353"/>
      <c r="N392" s="1353"/>
      <c r="O392" s="1354"/>
    </row>
    <row r="393" spans="1:15" ht="45" x14ac:dyDescent="0.25">
      <c r="A393" s="254" t="s">
        <v>569</v>
      </c>
      <c r="B393" s="254" t="s">
        <v>573</v>
      </c>
      <c r="C393" s="254" t="s">
        <v>1028</v>
      </c>
      <c r="D393" s="255" t="s">
        <v>572</v>
      </c>
      <c r="E393" s="256" t="s">
        <v>722</v>
      </c>
      <c r="F393" s="256" t="s">
        <v>723</v>
      </c>
      <c r="G393" s="255" t="s">
        <v>1374</v>
      </c>
      <c r="H393" s="255" t="s">
        <v>1175</v>
      </c>
      <c r="I393" s="256" t="s">
        <v>1463</v>
      </c>
      <c r="J393" s="255" t="s">
        <v>1171</v>
      </c>
      <c r="K393" s="255" t="s">
        <v>1172</v>
      </c>
      <c r="L393" s="255" t="s">
        <v>1173</v>
      </c>
      <c r="M393" s="907" t="s">
        <v>1174</v>
      </c>
      <c r="N393" s="255"/>
      <c r="O393" s="255"/>
    </row>
    <row r="394" spans="1:15" ht="12.75" customHeight="1" x14ac:dyDescent="0.25">
      <c r="A394" s="1132" t="s">
        <v>52</v>
      </c>
      <c r="B394" s="1198" t="s">
        <v>0</v>
      </c>
      <c r="C394" s="1198"/>
      <c r="D394" s="1198"/>
      <c r="E394" s="1198"/>
      <c r="F394" s="1198"/>
      <c r="G394" s="1198"/>
      <c r="H394" s="1198"/>
      <c r="I394" s="995"/>
      <c r="J394" s="881"/>
      <c r="K394" s="881"/>
      <c r="L394" s="881"/>
      <c r="M394" s="920"/>
      <c r="N394" s="942"/>
      <c r="O394" s="942"/>
    </row>
    <row r="395" spans="1:15" ht="10.5" customHeight="1" x14ac:dyDescent="0.25">
      <c r="A395" s="1133"/>
      <c r="B395" s="1198"/>
      <c r="C395" s="1198"/>
      <c r="D395" s="1198"/>
      <c r="E395" s="1198"/>
      <c r="F395" s="1198"/>
      <c r="G395" s="1198"/>
      <c r="H395" s="1198"/>
      <c r="I395" s="995"/>
      <c r="J395" s="881"/>
      <c r="K395" s="881"/>
      <c r="L395" s="881"/>
      <c r="M395" s="920"/>
      <c r="N395" s="942"/>
      <c r="O395" s="942"/>
    </row>
    <row r="396" spans="1:15" ht="12.75" customHeight="1" x14ac:dyDescent="0.25">
      <c r="A396" s="1133"/>
      <c r="B396" s="1198"/>
      <c r="C396" s="1198"/>
      <c r="D396" s="1198"/>
      <c r="E396" s="1198"/>
      <c r="F396" s="1198"/>
      <c r="G396" s="1198"/>
      <c r="H396" s="1198"/>
      <c r="I396" s="995"/>
      <c r="J396" s="881"/>
      <c r="K396" s="881"/>
      <c r="L396" s="881"/>
      <c r="M396" s="920"/>
      <c r="N396" s="942"/>
      <c r="O396" s="942"/>
    </row>
    <row r="397" spans="1:15" x14ac:dyDescent="0.25">
      <c r="A397" s="1133"/>
      <c r="B397" s="1198" t="s">
        <v>67</v>
      </c>
      <c r="C397" s="1198"/>
      <c r="D397" s="1198"/>
      <c r="E397" s="1198"/>
      <c r="F397" s="1198"/>
      <c r="G397" s="1198"/>
      <c r="H397" s="1198"/>
      <c r="I397" s="995"/>
      <c r="J397" s="881"/>
      <c r="K397" s="881"/>
      <c r="L397" s="881"/>
      <c r="M397" s="920"/>
      <c r="N397" s="942"/>
      <c r="O397" s="942"/>
    </row>
    <row r="398" spans="1:15" x14ac:dyDescent="0.25">
      <c r="A398" s="1133"/>
      <c r="B398" s="1240" t="s">
        <v>411</v>
      </c>
      <c r="C398" s="41" t="s">
        <v>4</v>
      </c>
      <c r="D398" s="22"/>
      <c r="E398" s="23"/>
      <c r="F398" s="899"/>
      <c r="G398" s="20"/>
      <c r="H398" s="13"/>
      <c r="I398" s="13"/>
      <c r="J398" s="881"/>
      <c r="K398" s="881"/>
      <c r="L398" s="881"/>
      <c r="M398" s="920"/>
      <c r="N398" s="942"/>
      <c r="O398" s="942"/>
    </row>
    <row r="399" spans="1:15" ht="81" customHeight="1" x14ac:dyDescent="0.25">
      <c r="A399" s="1133"/>
      <c r="B399" s="1126"/>
      <c r="C399" s="7" t="s">
        <v>1166</v>
      </c>
      <c r="D399" s="22">
        <v>2014</v>
      </c>
      <c r="E399" s="23" t="s">
        <v>912</v>
      </c>
      <c r="F399" s="899" t="s">
        <v>760</v>
      </c>
      <c r="G399" s="899" t="s">
        <v>1139</v>
      </c>
      <c r="H399" s="13"/>
      <c r="I399" s="883">
        <v>3</v>
      </c>
      <c r="J399" s="881"/>
      <c r="K399" s="881"/>
      <c r="L399" s="881"/>
      <c r="M399" s="920"/>
      <c r="N399" s="524" t="s">
        <v>1397</v>
      </c>
      <c r="O399" s="942"/>
    </row>
    <row r="400" spans="1:15" ht="12.75" customHeight="1" x14ac:dyDescent="0.25">
      <c r="A400" s="1133"/>
      <c r="B400" s="21"/>
      <c r="C400" s="288"/>
      <c r="D400" s="289"/>
      <c r="E400" s="290"/>
      <c r="F400" s="288"/>
      <c r="G400" s="20"/>
      <c r="H400" s="13"/>
      <c r="I400" s="883"/>
      <c r="J400" s="881"/>
      <c r="K400" s="881"/>
      <c r="L400" s="881"/>
      <c r="M400" s="920"/>
      <c r="N400" s="942"/>
      <c r="O400" s="942"/>
    </row>
    <row r="401" spans="1:15" ht="16.5" customHeight="1" x14ac:dyDescent="0.25">
      <c r="A401" s="1133"/>
      <c r="B401" s="1198" t="s">
        <v>265</v>
      </c>
      <c r="C401" s="1198"/>
      <c r="D401" s="1198"/>
      <c r="E401" s="1198"/>
      <c r="F401" s="1198"/>
      <c r="G401" s="1198"/>
      <c r="H401" s="13"/>
      <c r="I401" s="883"/>
      <c r="J401" s="881"/>
      <c r="K401" s="881"/>
      <c r="L401" s="881"/>
      <c r="M401" s="920"/>
      <c r="N401" s="942"/>
      <c r="O401" s="942"/>
    </row>
    <row r="402" spans="1:15" ht="19.5" customHeight="1" x14ac:dyDescent="0.25">
      <c r="A402" s="1133"/>
      <c r="B402" s="1198" t="s">
        <v>1</v>
      </c>
      <c r="C402" s="1198"/>
      <c r="D402" s="1198"/>
      <c r="E402" s="1198"/>
      <c r="F402" s="1198"/>
      <c r="G402" s="1198"/>
      <c r="H402" s="13"/>
      <c r="I402" s="883"/>
      <c r="J402" s="881"/>
      <c r="K402" s="881"/>
      <c r="L402" s="881"/>
      <c r="M402" s="920"/>
      <c r="N402" s="942"/>
      <c r="O402" s="942"/>
    </row>
    <row r="403" spans="1:15" ht="12.75" customHeight="1" x14ac:dyDescent="0.25">
      <c r="A403" s="1133"/>
      <c r="B403" s="1240" t="s">
        <v>412</v>
      </c>
      <c r="C403" s="138" t="s">
        <v>668</v>
      </c>
      <c r="D403" s="50"/>
      <c r="E403" s="124"/>
      <c r="F403" s="51"/>
      <c r="G403" s="51"/>
      <c r="H403" s="13"/>
      <c r="I403" s="883"/>
      <c r="J403" s="881"/>
      <c r="K403" s="881"/>
      <c r="L403" s="881"/>
      <c r="M403" s="920"/>
      <c r="N403" s="942"/>
      <c r="O403" s="942"/>
    </row>
    <row r="404" spans="1:15" ht="32.25" customHeight="1" x14ac:dyDescent="0.25">
      <c r="A404" s="1133"/>
      <c r="B404" s="1126"/>
      <c r="C404" s="899" t="s">
        <v>285</v>
      </c>
      <c r="D404" s="18">
        <v>2015</v>
      </c>
      <c r="E404" s="123" t="s">
        <v>4</v>
      </c>
      <c r="F404" s="20"/>
      <c r="G404" s="20"/>
      <c r="H404" s="13"/>
      <c r="I404" s="883">
        <v>3</v>
      </c>
      <c r="J404" s="881"/>
      <c r="K404" s="881"/>
      <c r="L404" s="881"/>
      <c r="M404" s="920"/>
      <c r="N404" s="524" t="s">
        <v>1397</v>
      </c>
      <c r="O404" s="942"/>
    </row>
    <row r="405" spans="1:15" ht="12.75" customHeight="1" x14ac:dyDescent="0.25">
      <c r="A405" s="1133"/>
      <c r="B405" s="1187" t="s">
        <v>413</v>
      </c>
      <c r="C405" s="110" t="s">
        <v>4</v>
      </c>
      <c r="D405" s="12"/>
      <c r="E405" s="94"/>
      <c r="F405" s="876"/>
      <c r="G405" s="876"/>
      <c r="H405" s="13"/>
      <c r="I405" s="883"/>
      <c r="J405" s="881"/>
      <c r="K405" s="881"/>
      <c r="L405" s="881"/>
      <c r="M405" s="920"/>
      <c r="N405" s="942"/>
      <c r="O405" s="942"/>
    </row>
    <row r="406" spans="1:15" ht="69" customHeight="1" x14ac:dyDescent="0.25">
      <c r="A406" s="1133"/>
      <c r="B406" s="1187"/>
      <c r="C406" s="875" t="s">
        <v>1085</v>
      </c>
      <c r="D406" s="155">
        <v>2015</v>
      </c>
      <c r="E406" s="156" t="s">
        <v>913</v>
      </c>
      <c r="F406" s="157" t="s">
        <v>760</v>
      </c>
      <c r="G406" s="167" t="s">
        <v>638</v>
      </c>
      <c r="H406" s="13"/>
      <c r="I406" s="884">
        <v>1</v>
      </c>
      <c r="J406" s="881"/>
      <c r="K406" s="881"/>
      <c r="L406" s="881"/>
      <c r="M406" s="920"/>
      <c r="N406" s="905" t="s">
        <v>1235</v>
      </c>
      <c r="O406" s="942"/>
    </row>
    <row r="407" spans="1:15" ht="12.75" customHeight="1" x14ac:dyDescent="0.25">
      <c r="A407" s="1133"/>
      <c r="B407" s="1144" t="s">
        <v>414</v>
      </c>
      <c r="C407" s="110" t="s">
        <v>4</v>
      </c>
      <c r="D407" s="155"/>
      <c r="E407" s="156"/>
      <c r="F407" s="876"/>
      <c r="G407" s="876"/>
      <c r="H407" s="13"/>
      <c r="I407" s="883"/>
      <c r="J407" s="881"/>
      <c r="K407" s="881"/>
      <c r="L407" s="881"/>
      <c r="M407" s="920"/>
      <c r="N407" s="942"/>
      <c r="O407" s="942"/>
    </row>
    <row r="408" spans="1:15" ht="45.75" customHeight="1" x14ac:dyDescent="0.25">
      <c r="A408" s="1133"/>
      <c r="B408" s="1145"/>
      <c r="C408" s="877" t="s">
        <v>779</v>
      </c>
      <c r="D408" s="151">
        <v>2015</v>
      </c>
      <c r="E408" s="152" t="s">
        <v>12</v>
      </c>
      <c r="F408" s="904" t="s">
        <v>761</v>
      </c>
      <c r="G408" s="904" t="s">
        <v>639</v>
      </c>
      <c r="H408" s="13"/>
      <c r="I408" s="884">
        <v>2</v>
      </c>
      <c r="J408" s="881"/>
      <c r="K408" s="330" t="s">
        <v>1179</v>
      </c>
      <c r="L408" s="881"/>
      <c r="M408" s="920"/>
      <c r="N408" s="1332" t="s">
        <v>1235</v>
      </c>
      <c r="O408" s="1292"/>
    </row>
    <row r="409" spans="1:15" ht="21" customHeight="1" x14ac:dyDescent="0.25">
      <c r="A409" s="1133"/>
      <c r="B409" s="1145"/>
      <c r="C409" s="898" t="s">
        <v>93</v>
      </c>
      <c r="D409" s="151"/>
      <c r="E409" s="152"/>
      <c r="F409" s="904"/>
      <c r="G409" s="904"/>
      <c r="H409" s="13"/>
      <c r="I409" s="883"/>
      <c r="J409" s="881"/>
      <c r="K409" s="13"/>
      <c r="L409" s="881"/>
      <c r="M409" s="920"/>
      <c r="N409" s="1333"/>
      <c r="O409" s="1293"/>
    </row>
    <row r="410" spans="1:15" ht="108.75" customHeight="1" x14ac:dyDescent="0.25">
      <c r="A410" s="1133"/>
      <c r="B410" s="1145"/>
      <c r="C410" s="904" t="s">
        <v>1299</v>
      </c>
      <c r="D410" s="904">
        <v>2014</v>
      </c>
      <c r="E410" s="904" t="s">
        <v>1300</v>
      </c>
      <c r="F410" s="904" t="s">
        <v>1216</v>
      </c>
      <c r="G410" s="904" t="s">
        <v>1303</v>
      </c>
      <c r="H410" s="13"/>
      <c r="I410" s="883">
        <v>2</v>
      </c>
      <c r="J410" s="851">
        <v>2</v>
      </c>
      <c r="K410" s="13"/>
      <c r="L410" s="881"/>
      <c r="M410" s="920"/>
      <c r="N410" s="1333"/>
      <c r="O410" s="1293"/>
    </row>
    <row r="411" spans="1:15" ht="45.75" customHeight="1" x14ac:dyDescent="0.25">
      <c r="A411" s="1133"/>
      <c r="B411" s="1145"/>
      <c r="C411" s="904" t="s">
        <v>1301</v>
      </c>
      <c r="D411" s="904">
        <v>2014</v>
      </c>
      <c r="E411" s="904" t="s">
        <v>1300</v>
      </c>
      <c r="F411" s="13"/>
      <c r="G411" s="904" t="s">
        <v>1304</v>
      </c>
      <c r="H411" s="13"/>
      <c r="I411" s="883">
        <v>2</v>
      </c>
      <c r="J411" s="851">
        <v>2</v>
      </c>
      <c r="K411" s="13"/>
      <c r="L411" s="881"/>
      <c r="M411" s="920"/>
      <c r="N411" s="1333"/>
      <c r="O411" s="1293"/>
    </row>
    <row r="412" spans="1:15" ht="45.75" customHeight="1" x14ac:dyDescent="0.25">
      <c r="A412" s="1133"/>
      <c r="B412" s="1146"/>
      <c r="C412" s="904" t="s">
        <v>1302</v>
      </c>
      <c r="D412" s="904">
        <v>2014</v>
      </c>
      <c r="E412" s="904" t="s">
        <v>1300</v>
      </c>
      <c r="F412" s="13"/>
      <c r="G412" s="904" t="s">
        <v>1305</v>
      </c>
      <c r="H412" s="13"/>
      <c r="I412" s="883">
        <v>2</v>
      </c>
      <c r="J412" s="851">
        <v>2</v>
      </c>
      <c r="K412" s="13"/>
      <c r="L412" s="881"/>
      <c r="M412" s="920"/>
      <c r="N412" s="1334"/>
      <c r="O412" s="1294"/>
    </row>
    <row r="413" spans="1:15" ht="16.5" customHeight="1" x14ac:dyDescent="0.25">
      <c r="A413" s="1133"/>
      <c r="B413" s="1207" t="s">
        <v>110</v>
      </c>
      <c r="C413" s="1207"/>
      <c r="D413" s="1207"/>
      <c r="E413" s="1207"/>
      <c r="F413" s="1207"/>
      <c r="G413" s="1207"/>
      <c r="H413" s="883"/>
      <c r="I413" s="883"/>
      <c r="J413" s="881"/>
      <c r="K413" s="881"/>
      <c r="L413" s="881"/>
      <c r="M413" s="920"/>
      <c r="N413" s="942"/>
      <c r="O413" s="942"/>
    </row>
    <row r="414" spans="1:15" ht="12.75" customHeight="1" x14ac:dyDescent="0.25">
      <c r="A414" s="1133"/>
      <c r="B414" s="1187" t="s">
        <v>415</v>
      </c>
      <c r="C414" s="163" t="s">
        <v>668</v>
      </c>
      <c r="D414" s="155"/>
      <c r="E414" s="156"/>
      <c r="F414" s="876"/>
      <c r="G414" s="876"/>
      <c r="H414" s="883"/>
      <c r="I414" s="883"/>
      <c r="J414" s="881"/>
      <c r="K414" s="881"/>
      <c r="L414" s="881"/>
      <c r="M414" s="920"/>
      <c r="N414" s="942"/>
      <c r="O414" s="942"/>
    </row>
    <row r="415" spans="1:15" ht="38.25" x14ac:dyDescent="0.25">
      <c r="A415" s="1133"/>
      <c r="B415" s="1187"/>
      <c r="C415" s="875" t="s">
        <v>217</v>
      </c>
      <c r="D415" s="158">
        <v>2014</v>
      </c>
      <c r="E415" s="156" t="s">
        <v>71</v>
      </c>
      <c r="F415" s="876"/>
      <c r="G415" s="876" t="s">
        <v>580</v>
      </c>
      <c r="H415" s="884"/>
      <c r="I415" s="884">
        <v>1</v>
      </c>
      <c r="J415" s="881"/>
      <c r="K415" s="881"/>
      <c r="L415" s="881"/>
      <c r="M415" s="920"/>
      <c r="N415" s="905" t="s">
        <v>1235</v>
      </c>
      <c r="O415" s="942"/>
    </row>
    <row r="416" spans="1:15" ht="12.75" customHeight="1" x14ac:dyDescent="0.25">
      <c r="A416" s="1134"/>
      <c r="B416" s="1187"/>
      <c r="C416" s="159"/>
      <c r="D416" s="160"/>
      <c r="E416" s="161"/>
      <c r="F416" s="159"/>
      <c r="G416" s="876"/>
      <c r="H416" s="219"/>
      <c r="I416" s="219"/>
      <c r="J416" s="881"/>
      <c r="K416" s="881"/>
      <c r="L416" s="881"/>
      <c r="M416" s="920"/>
      <c r="N416" s="942"/>
      <c r="O416" s="942"/>
    </row>
    <row r="417" spans="1:15" ht="12.75" customHeight="1" x14ac:dyDescent="0.25">
      <c r="A417" s="1104"/>
      <c r="B417" s="1208" t="s">
        <v>263</v>
      </c>
      <c r="C417" s="1208"/>
      <c r="D417" s="1208"/>
      <c r="E417" s="1208"/>
      <c r="F417" s="1208"/>
      <c r="G417" s="1208"/>
      <c r="H417" s="1208"/>
      <c r="I417" s="932"/>
      <c r="J417" s="1042"/>
      <c r="K417" s="1042"/>
      <c r="L417" s="1042"/>
      <c r="M417" s="1043"/>
      <c r="N417" s="943"/>
      <c r="O417" s="943"/>
    </row>
    <row r="418" spans="1:15" ht="12.75" customHeight="1" x14ac:dyDescent="0.25">
      <c r="A418" s="1104"/>
      <c r="B418" s="1119" t="s">
        <v>118</v>
      </c>
      <c r="C418" s="1119"/>
      <c r="D418" s="1119"/>
      <c r="E418" s="1119"/>
      <c r="F418" s="1119"/>
      <c r="G418" s="1119"/>
      <c r="H418" s="1119"/>
      <c r="I418" s="315"/>
      <c r="J418" s="352"/>
      <c r="K418" s="352"/>
      <c r="L418" s="352"/>
      <c r="M418" s="920"/>
      <c r="N418" s="942"/>
      <c r="O418" s="942"/>
    </row>
    <row r="419" spans="1:15" ht="12.75" customHeight="1" x14ac:dyDescent="0.25">
      <c r="A419" s="1104"/>
      <c r="B419" s="1144" t="s">
        <v>416</v>
      </c>
      <c r="C419" s="110" t="s">
        <v>4</v>
      </c>
      <c r="D419" s="15"/>
      <c r="E419" s="348"/>
      <c r="F419" s="342"/>
      <c r="G419" s="162"/>
      <c r="H419" s="353"/>
      <c r="I419" s="883"/>
      <c r="J419" s="352"/>
      <c r="K419" s="352"/>
      <c r="L419" s="352"/>
      <c r="M419" s="920"/>
      <c r="N419" s="942"/>
      <c r="O419" s="942"/>
    </row>
    <row r="420" spans="1:15" ht="65.25" customHeight="1" x14ac:dyDescent="0.25">
      <c r="A420" s="1104"/>
      <c r="B420" s="1145"/>
      <c r="C420" s="351" t="s">
        <v>642</v>
      </c>
      <c r="D420" s="12" t="s">
        <v>2</v>
      </c>
      <c r="E420" s="94" t="s">
        <v>12</v>
      </c>
      <c r="F420" s="349"/>
      <c r="G420" s="150" t="s">
        <v>643</v>
      </c>
      <c r="H420" s="353"/>
      <c r="I420" s="884">
        <v>2</v>
      </c>
      <c r="J420" s="352"/>
      <c r="K420" s="352"/>
      <c r="L420" s="352"/>
      <c r="M420" s="920"/>
      <c r="N420" s="1008" t="s">
        <v>1254</v>
      </c>
      <c r="O420" s="942"/>
    </row>
    <row r="421" spans="1:15" ht="24" customHeight="1" x14ac:dyDescent="0.25">
      <c r="A421" s="1104"/>
      <c r="B421" s="1145"/>
      <c r="C421" s="470" t="s">
        <v>93</v>
      </c>
      <c r="D421" s="12"/>
      <c r="E421" s="94"/>
      <c r="F421" s="453"/>
      <c r="G421" s="150"/>
      <c r="H421" s="460"/>
      <c r="I421" s="315"/>
      <c r="J421" s="431"/>
      <c r="K421" s="431"/>
      <c r="L421" s="431"/>
      <c r="M421" s="920"/>
      <c r="N421" s="942"/>
      <c r="O421" s="942"/>
    </row>
    <row r="422" spans="1:15" ht="41.25" customHeight="1" x14ac:dyDescent="0.25">
      <c r="A422" s="1104"/>
      <c r="B422" s="1146"/>
      <c r="C422" s="94" t="s">
        <v>1306</v>
      </c>
      <c r="D422" s="94" t="s">
        <v>45</v>
      </c>
      <c r="E422" s="94" t="s">
        <v>1300</v>
      </c>
      <c r="F422" s="94" t="s">
        <v>1216</v>
      </c>
      <c r="G422" s="94" t="s">
        <v>1303</v>
      </c>
      <c r="H422" s="460"/>
      <c r="I422" s="884">
        <v>2</v>
      </c>
      <c r="J422" s="431"/>
      <c r="K422" s="431"/>
      <c r="L422" s="431"/>
      <c r="M422" s="920"/>
      <c r="N422" s="942"/>
      <c r="O422" s="942"/>
    </row>
    <row r="423" spans="1:15" x14ac:dyDescent="0.25">
      <c r="A423" s="1104"/>
      <c r="B423" s="1187" t="s">
        <v>417</v>
      </c>
      <c r="C423" s="110" t="s">
        <v>4</v>
      </c>
      <c r="D423" s="12"/>
      <c r="E423" s="94"/>
      <c r="F423" s="349"/>
      <c r="G423" s="349"/>
      <c r="H423" s="353"/>
      <c r="I423" s="883"/>
      <c r="J423" s="352"/>
      <c r="K423" s="352"/>
      <c r="L423" s="352"/>
      <c r="M423" s="920"/>
      <c r="N423" s="942"/>
      <c r="O423" s="942"/>
    </row>
    <row r="424" spans="1:15" ht="25.5" x14ac:dyDescent="0.25">
      <c r="A424" s="1104"/>
      <c r="B424" s="1187"/>
      <c r="C424" s="152" t="s">
        <v>644</v>
      </c>
      <c r="D424" s="12" t="s">
        <v>2</v>
      </c>
      <c r="E424" s="94" t="s">
        <v>12</v>
      </c>
      <c r="F424" s="349"/>
      <c r="G424" s="349" t="s">
        <v>645</v>
      </c>
      <c r="H424" s="353"/>
      <c r="I424" s="884">
        <v>2</v>
      </c>
      <c r="J424" s="352"/>
      <c r="K424" s="352"/>
      <c r="L424" s="352"/>
      <c r="M424" s="920"/>
      <c r="N424" s="524" t="s">
        <v>1397</v>
      </c>
      <c r="O424" s="942"/>
    </row>
    <row r="425" spans="1:15" x14ac:dyDescent="0.25">
      <c r="A425" s="1104"/>
      <c r="B425" s="1187"/>
      <c r="C425" s="109" t="s">
        <v>89</v>
      </c>
      <c r="D425" s="12"/>
      <c r="E425" s="94"/>
      <c r="F425" s="349"/>
      <c r="G425" s="349"/>
      <c r="H425" s="336"/>
      <c r="I425" s="884"/>
      <c r="J425" s="352"/>
      <c r="K425" s="352"/>
      <c r="L425" s="352"/>
      <c r="M425" s="920"/>
      <c r="N425" s="942"/>
      <c r="O425" s="942"/>
    </row>
    <row r="426" spans="1:15" ht="25.5" x14ac:dyDescent="0.25">
      <c r="A426" s="1104"/>
      <c r="B426" s="1187"/>
      <c r="C426" s="152" t="s">
        <v>646</v>
      </c>
      <c r="D426" s="12" t="s">
        <v>2</v>
      </c>
      <c r="E426" s="152" t="s">
        <v>12</v>
      </c>
      <c r="F426" s="349"/>
      <c r="G426" s="349" t="s">
        <v>647</v>
      </c>
      <c r="H426" s="336"/>
      <c r="I426" s="884">
        <v>2</v>
      </c>
      <c r="J426" s="352"/>
      <c r="K426" s="352"/>
      <c r="L426" s="352"/>
      <c r="M426" s="920"/>
      <c r="N426" s="1008" t="s">
        <v>1254</v>
      </c>
      <c r="O426" s="942"/>
    </row>
    <row r="427" spans="1:15" x14ac:dyDescent="0.25">
      <c r="A427" s="1104"/>
      <c r="B427" s="1187"/>
      <c r="C427" s="154" t="s">
        <v>93</v>
      </c>
      <c r="D427" s="12"/>
      <c r="E427" s="152"/>
      <c r="F427" s="453"/>
      <c r="G427" s="453"/>
      <c r="H427" s="412"/>
      <c r="I427" s="315"/>
      <c r="J427" s="431"/>
      <c r="K427" s="431"/>
      <c r="L427" s="431"/>
      <c r="M427" s="920"/>
      <c r="N427" s="942"/>
      <c r="O427" s="942"/>
    </row>
    <row r="428" spans="1:15" ht="39" customHeight="1" x14ac:dyDescent="0.25">
      <c r="A428" s="1104"/>
      <c r="B428" s="1187"/>
      <c r="C428" s="152" t="s">
        <v>1307</v>
      </c>
      <c r="D428" s="412">
        <v>2014</v>
      </c>
      <c r="E428" s="412" t="s">
        <v>1300</v>
      </c>
      <c r="F428" s="152" t="s">
        <v>1216</v>
      </c>
      <c r="G428" s="412" t="s">
        <v>1007</v>
      </c>
      <c r="H428" s="336"/>
      <c r="I428" s="884">
        <v>2</v>
      </c>
      <c r="J428" s="352"/>
      <c r="K428" s="352"/>
      <c r="L428" s="352"/>
      <c r="M428" s="920"/>
      <c r="N428" s="524" t="s">
        <v>1397</v>
      </c>
      <c r="O428" s="942"/>
    </row>
    <row r="429" spans="1:15" ht="12.75" customHeight="1" x14ac:dyDescent="0.25">
      <c r="A429" s="1104"/>
      <c r="B429" s="1187" t="s">
        <v>418</v>
      </c>
      <c r="C429" s="154" t="s">
        <v>668</v>
      </c>
      <c r="D429" s="12"/>
      <c r="E429" s="94"/>
      <c r="F429" s="349"/>
      <c r="G429" s="349"/>
      <c r="H429" s="353"/>
      <c r="I429" s="883"/>
      <c r="J429" s="352"/>
      <c r="K429" s="352"/>
      <c r="L429" s="352"/>
      <c r="M429" s="920"/>
      <c r="N429" s="942"/>
      <c r="O429" s="942"/>
    </row>
    <row r="430" spans="1:15" ht="30" x14ac:dyDescent="0.25">
      <c r="A430" s="1104"/>
      <c r="B430" s="1187"/>
      <c r="C430" s="351" t="s">
        <v>124</v>
      </c>
      <c r="D430" s="12">
        <v>2015</v>
      </c>
      <c r="E430" s="152" t="s">
        <v>4</v>
      </c>
      <c r="F430" s="5"/>
      <c r="G430" s="150" t="s">
        <v>9</v>
      </c>
      <c r="H430" s="336"/>
      <c r="I430" s="884">
        <v>3</v>
      </c>
      <c r="J430" s="352"/>
      <c r="K430" s="330" t="s">
        <v>1180</v>
      </c>
      <c r="L430" s="352"/>
      <c r="M430" s="920"/>
      <c r="N430" s="1326" t="s">
        <v>1397</v>
      </c>
      <c r="O430" s="1292"/>
    </row>
    <row r="431" spans="1:15" x14ac:dyDescent="0.25">
      <c r="A431" s="1104"/>
      <c r="B431" s="1187"/>
      <c r="C431" s="470" t="s">
        <v>93</v>
      </c>
      <c r="D431" s="12"/>
      <c r="E431" s="152"/>
      <c r="F431" s="5"/>
      <c r="G431" s="150"/>
      <c r="H431" s="412"/>
      <c r="I431" s="884"/>
      <c r="J431" s="431"/>
      <c r="K431" s="412"/>
      <c r="L431" s="431"/>
      <c r="M431" s="920"/>
      <c r="N431" s="1327"/>
      <c r="O431" s="1293"/>
    </row>
    <row r="432" spans="1:15" ht="48" customHeight="1" x14ac:dyDescent="0.25">
      <c r="A432" s="1104"/>
      <c r="B432" s="1212"/>
      <c r="C432" s="150" t="s">
        <v>1308</v>
      </c>
      <c r="D432" s="150">
        <v>2014</v>
      </c>
      <c r="E432" s="150" t="s">
        <v>1300</v>
      </c>
      <c r="F432" s="150" t="s">
        <v>1216</v>
      </c>
      <c r="G432" s="150" t="s">
        <v>1309</v>
      </c>
      <c r="H432" s="150"/>
      <c r="I432" s="315">
        <v>2</v>
      </c>
      <c r="J432" s="415">
        <v>2</v>
      </c>
      <c r="K432" s="352"/>
      <c r="L432" s="352"/>
      <c r="M432" s="920"/>
      <c r="N432" s="1328"/>
      <c r="O432" s="1294"/>
    </row>
    <row r="433" spans="1:15" ht="18" customHeight="1" x14ac:dyDescent="0.25">
      <c r="A433" s="1104"/>
      <c r="B433" s="1119" t="s">
        <v>95</v>
      </c>
      <c r="C433" s="1119"/>
      <c r="D433" s="1119"/>
      <c r="E433" s="1119"/>
      <c r="F433" s="1119"/>
      <c r="G433" s="1119"/>
      <c r="H433" s="1119"/>
      <c r="I433" s="315"/>
      <c r="J433" s="352"/>
      <c r="K433" s="352"/>
      <c r="L433" s="352"/>
      <c r="M433" s="920"/>
      <c r="N433" s="942"/>
      <c r="O433" s="942"/>
    </row>
    <row r="434" spans="1:15" ht="12.75" customHeight="1" x14ac:dyDescent="0.25">
      <c r="A434" s="1104"/>
      <c r="B434" s="1187" t="s">
        <v>419</v>
      </c>
      <c r="C434" s="149" t="s">
        <v>668</v>
      </c>
      <c r="D434" s="15"/>
      <c r="E434" s="348"/>
      <c r="F434" s="342"/>
      <c r="G434" s="350"/>
      <c r="H434" s="353"/>
      <c r="I434" s="883"/>
      <c r="J434" s="352"/>
      <c r="K434" s="352"/>
      <c r="L434" s="352"/>
      <c r="M434" s="920"/>
      <c r="N434" s="942"/>
      <c r="O434" s="942"/>
    </row>
    <row r="435" spans="1:15" ht="38.25" x14ac:dyDescent="0.25">
      <c r="A435" s="1104"/>
      <c r="B435" s="1182"/>
      <c r="C435" s="351" t="s">
        <v>649</v>
      </c>
      <c r="D435" s="12">
        <v>2015</v>
      </c>
      <c r="E435" s="351" t="s">
        <v>4</v>
      </c>
      <c r="F435" s="150" t="s">
        <v>643</v>
      </c>
      <c r="G435" s="150" t="s">
        <v>10</v>
      </c>
      <c r="H435" s="353"/>
      <c r="I435" s="883">
        <v>3</v>
      </c>
      <c r="J435" s="352"/>
      <c r="K435" s="352"/>
      <c r="L435" s="352"/>
      <c r="M435" s="920"/>
      <c r="N435" s="1326" t="s">
        <v>1397</v>
      </c>
      <c r="O435" s="1292"/>
    </row>
    <row r="436" spans="1:15" ht="56.25" customHeight="1" x14ac:dyDescent="0.25">
      <c r="A436" s="1104"/>
      <c r="B436" s="1182"/>
      <c r="C436" s="341" t="s">
        <v>650</v>
      </c>
      <c r="D436" s="151">
        <v>2014</v>
      </c>
      <c r="E436" s="152" t="s">
        <v>762</v>
      </c>
      <c r="F436" s="349"/>
      <c r="G436" s="349" t="s">
        <v>599</v>
      </c>
      <c r="H436" s="353"/>
      <c r="I436" s="884">
        <v>3</v>
      </c>
      <c r="J436" s="415">
        <v>2</v>
      </c>
      <c r="K436" s="352"/>
      <c r="L436" s="352"/>
      <c r="M436" s="920"/>
      <c r="N436" s="1328"/>
      <c r="O436" s="1294"/>
    </row>
    <row r="437" spans="1:15" ht="12.75" customHeight="1" x14ac:dyDescent="0.25">
      <c r="A437" s="1104"/>
      <c r="B437" s="21"/>
      <c r="C437" s="288"/>
      <c r="D437" s="289"/>
      <c r="E437" s="290"/>
      <c r="F437" s="288"/>
      <c r="G437" s="343"/>
      <c r="H437" s="13"/>
      <c r="I437" s="883"/>
      <c r="J437" s="352"/>
      <c r="K437" s="352"/>
      <c r="L437" s="352"/>
      <c r="M437" s="920"/>
      <c r="N437" s="942"/>
      <c r="O437" s="942"/>
    </row>
    <row r="438" spans="1:15" ht="17.25" customHeight="1" x14ac:dyDescent="0.25">
      <c r="A438" s="1104"/>
      <c r="B438" s="1198" t="s">
        <v>98</v>
      </c>
      <c r="C438" s="1198"/>
      <c r="D438" s="1198"/>
      <c r="E438" s="1198"/>
      <c r="F438" s="1198"/>
      <c r="G438" s="1198"/>
      <c r="H438" s="13"/>
      <c r="I438" s="883"/>
      <c r="J438" s="352"/>
      <c r="K438" s="352"/>
      <c r="L438" s="352"/>
      <c r="M438" s="920"/>
      <c r="N438" s="942"/>
      <c r="O438" s="942"/>
    </row>
    <row r="439" spans="1:15" ht="12.75" customHeight="1" x14ac:dyDescent="0.25">
      <c r="A439" s="1104"/>
      <c r="B439" s="1166" t="s">
        <v>420</v>
      </c>
      <c r="C439" s="41" t="s">
        <v>4</v>
      </c>
      <c r="D439" s="40"/>
      <c r="E439" s="24"/>
      <c r="F439" s="343"/>
      <c r="G439" s="21"/>
      <c r="H439" s="13"/>
      <c r="I439" s="883"/>
      <c r="J439" s="352"/>
      <c r="K439" s="352"/>
      <c r="L439" s="352"/>
      <c r="M439" s="920"/>
      <c r="N439" s="942"/>
      <c r="O439" s="942"/>
    </row>
    <row r="440" spans="1:15" ht="39.75" customHeight="1" x14ac:dyDescent="0.25">
      <c r="A440" s="1104"/>
      <c r="B440" s="1168"/>
      <c r="C440" s="7" t="s">
        <v>653</v>
      </c>
      <c r="D440" s="22">
        <v>2015</v>
      </c>
      <c r="E440" s="139" t="s">
        <v>763</v>
      </c>
      <c r="F440" s="137" t="s">
        <v>11</v>
      </c>
      <c r="G440" s="137" t="s">
        <v>654</v>
      </c>
      <c r="H440" s="212"/>
      <c r="I440" s="884">
        <v>2</v>
      </c>
      <c r="J440" s="352"/>
      <c r="K440" s="352"/>
      <c r="L440" s="352"/>
      <c r="M440" s="920"/>
      <c r="N440" s="1329" t="s">
        <v>1254</v>
      </c>
      <c r="O440" s="1292"/>
    </row>
    <row r="441" spans="1:15" ht="18.75" customHeight="1" x14ac:dyDescent="0.25">
      <c r="A441" s="1104"/>
      <c r="B441" s="1168"/>
      <c r="C441" s="521" t="s">
        <v>93</v>
      </c>
      <c r="D441" s="22"/>
      <c r="E441" s="139"/>
      <c r="F441" s="137"/>
      <c r="G441" s="137"/>
      <c r="H441" s="212"/>
      <c r="I441" s="315"/>
      <c r="J441" s="431"/>
      <c r="K441" s="431"/>
      <c r="L441" s="431"/>
      <c r="M441" s="920"/>
      <c r="N441" s="1330"/>
      <c r="O441" s="1293"/>
    </row>
    <row r="442" spans="1:15" ht="39.75" customHeight="1" x14ac:dyDescent="0.25">
      <c r="A442" s="1104"/>
      <c r="B442" s="1168"/>
      <c r="C442" s="139" t="s">
        <v>1310</v>
      </c>
      <c r="D442" s="139">
        <v>2014</v>
      </c>
      <c r="E442" s="139" t="s">
        <v>1300</v>
      </c>
      <c r="F442" s="139" t="s">
        <v>1216</v>
      </c>
      <c r="G442" s="139" t="s">
        <v>1203</v>
      </c>
      <c r="H442" s="212"/>
      <c r="I442" s="13">
        <v>2</v>
      </c>
      <c r="J442" s="415">
        <v>2</v>
      </c>
      <c r="K442" s="431"/>
      <c r="L442" s="431"/>
      <c r="M442" s="920"/>
      <c r="N442" s="1330"/>
      <c r="O442" s="1293"/>
    </row>
    <row r="443" spans="1:15" ht="38.25" customHeight="1" x14ac:dyDescent="0.25">
      <c r="A443" s="1105"/>
      <c r="B443" s="1167"/>
      <c r="C443" s="139" t="s">
        <v>1311</v>
      </c>
      <c r="D443" s="139">
        <v>2014</v>
      </c>
      <c r="E443" s="139" t="s">
        <v>1300</v>
      </c>
      <c r="F443" s="139"/>
      <c r="G443" s="139" t="s">
        <v>237</v>
      </c>
      <c r="H443" s="13"/>
      <c r="I443" s="13">
        <v>2</v>
      </c>
      <c r="J443" s="415">
        <v>2</v>
      </c>
      <c r="K443" s="352"/>
      <c r="L443" s="352"/>
      <c r="M443" s="920"/>
      <c r="N443" s="1331"/>
      <c r="O443" s="1294"/>
    </row>
    <row r="444" spans="1:15" ht="17.25" customHeight="1" x14ac:dyDescent="0.25">
      <c r="A444" s="1182"/>
      <c r="B444" s="1182"/>
      <c r="C444" s="1182"/>
      <c r="D444" s="1182"/>
      <c r="E444" s="1182"/>
      <c r="F444" s="1182"/>
      <c r="G444" s="1182"/>
      <c r="H444" s="1182"/>
      <c r="I444" s="996"/>
      <c r="J444" s="242"/>
      <c r="K444" s="355"/>
      <c r="L444" s="345"/>
      <c r="M444" s="915"/>
      <c r="N444" s="938"/>
      <c r="O444" s="938"/>
    </row>
    <row r="445" spans="1:15" ht="19.5" customHeight="1" x14ac:dyDescent="0.25">
      <c r="A445" s="1106" t="s">
        <v>53</v>
      </c>
      <c r="B445" s="1151" t="s">
        <v>0</v>
      </c>
      <c r="C445" s="1151"/>
      <c r="D445" s="1151"/>
      <c r="E445" s="1151"/>
      <c r="F445" s="1151"/>
      <c r="G445" s="1151"/>
      <c r="H445" s="1151"/>
      <c r="I445" s="309"/>
      <c r="J445" s="857"/>
      <c r="K445" s="857"/>
      <c r="L445" s="857"/>
      <c r="M445" s="921"/>
      <c r="N445" s="944"/>
      <c r="O445" s="944"/>
    </row>
    <row r="446" spans="1:15" ht="12.75" customHeight="1" x14ac:dyDescent="0.25">
      <c r="A446" s="1107"/>
      <c r="B446" s="1151" t="s">
        <v>67</v>
      </c>
      <c r="C446" s="1151"/>
      <c r="D446" s="1151"/>
      <c r="E446" s="1151"/>
      <c r="F446" s="1151"/>
      <c r="G446" s="1151"/>
      <c r="H446" s="1151"/>
      <c r="I446" s="309"/>
      <c r="J446" s="857"/>
      <c r="K446" s="857"/>
      <c r="L446" s="857"/>
      <c r="M446" s="921"/>
      <c r="N446" s="944"/>
      <c r="O446" s="944"/>
    </row>
    <row r="447" spans="1:15" ht="12.75" customHeight="1" x14ac:dyDescent="0.25">
      <c r="A447" s="1107"/>
      <c r="B447" s="1152" t="s">
        <v>1060</v>
      </c>
      <c r="C447" s="140" t="s">
        <v>668</v>
      </c>
      <c r="D447" s="291"/>
      <c r="E447" s="292"/>
      <c r="F447" s="293"/>
      <c r="G447" s="294"/>
      <c r="H447" s="863"/>
      <c r="I447" s="863"/>
      <c r="J447" s="857"/>
      <c r="K447" s="857"/>
      <c r="L447" s="857"/>
      <c r="M447" s="921"/>
      <c r="N447" s="944"/>
      <c r="O447" s="944"/>
    </row>
    <row r="448" spans="1:15" ht="43.5" customHeight="1" x14ac:dyDescent="0.25">
      <c r="A448" s="1107"/>
      <c r="B448" s="1152"/>
      <c r="C448" s="867" t="s">
        <v>780</v>
      </c>
      <c r="D448" s="68">
        <v>2014</v>
      </c>
      <c r="E448" s="893" t="s">
        <v>4</v>
      </c>
      <c r="F448" s="867"/>
      <c r="G448" s="867"/>
      <c r="H448" s="863"/>
      <c r="I448" s="872">
        <v>1</v>
      </c>
      <c r="J448" s="857"/>
      <c r="K448" s="857"/>
      <c r="L448" s="857"/>
      <c r="M448" s="921"/>
      <c r="N448" s="1008" t="s">
        <v>1254</v>
      </c>
      <c r="O448" s="944"/>
    </row>
    <row r="449" spans="1:15" ht="12.75" customHeight="1" x14ac:dyDescent="0.25">
      <c r="A449" s="1107"/>
      <c r="B449" s="867"/>
      <c r="C449" s="867"/>
      <c r="D449" s="54"/>
      <c r="E449" s="900"/>
      <c r="F449" s="867"/>
      <c r="G449" s="867"/>
      <c r="H449" s="863"/>
      <c r="I449" s="863"/>
      <c r="J449" s="857"/>
      <c r="K449" s="857"/>
      <c r="L449" s="857"/>
      <c r="M449" s="921"/>
      <c r="N449" s="944"/>
      <c r="O449" s="944"/>
    </row>
    <row r="450" spans="1:15" x14ac:dyDescent="0.25">
      <c r="A450" s="1107"/>
      <c r="B450" s="1151" t="s">
        <v>259</v>
      </c>
      <c r="C450" s="1151"/>
      <c r="D450" s="1151"/>
      <c r="E450" s="1151"/>
      <c r="F450" s="1151"/>
      <c r="G450" s="1151"/>
      <c r="H450" s="863"/>
      <c r="I450" s="863"/>
      <c r="J450" s="857"/>
      <c r="K450" s="857"/>
      <c r="L450" s="857"/>
      <c r="M450" s="921"/>
      <c r="N450" s="944"/>
      <c r="O450" s="944"/>
    </row>
    <row r="451" spans="1:15" ht="16.5" customHeight="1" x14ac:dyDescent="0.25">
      <c r="A451" s="1107"/>
      <c r="B451" s="1151" t="s">
        <v>3</v>
      </c>
      <c r="C451" s="1151"/>
      <c r="D451" s="1151"/>
      <c r="E451" s="1151"/>
      <c r="F451" s="1151"/>
      <c r="G451" s="1151"/>
      <c r="H451" s="863"/>
      <c r="I451" s="863"/>
      <c r="J451" s="857"/>
      <c r="K451" s="857"/>
      <c r="L451" s="857"/>
      <c r="M451" s="921"/>
      <c r="N451" s="944"/>
      <c r="O451" s="944"/>
    </row>
    <row r="452" spans="1:15" ht="15" customHeight="1" x14ac:dyDescent="0.25">
      <c r="A452" s="1107"/>
      <c r="B452" s="1178" t="s">
        <v>1061</v>
      </c>
      <c r="C452" s="140" t="s">
        <v>668</v>
      </c>
      <c r="D452" s="54"/>
      <c r="E452" s="900"/>
      <c r="F452" s="867"/>
      <c r="G452" s="867"/>
      <c r="H452" s="872"/>
      <c r="I452" s="872"/>
      <c r="J452" s="857"/>
      <c r="K452" s="857"/>
      <c r="L452" s="857"/>
      <c r="M452" s="921"/>
      <c r="N452" s="944"/>
      <c r="O452" s="944"/>
    </row>
    <row r="453" spans="1:15" ht="32.25" customHeight="1" x14ac:dyDescent="0.25">
      <c r="A453" s="1107"/>
      <c r="B453" s="1178"/>
      <c r="C453" s="858" t="s">
        <v>1167</v>
      </c>
      <c r="D453" s="55">
        <v>2014</v>
      </c>
      <c r="E453" s="865" t="s">
        <v>1140</v>
      </c>
      <c r="F453" s="858"/>
      <c r="G453" s="867"/>
      <c r="H453" s="872"/>
      <c r="I453" s="872">
        <v>1</v>
      </c>
      <c r="J453" s="851">
        <v>2</v>
      </c>
      <c r="K453" s="857"/>
      <c r="L453" s="857"/>
      <c r="M453" s="921"/>
      <c r="N453" s="905" t="s">
        <v>1235</v>
      </c>
      <c r="O453" s="944"/>
    </row>
    <row r="454" spans="1:15" ht="12.75" customHeight="1" x14ac:dyDescent="0.25">
      <c r="A454" s="1107"/>
      <c r="B454" s="1204" t="s">
        <v>421</v>
      </c>
      <c r="C454" s="140" t="s">
        <v>668</v>
      </c>
      <c r="D454" s="54"/>
      <c r="E454" s="900"/>
      <c r="F454" s="867"/>
      <c r="G454" s="867"/>
      <c r="H454" s="863"/>
      <c r="I454" s="863"/>
      <c r="J454" s="857"/>
      <c r="K454" s="857"/>
      <c r="L454" s="857"/>
      <c r="M454" s="921"/>
      <c r="N454" s="944"/>
      <c r="O454" s="944"/>
    </row>
    <row r="455" spans="1:15" ht="25.5" customHeight="1" x14ac:dyDescent="0.25">
      <c r="A455" s="1107"/>
      <c r="B455" s="1205"/>
      <c r="C455" s="858" t="s">
        <v>640</v>
      </c>
      <c r="D455" s="54">
        <v>2014</v>
      </c>
      <c r="E455" s="78"/>
      <c r="F455" s="867"/>
      <c r="G455" s="867"/>
      <c r="H455" s="872"/>
      <c r="I455" s="872">
        <v>1</v>
      </c>
      <c r="J455" s="857"/>
      <c r="K455" s="857"/>
      <c r="L455" s="857"/>
      <c r="M455" s="921"/>
      <c r="N455" s="1008" t="s">
        <v>1254</v>
      </c>
      <c r="O455" s="944"/>
    </row>
    <row r="456" spans="1:15" ht="25.5" customHeight="1" x14ac:dyDescent="0.25">
      <c r="A456" s="1107"/>
      <c r="B456" s="1206"/>
      <c r="C456" s="78"/>
      <c r="D456" s="78"/>
      <c r="E456" s="78"/>
      <c r="F456" s="78"/>
      <c r="G456" s="78"/>
      <c r="H456" s="872"/>
      <c r="I456" s="309"/>
      <c r="J456" s="857"/>
      <c r="K456" s="857"/>
      <c r="L456" s="857"/>
      <c r="M456" s="921"/>
      <c r="N456" s="944"/>
      <c r="O456" s="944"/>
    </row>
    <row r="457" spans="1:15" x14ac:dyDescent="0.25">
      <c r="A457" s="1107"/>
      <c r="B457" s="1204" t="s">
        <v>422</v>
      </c>
      <c r="C457" s="140" t="s">
        <v>668</v>
      </c>
      <c r="D457" s="54"/>
      <c r="E457" s="900"/>
      <c r="F457" s="867"/>
      <c r="G457" s="867"/>
      <c r="H457" s="863"/>
      <c r="I457" s="863"/>
      <c r="J457" s="857"/>
      <c r="K457" s="857"/>
      <c r="L457" s="857"/>
      <c r="M457" s="921"/>
      <c r="N457" s="944"/>
      <c r="O457" s="944"/>
    </row>
    <row r="458" spans="1:15" ht="52.5" customHeight="1" x14ac:dyDescent="0.25">
      <c r="A458" s="1107"/>
      <c r="B458" s="1205"/>
      <c r="C458" s="858" t="s">
        <v>641</v>
      </c>
      <c r="D458" s="55">
        <v>2014</v>
      </c>
      <c r="E458" s="865"/>
      <c r="F458" s="858"/>
      <c r="G458" s="867"/>
      <c r="H458" s="872"/>
      <c r="I458" s="872">
        <v>2</v>
      </c>
      <c r="J458" s="857"/>
      <c r="K458" s="857"/>
      <c r="L458" s="857"/>
      <c r="M458" s="921"/>
      <c r="N458" s="1326" t="s">
        <v>1397</v>
      </c>
      <c r="O458" s="1097"/>
    </row>
    <row r="459" spans="1:15" ht="42" customHeight="1" x14ac:dyDescent="0.25">
      <c r="A459" s="1107"/>
      <c r="B459" s="1206"/>
      <c r="C459" s="858" t="s">
        <v>1312</v>
      </c>
      <c r="D459" s="858">
        <v>2014</v>
      </c>
      <c r="E459" s="858" t="s">
        <v>1313</v>
      </c>
      <c r="F459" s="858" t="s">
        <v>12</v>
      </c>
      <c r="G459" s="858" t="s">
        <v>1314</v>
      </c>
      <c r="H459" s="872"/>
      <c r="I459" s="872">
        <v>2</v>
      </c>
      <c r="J459" s="851">
        <v>2</v>
      </c>
      <c r="K459" s="857"/>
      <c r="L459" s="857"/>
      <c r="M459" s="921"/>
      <c r="N459" s="1328"/>
      <c r="O459" s="1099"/>
    </row>
    <row r="460" spans="1:15" x14ac:dyDescent="0.25">
      <c r="A460" s="1107"/>
      <c r="B460" s="1203" t="s">
        <v>110</v>
      </c>
      <c r="C460" s="1203"/>
      <c r="D460" s="1203"/>
      <c r="E460" s="1203"/>
      <c r="F460" s="1203"/>
      <c r="G460" s="1203"/>
      <c r="H460" s="863"/>
      <c r="I460" s="863"/>
      <c r="J460" s="857"/>
      <c r="K460" s="857"/>
      <c r="L460" s="857"/>
      <c r="M460" s="921"/>
      <c r="N460" s="944"/>
      <c r="O460" s="944"/>
    </row>
    <row r="461" spans="1:15" ht="30.75" customHeight="1" x14ac:dyDescent="0.25">
      <c r="A461" s="1107"/>
      <c r="B461" s="867"/>
      <c r="C461" s="858" t="s">
        <v>1315</v>
      </c>
      <c r="D461" s="858" t="s">
        <v>2</v>
      </c>
      <c r="E461" s="858" t="s">
        <v>1316</v>
      </c>
      <c r="F461" s="858" t="s">
        <v>1317</v>
      </c>
      <c r="G461" s="858" t="s">
        <v>1007</v>
      </c>
      <c r="H461" s="863"/>
      <c r="I461" s="863">
        <v>2</v>
      </c>
      <c r="J461" s="851">
        <v>2</v>
      </c>
      <c r="K461" s="857"/>
      <c r="L461" s="857"/>
      <c r="M461" s="921"/>
      <c r="N461" s="524" t="s">
        <v>1397</v>
      </c>
      <c r="O461" s="944"/>
    </row>
    <row r="462" spans="1:15" x14ac:dyDescent="0.25">
      <c r="A462" s="1107"/>
      <c r="B462" s="1151" t="s">
        <v>263</v>
      </c>
      <c r="C462" s="1151"/>
      <c r="D462" s="1151"/>
      <c r="E462" s="1151"/>
      <c r="F462" s="1151"/>
      <c r="G462" s="1151"/>
      <c r="H462" s="863"/>
      <c r="I462" s="863"/>
      <c r="J462" s="857"/>
      <c r="K462" s="857"/>
      <c r="L462" s="857"/>
      <c r="M462" s="921"/>
      <c r="N462" s="944"/>
      <c r="O462" s="944"/>
    </row>
    <row r="463" spans="1:15" x14ac:dyDescent="0.25">
      <c r="A463" s="1107"/>
      <c r="B463" s="1151" t="s">
        <v>77</v>
      </c>
      <c r="C463" s="1151"/>
      <c r="D463" s="1151"/>
      <c r="E463" s="1151"/>
      <c r="F463" s="1151"/>
      <c r="G463" s="1151"/>
      <c r="H463" s="863"/>
      <c r="I463" s="863"/>
      <c r="J463" s="857"/>
      <c r="K463" s="857"/>
      <c r="L463" s="857"/>
      <c r="M463" s="921"/>
      <c r="N463" s="944"/>
      <c r="O463" s="944"/>
    </row>
    <row r="464" spans="1:15" ht="12.75" customHeight="1" x14ac:dyDescent="0.25">
      <c r="A464" s="1107"/>
      <c r="B464" s="1152" t="s">
        <v>1062</v>
      </c>
      <c r="C464" s="885" t="s">
        <v>668</v>
      </c>
      <c r="D464" s="54"/>
      <c r="E464" s="900"/>
      <c r="F464" s="867"/>
      <c r="G464" s="867"/>
      <c r="H464" s="872"/>
      <c r="I464" s="872"/>
      <c r="J464" s="857"/>
      <c r="K464" s="857"/>
      <c r="L464" s="857"/>
      <c r="M464" s="921"/>
      <c r="N464" s="944"/>
      <c r="O464" s="944"/>
    </row>
    <row r="465" spans="1:15" ht="28.5" customHeight="1" x14ac:dyDescent="0.25">
      <c r="A465" s="1107"/>
      <c r="B465" s="1152"/>
      <c r="C465" s="85" t="s">
        <v>648</v>
      </c>
      <c r="D465" s="86" t="s">
        <v>2</v>
      </c>
      <c r="E465" s="85" t="s">
        <v>93</v>
      </c>
      <c r="F465" s="85"/>
      <c r="G465" s="867" t="s">
        <v>245</v>
      </c>
      <c r="H465" s="872"/>
      <c r="I465" s="872">
        <v>2</v>
      </c>
      <c r="J465" s="851">
        <v>2</v>
      </c>
      <c r="K465" s="857"/>
      <c r="L465" s="857"/>
      <c r="M465" s="921"/>
      <c r="N465" s="1329" t="s">
        <v>1254</v>
      </c>
      <c r="O465" s="1097" t="s">
        <v>1410</v>
      </c>
    </row>
    <row r="466" spans="1:15" ht="25.5" x14ac:dyDescent="0.25">
      <c r="A466" s="1107"/>
      <c r="B466" s="1152"/>
      <c r="C466" s="85" t="s">
        <v>227</v>
      </c>
      <c r="D466" s="86" t="s">
        <v>2</v>
      </c>
      <c r="E466" s="85" t="s">
        <v>93</v>
      </c>
      <c r="F466" s="85"/>
      <c r="G466" s="867" t="s">
        <v>244</v>
      </c>
      <c r="H466" s="872"/>
      <c r="I466" s="872">
        <v>2</v>
      </c>
      <c r="J466" s="851">
        <v>2</v>
      </c>
      <c r="K466" s="857"/>
      <c r="L466" s="857"/>
      <c r="M466" s="921"/>
      <c r="N466" s="1331"/>
      <c r="O466" s="1099"/>
    </row>
    <row r="467" spans="1:15" x14ac:dyDescent="0.25">
      <c r="A467" s="1107"/>
      <c r="B467" s="1178" t="s">
        <v>423</v>
      </c>
      <c r="C467" s="885" t="s">
        <v>93</v>
      </c>
      <c r="D467" s="54"/>
      <c r="E467" s="900"/>
      <c r="F467" s="867"/>
      <c r="G467" s="867"/>
      <c r="H467" s="863"/>
      <c r="I467" s="863"/>
      <c r="J467" s="857"/>
      <c r="K467" s="857"/>
      <c r="L467" s="857"/>
      <c r="M467" s="921"/>
      <c r="N467" s="944"/>
      <c r="O467" s="944"/>
    </row>
    <row r="468" spans="1:15" ht="53.25" customHeight="1" x14ac:dyDescent="0.25">
      <c r="A468" s="1107"/>
      <c r="B468" s="1152"/>
      <c r="C468" s="865" t="s">
        <v>228</v>
      </c>
      <c r="D468" s="55">
        <v>2014</v>
      </c>
      <c r="E468" s="865" t="s">
        <v>764</v>
      </c>
      <c r="F468" s="85" t="s">
        <v>690</v>
      </c>
      <c r="G468" s="867" t="s">
        <v>243</v>
      </c>
      <c r="H468" s="872"/>
      <c r="I468" s="872">
        <v>2</v>
      </c>
      <c r="J468" s="851">
        <v>2</v>
      </c>
      <c r="K468" s="857"/>
      <c r="L468" s="857"/>
      <c r="M468" s="921"/>
      <c r="N468" s="1335" t="s">
        <v>1235</v>
      </c>
      <c r="O468" s="1097"/>
    </row>
    <row r="469" spans="1:15" ht="25.5" x14ac:dyDescent="0.25">
      <c r="A469" s="1107"/>
      <c r="B469" s="1152"/>
      <c r="C469" s="867" t="s">
        <v>1318</v>
      </c>
      <c r="D469" s="867" t="s">
        <v>2</v>
      </c>
      <c r="E469" s="867" t="s">
        <v>1319</v>
      </c>
      <c r="F469" s="867"/>
      <c r="G469" s="867"/>
      <c r="H469" s="872"/>
      <c r="I469" s="872">
        <v>2</v>
      </c>
      <c r="J469" s="851">
        <v>2</v>
      </c>
      <c r="K469" s="857"/>
      <c r="L469" s="857"/>
      <c r="M469" s="921"/>
      <c r="N469" s="1336"/>
      <c r="O469" s="1099"/>
    </row>
    <row r="470" spans="1:15" ht="17.25" customHeight="1" x14ac:dyDescent="0.25">
      <c r="A470" s="1107"/>
      <c r="B470" s="1151" t="s">
        <v>95</v>
      </c>
      <c r="C470" s="1151"/>
      <c r="D470" s="1151"/>
      <c r="E470" s="1151"/>
      <c r="F470" s="1151"/>
      <c r="G470" s="1151"/>
      <c r="H470" s="863"/>
      <c r="I470" s="863"/>
      <c r="J470" s="857"/>
      <c r="K470" s="857"/>
      <c r="L470" s="857"/>
      <c r="M470" s="921"/>
      <c r="N470" s="944"/>
      <c r="O470" s="944"/>
    </row>
    <row r="471" spans="1:15" x14ac:dyDescent="0.25">
      <c r="A471" s="1107"/>
      <c r="B471" s="1152" t="s">
        <v>1063</v>
      </c>
      <c r="C471" s="140" t="s">
        <v>93</v>
      </c>
      <c r="D471" s="54"/>
      <c r="E471" s="900"/>
      <c r="F471" s="867"/>
      <c r="G471" s="867"/>
      <c r="H471" s="863"/>
      <c r="I471" s="863"/>
      <c r="J471" s="857"/>
      <c r="K471" s="857"/>
      <c r="L471" s="857"/>
      <c r="M471" s="921"/>
      <c r="N471" s="944"/>
      <c r="O471" s="944"/>
    </row>
    <row r="472" spans="1:15" ht="84" customHeight="1" x14ac:dyDescent="0.25">
      <c r="A472" s="1108"/>
      <c r="B472" s="1152"/>
      <c r="C472" s="893" t="s">
        <v>651</v>
      </c>
      <c r="D472" s="54">
        <v>2015</v>
      </c>
      <c r="E472" s="900" t="s">
        <v>12</v>
      </c>
      <c r="F472" s="867"/>
      <c r="G472" s="867" t="s">
        <v>652</v>
      </c>
      <c r="H472" s="863"/>
      <c r="I472" s="872">
        <v>2</v>
      </c>
      <c r="J472" s="851">
        <v>2</v>
      </c>
      <c r="K472" s="857"/>
      <c r="L472" s="857"/>
      <c r="M472" s="921"/>
      <c r="N472" s="1329" t="s">
        <v>1254</v>
      </c>
      <c r="O472" s="1097" t="s">
        <v>1411</v>
      </c>
    </row>
    <row r="473" spans="1:15" ht="30" customHeight="1" x14ac:dyDescent="0.25">
      <c r="A473" s="1136"/>
      <c r="B473" s="858"/>
      <c r="C473" s="867" t="s">
        <v>1320</v>
      </c>
      <c r="D473" s="867">
        <v>2014</v>
      </c>
      <c r="E473" s="867" t="s">
        <v>1321</v>
      </c>
      <c r="F473" s="867"/>
      <c r="G473" s="867" t="s">
        <v>237</v>
      </c>
      <c r="H473" s="863"/>
      <c r="I473" s="863">
        <v>2</v>
      </c>
      <c r="J473" s="851">
        <v>2</v>
      </c>
      <c r="K473" s="857"/>
      <c r="L473" s="857"/>
      <c r="M473" s="921"/>
      <c r="N473" s="1330"/>
      <c r="O473" s="1098"/>
    </row>
    <row r="474" spans="1:15" ht="41.25" customHeight="1" x14ac:dyDescent="0.25">
      <c r="A474" s="1083"/>
      <c r="B474" s="858"/>
      <c r="C474" s="867" t="s">
        <v>1322</v>
      </c>
      <c r="D474" s="867" t="s">
        <v>45</v>
      </c>
      <c r="E474" s="867" t="s">
        <v>1321</v>
      </c>
      <c r="F474" s="867"/>
      <c r="G474" s="867" t="s">
        <v>246</v>
      </c>
      <c r="H474" s="863"/>
      <c r="I474" s="863">
        <v>2</v>
      </c>
      <c r="J474" s="851">
        <v>2</v>
      </c>
      <c r="K474" s="857"/>
      <c r="L474" s="857"/>
      <c r="M474" s="921"/>
      <c r="N474" s="1331"/>
      <c r="O474" s="1099"/>
    </row>
    <row r="475" spans="1:15" ht="26.25" customHeight="1" x14ac:dyDescent="0.25">
      <c r="A475" s="1083"/>
      <c r="B475" s="1151" t="s">
        <v>98</v>
      </c>
      <c r="C475" s="1151"/>
      <c r="D475" s="1151"/>
      <c r="E475" s="1151"/>
      <c r="F475" s="1151"/>
      <c r="G475" s="1151"/>
      <c r="H475" s="863"/>
      <c r="I475" s="863"/>
      <c r="J475" s="857"/>
      <c r="K475" s="857"/>
      <c r="L475" s="857"/>
      <c r="M475" s="921"/>
      <c r="N475" s="944"/>
      <c r="O475" s="944"/>
    </row>
    <row r="476" spans="1:15" x14ac:dyDescent="0.25">
      <c r="A476" s="1083"/>
      <c r="B476" s="1178" t="s">
        <v>424</v>
      </c>
      <c r="C476" s="79" t="s">
        <v>72</v>
      </c>
      <c r="D476" s="54"/>
      <c r="E476" s="900"/>
      <c r="F476" s="867"/>
      <c r="G476" s="867"/>
      <c r="H476" s="863"/>
      <c r="I476" s="863"/>
      <c r="J476" s="857"/>
      <c r="K476" s="857"/>
      <c r="L476" s="857"/>
      <c r="M476" s="921"/>
      <c r="N476" s="944"/>
      <c r="O476" s="944"/>
    </row>
    <row r="477" spans="1:15" ht="42.75" customHeight="1" x14ac:dyDescent="0.25">
      <c r="A477" s="1083"/>
      <c r="B477" s="1152"/>
      <c r="C477" s="58" t="s">
        <v>655</v>
      </c>
      <c r="D477" s="54">
        <v>2014</v>
      </c>
      <c r="E477" s="900" t="s">
        <v>12</v>
      </c>
      <c r="F477" s="867"/>
      <c r="G477" s="867" t="s">
        <v>659</v>
      </c>
      <c r="H477" s="863"/>
      <c r="I477" s="872">
        <v>2</v>
      </c>
      <c r="J477" s="857"/>
      <c r="K477" s="857"/>
      <c r="L477" s="857"/>
      <c r="M477" s="922">
        <v>3</v>
      </c>
      <c r="N477" s="948" t="s">
        <v>1235</v>
      </c>
      <c r="O477" s="944"/>
    </row>
    <row r="478" spans="1:15" x14ac:dyDescent="0.25">
      <c r="A478" s="1083"/>
      <c r="B478" s="1152"/>
      <c r="C478" s="78" t="s">
        <v>44</v>
      </c>
      <c r="D478" s="295"/>
      <c r="E478" s="168"/>
      <c r="F478" s="91"/>
      <c r="G478" s="867"/>
      <c r="H478" s="872"/>
      <c r="I478" s="872"/>
      <c r="J478" s="857"/>
      <c r="K478" s="857"/>
      <c r="L478" s="857"/>
      <c r="M478" s="921"/>
      <c r="N478" s="944"/>
      <c r="O478" s="944"/>
    </row>
    <row r="479" spans="1:15" ht="25.5" x14ac:dyDescent="0.25">
      <c r="A479" s="1083"/>
      <c r="B479" s="1152"/>
      <c r="C479" s="58" t="s">
        <v>656</v>
      </c>
      <c r="D479" s="68">
        <v>2015</v>
      </c>
      <c r="E479" s="900" t="s">
        <v>12</v>
      </c>
      <c r="F479" s="867"/>
      <c r="G479" s="867" t="s">
        <v>658</v>
      </c>
      <c r="H479" s="872"/>
      <c r="I479" s="872">
        <v>2</v>
      </c>
      <c r="J479" s="857"/>
      <c r="K479" s="857"/>
      <c r="L479" s="857"/>
      <c r="M479" s="921"/>
      <c r="N479" s="1008" t="s">
        <v>1254</v>
      </c>
      <c r="O479" s="944"/>
    </row>
    <row r="480" spans="1:15" x14ac:dyDescent="0.25">
      <c r="A480" s="1083"/>
      <c r="B480" s="1152"/>
      <c r="C480" s="885" t="s">
        <v>93</v>
      </c>
      <c r="D480" s="54"/>
      <c r="E480" s="900"/>
      <c r="F480" s="867"/>
      <c r="G480" s="867"/>
      <c r="H480" s="872"/>
      <c r="I480" s="872"/>
      <c r="J480" s="857"/>
      <c r="K480" s="857"/>
      <c r="L480" s="857"/>
      <c r="M480" s="921"/>
      <c r="N480" s="944"/>
      <c r="O480" s="944"/>
    </row>
    <row r="481" spans="1:15" ht="60.75" customHeight="1" x14ac:dyDescent="0.25">
      <c r="A481" s="1083"/>
      <c r="B481" s="1152"/>
      <c r="C481" s="865" t="s">
        <v>657</v>
      </c>
      <c r="D481" s="55">
        <v>2014</v>
      </c>
      <c r="E481" s="865" t="s">
        <v>766</v>
      </c>
      <c r="F481" s="865" t="s">
        <v>690</v>
      </c>
      <c r="G481" s="867" t="s">
        <v>1323</v>
      </c>
      <c r="H481" s="872"/>
      <c r="I481" s="872">
        <v>2</v>
      </c>
      <c r="J481" s="851">
        <v>2</v>
      </c>
      <c r="K481" s="857"/>
      <c r="L481" s="857"/>
      <c r="M481" s="921"/>
      <c r="N481" s="524" t="s">
        <v>1397</v>
      </c>
      <c r="O481" s="944"/>
    </row>
    <row r="482" spans="1:15" x14ac:dyDescent="0.25">
      <c r="A482" s="1083"/>
      <c r="B482" s="1178" t="s">
        <v>425</v>
      </c>
      <c r="C482" s="143" t="s">
        <v>668</v>
      </c>
      <c r="D482" s="54"/>
      <c r="E482" s="900"/>
      <c r="F482" s="867"/>
      <c r="G482" s="867"/>
      <c r="H482" s="863"/>
      <c r="I482" s="863"/>
      <c r="J482" s="857"/>
      <c r="K482" s="857"/>
      <c r="L482" s="857"/>
      <c r="M482" s="921"/>
      <c r="N482" s="944"/>
      <c r="O482" s="944"/>
    </row>
    <row r="483" spans="1:15" ht="57" customHeight="1" x14ac:dyDescent="0.25">
      <c r="A483" s="1083"/>
      <c r="B483" s="1178"/>
      <c r="C483" s="64" t="s">
        <v>197</v>
      </c>
      <c r="D483" s="54">
        <v>2015</v>
      </c>
      <c r="E483" s="900" t="s">
        <v>4</v>
      </c>
      <c r="F483" s="867" t="s">
        <v>767</v>
      </c>
      <c r="G483" s="867" t="s">
        <v>1324</v>
      </c>
      <c r="H483" s="872"/>
      <c r="I483" s="872">
        <v>2</v>
      </c>
      <c r="J483" s="851">
        <v>2</v>
      </c>
      <c r="K483" s="330" t="s">
        <v>1181</v>
      </c>
      <c r="L483" s="857"/>
      <c r="M483" s="921"/>
      <c r="N483" s="1329" t="s">
        <v>1462</v>
      </c>
      <c r="O483" s="1097" t="s">
        <v>1412</v>
      </c>
    </row>
    <row r="484" spans="1:15" ht="66" customHeight="1" x14ac:dyDescent="0.25">
      <c r="A484" s="1083"/>
      <c r="B484" s="1152"/>
      <c r="C484" s="893" t="s">
        <v>660</v>
      </c>
      <c r="D484" s="54">
        <v>2015</v>
      </c>
      <c r="E484" s="900" t="s">
        <v>44</v>
      </c>
      <c r="F484" s="867"/>
      <c r="G484" s="867" t="s">
        <v>661</v>
      </c>
      <c r="H484" s="872"/>
      <c r="I484" s="872">
        <v>2</v>
      </c>
      <c r="J484" s="857"/>
      <c r="K484" s="857"/>
      <c r="L484" s="857"/>
      <c r="M484" s="921"/>
      <c r="N484" s="1331"/>
      <c r="O484" s="1099"/>
    </row>
    <row r="485" spans="1:15" x14ac:dyDescent="0.25">
      <c r="A485" s="1083"/>
      <c r="B485" s="1178" t="s">
        <v>1064</v>
      </c>
      <c r="C485" s="140" t="s">
        <v>93</v>
      </c>
      <c r="D485" s="54"/>
      <c r="E485" s="900"/>
      <c r="F485" s="867"/>
      <c r="G485" s="867"/>
      <c r="H485" s="872"/>
      <c r="I485" s="872"/>
      <c r="J485" s="857"/>
      <c r="K485" s="857"/>
      <c r="L485" s="857"/>
      <c r="M485" s="921"/>
      <c r="N485" s="961"/>
      <c r="O485" s="944"/>
    </row>
    <row r="486" spans="1:15" ht="84" customHeight="1" x14ac:dyDescent="0.25">
      <c r="A486" s="1083"/>
      <c r="B486" s="1178"/>
      <c r="C486" s="58" t="s">
        <v>662</v>
      </c>
      <c r="D486" s="55">
        <v>2014</v>
      </c>
      <c r="E486" s="865" t="s">
        <v>12</v>
      </c>
      <c r="F486" s="865" t="s">
        <v>690</v>
      </c>
      <c r="G486" s="867" t="s">
        <v>652</v>
      </c>
      <c r="H486" s="872"/>
      <c r="I486" s="872">
        <v>2</v>
      </c>
      <c r="J486" s="851">
        <v>2</v>
      </c>
      <c r="K486" s="857"/>
      <c r="L486" s="857"/>
      <c r="M486" s="921"/>
      <c r="N486" s="1008" t="s">
        <v>1254</v>
      </c>
      <c r="O486" s="944"/>
    </row>
    <row r="487" spans="1:15" x14ac:dyDescent="0.25">
      <c r="A487" s="1083"/>
      <c r="B487" s="1152"/>
      <c r="C487" s="78"/>
      <c r="D487" s="54"/>
      <c r="E487" s="900"/>
      <c r="F487" s="867"/>
      <c r="G487" s="867"/>
      <c r="H487" s="872"/>
      <c r="I487" s="872"/>
      <c r="J487" s="857"/>
      <c r="K487" s="857"/>
      <c r="L487" s="857"/>
      <c r="M487" s="921"/>
      <c r="N487" s="944"/>
      <c r="O487" s="944"/>
    </row>
    <row r="488" spans="1:15" x14ac:dyDescent="0.25">
      <c r="A488" s="1083"/>
      <c r="B488" s="1152" t="s">
        <v>1065</v>
      </c>
      <c r="C488" s="885" t="s">
        <v>93</v>
      </c>
      <c r="D488" s="54"/>
      <c r="E488" s="900"/>
      <c r="F488" s="867"/>
      <c r="G488" s="867"/>
      <c r="H488" s="872"/>
      <c r="I488" s="872"/>
      <c r="J488" s="857"/>
      <c r="K488" s="857"/>
      <c r="L488" s="857"/>
      <c r="M488" s="921"/>
      <c r="N488" s="944"/>
      <c r="O488" s="944"/>
    </row>
    <row r="489" spans="1:15" ht="74.25" customHeight="1" x14ac:dyDescent="0.25">
      <c r="A489" s="1083"/>
      <c r="B489" s="1128"/>
      <c r="C489" s="85" t="s">
        <v>923</v>
      </c>
      <c r="D489" s="55">
        <v>2015</v>
      </c>
      <c r="E489" s="865" t="s">
        <v>765</v>
      </c>
      <c r="F489" s="865" t="s">
        <v>690</v>
      </c>
      <c r="G489" s="867" t="s">
        <v>246</v>
      </c>
      <c r="H489" s="872"/>
      <c r="I489" s="872">
        <v>2</v>
      </c>
      <c r="J489" s="851">
        <v>2</v>
      </c>
      <c r="K489" s="857"/>
      <c r="L489" s="857"/>
      <c r="M489" s="921"/>
      <c r="N489" s="1329" t="s">
        <v>1254</v>
      </c>
      <c r="O489" s="1097"/>
    </row>
    <row r="490" spans="1:15" x14ac:dyDescent="0.25">
      <c r="A490" s="1083"/>
      <c r="B490" s="858"/>
      <c r="C490" s="78" t="s">
        <v>44</v>
      </c>
      <c r="D490" s="54"/>
      <c r="E490" s="900"/>
      <c r="F490" s="867"/>
      <c r="G490" s="867"/>
      <c r="H490" s="872"/>
      <c r="I490" s="872"/>
      <c r="J490" s="857"/>
      <c r="K490" s="857"/>
      <c r="L490" s="857"/>
      <c r="M490" s="921"/>
      <c r="N490" s="1330"/>
      <c r="O490" s="1098"/>
    </row>
    <row r="491" spans="1:15" ht="12.75" customHeight="1" x14ac:dyDescent="0.25">
      <c r="A491" s="1083"/>
      <c r="B491" s="858"/>
      <c r="C491" s="78"/>
      <c r="D491" s="54"/>
      <c r="E491" s="900"/>
      <c r="F491" s="867"/>
      <c r="G491" s="867"/>
      <c r="H491" s="863"/>
      <c r="I491" s="863"/>
      <c r="J491" s="857"/>
      <c r="K491" s="857"/>
      <c r="L491" s="857"/>
      <c r="M491" s="921"/>
      <c r="N491" s="1330"/>
      <c r="O491" s="1098"/>
    </row>
    <row r="492" spans="1:15" ht="12.75" customHeight="1" x14ac:dyDescent="0.25">
      <c r="A492" s="1083"/>
      <c r="B492" s="858"/>
      <c r="C492" s="78"/>
      <c r="D492" s="54"/>
      <c r="E492" s="900"/>
      <c r="F492" s="867"/>
      <c r="G492" s="867"/>
      <c r="H492" s="863"/>
      <c r="I492" s="863"/>
      <c r="J492" s="857"/>
      <c r="K492" s="857"/>
      <c r="L492" s="857"/>
      <c r="M492" s="921"/>
      <c r="N492" s="1330"/>
      <c r="O492" s="1098"/>
    </row>
    <row r="493" spans="1:15" ht="12.75" customHeight="1" x14ac:dyDescent="0.25">
      <c r="A493" s="1083"/>
      <c r="B493" s="858"/>
      <c r="C493" s="78"/>
      <c r="D493" s="54"/>
      <c r="E493" s="900"/>
      <c r="F493" s="867"/>
      <c r="G493" s="867"/>
      <c r="H493" s="863"/>
      <c r="I493" s="863"/>
      <c r="J493" s="857"/>
      <c r="K493" s="857"/>
      <c r="L493" s="857"/>
      <c r="M493" s="921"/>
      <c r="N493" s="1330"/>
      <c r="O493" s="1098"/>
    </row>
    <row r="494" spans="1:15" ht="77.25" customHeight="1" x14ac:dyDescent="0.25">
      <c r="A494" s="1087"/>
      <c r="B494" s="860"/>
      <c r="C494" s="893" t="s">
        <v>663</v>
      </c>
      <c r="D494" s="54">
        <v>2015</v>
      </c>
      <c r="E494" s="900" t="s">
        <v>12</v>
      </c>
      <c r="F494" s="867"/>
      <c r="G494" s="867" t="s">
        <v>1141</v>
      </c>
      <c r="H494" s="863"/>
      <c r="I494" s="872">
        <v>2</v>
      </c>
      <c r="J494" s="857"/>
      <c r="K494" s="857"/>
      <c r="L494" s="857"/>
      <c r="M494" s="921"/>
      <c r="N494" s="1331"/>
      <c r="O494" s="1099"/>
    </row>
    <row r="495" spans="1:15" ht="12.75" customHeight="1" x14ac:dyDescent="0.25">
      <c r="A495" s="936"/>
      <c r="B495" s="1175" t="s">
        <v>426</v>
      </c>
      <c r="C495" s="82" t="s">
        <v>4</v>
      </c>
      <c r="D495" s="55"/>
      <c r="E495" s="865"/>
      <c r="F495" s="858"/>
      <c r="G495" s="867"/>
      <c r="H495" s="863"/>
      <c r="I495" s="863"/>
      <c r="J495" s="857"/>
      <c r="K495" s="857"/>
      <c r="L495" s="857"/>
      <c r="M495" s="921"/>
      <c r="N495" s="944"/>
      <c r="O495" s="944"/>
    </row>
    <row r="496" spans="1:15" ht="79.5" customHeight="1" x14ac:dyDescent="0.25">
      <c r="A496" s="798"/>
      <c r="B496" s="1175"/>
      <c r="C496" s="64" t="s">
        <v>198</v>
      </c>
      <c r="D496" s="54">
        <v>2014</v>
      </c>
      <c r="E496" s="900" t="s">
        <v>12</v>
      </c>
      <c r="F496" s="867" t="s">
        <v>767</v>
      </c>
      <c r="G496" s="867" t="s">
        <v>622</v>
      </c>
      <c r="H496" s="872"/>
      <c r="I496" s="872">
        <v>2</v>
      </c>
      <c r="J496" s="857"/>
      <c r="K496" s="857"/>
      <c r="L496" s="857"/>
      <c r="M496" s="921"/>
      <c r="N496" s="524" t="s">
        <v>1397</v>
      </c>
      <c r="O496" s="944"/>
    </row>
    <row r="497" spans="1:15" ht="12.75" customHeight="1" x14ac:dyDescent="0.25">
      <c r="A497" s="798"/>
      <c r="B497" s="1176"/>
      <c r="C497" s="79" t="s">
        <v>72</v>
      </c>
      <c r="D497" s="55"/>
      <c r="E497" s="865"/>
      <c r="F497" s="867"/>
      <c r="G497" s="867"/>
      <c r="H497" s="872"/>
      <c r="I497" s="872"/>
      <c r="J497" s="857"/>
      <c r="K497" s="857"/>
      <c r="L497" s="857"/>
      <c r="M497" s="921"/>
      <c r="N497" s="944"/>
      <c r="O497" s="944"/>
    </row>
    <row r="498" spans="1:15" ht="63.75" customHeight="1" x14ac:dyDescent="0.25">
      <c r="A498" s="798"/>
      <c r="B498" s="1176"/>
      <c r="C498" s="893" t="s">
        <v>664</v>
      </c>
      <c r="D498" s="81">
        <v>2015</v>
      </c>
      <c r="E498" s="106" t="s">
        <v>12</v>
      </c>
      <c r="F498" s="867"/>
      <c r="G498" s="867" t="s">
        <v>335</v>
      </c>
      <c r="H498" s="872"/>
      <c r="I498" s="872">
        <v>2</v>
      </c>
      <c r="J498" s="857"/>
      <c r="K498" s="857"/>
      <c r="L498" s="857"/>
      <c r="M498" s="913">
        <v>2</v>
      </c>
      <c r="N498" s="1008" t="s">
        <v>1254</v>
      </c>
      <c r="O498" s="944"/>
    </row>
    <row r="499" spans="1:15" ht="12.75" customHeight="1" x14ac:dyDescent="0.25">
      <c r="A499" s="798"/>
      <c r="B499" s="1176"/>
      <c r="C499" s="885" t="s">
        <v>93</v>
      </c>
      <c r="D499" s="81"/>
      <c r="E499" s="106"/>
      <c r="F499" s="858"/>
      <c r="G499" s="867"/>
      <c r="H499" s="872"/>
      <c r="I499" s="872"/>
      <c r="J499" s="857"/>
      <c r="K499" s="857"/>
      <c r="L499" s="857"/>
      <c r="M499" s="921"/>
      <c r="N499" s="944"/>
      <c r="O499" s="944"/>
    </row>
    <row r="500" spans="1:15" ht="61.5" customHeight="1" x14ac:dyDescent="0.25">
      <c r="A500" s="798"/>
      <c r="B500" s="1176"/>
      <c r="C500" s="893" t="s">
        <v>924</v>
      </c>
      <c r="D500" s="68" t="s">
        <v>2</v>
      </c>
      <c r="E500" s="106" t="s">
        <v>764</v>
      </c>
      <c r="F500" s="106" t="s">
        <v>690</v>
      </c>
      <c r="G500" s="867" t="s">
        <v>237</v>
      </c>
      <c r="H500" s="872"/>
      <c r="I500" s="872">
        <v>2</v>
      </c>
      <c r="J500" s="851">
        <v>2</v>
      </c>
      <c r="K500" s="857"/>
      <c r="L500" s="857"/>
      <c r="M500" s="921"/>
      <c r="N500" s="524" t="s">
        <v>1397</v>
      </c>
      <c r="O500" s="944"/>
    </row>
    <row r="501" spans="1:15" x14ac:dyDescent="0.25">
      <c r="A501" s="798"/>
      <c r="B501" s="1176"/>
      <c r="C501" s="78" t="s">
        <v>44</v>
      </c>
      <c r="D501" s="296"/>
      <c r="E501" s="103"/>
      <c r="F501" s="858"/>
      <c r="G501" s="867"/>
      <c r="H501" s="872"/>
      <c r="I501" s="872"/>
      <c r="J501" s="857"/>
      <c r="K501" s="857"/>
      <c r="L501" s="857"/>
      <c r="M501" s="921"/>
      <c r="N501" s="944"/>
      <c r="O501" s="944"/>
    </row>
    <row r="502" spans="1:15" ht="67.5" customHeight="1" x14ac:dyDescent="0.25">
      <c r="A502" s="798"/>
      <c r="B502" s="1177"/>
      <c r="C502" s="893" t="s">
        <v>1142</v>
      </c>
      <c r="D502" s="81">
        <v>2015</v>
      </c>
      <c r="E502" s="106" t="s">
        <v>44</v>
      </c>
      <c r="F502" s="858"/>
      <c r="G502" s="867" t="s">
        <v>665</v>
      </c>
      <c r="H502" s="872"/>
      <c r="I502" s="872">
        <v>2</v>
      </c>
      <c r="J502" s="857"/>
      <c r="K502" s="857"/>
      <c r="L502" s="857"/>
      <c r="M502" s="921"/>
      <c r="N502" s="1008" t="s">
        <v>1254</v>
      </c>
      <c r="O502" s="944"/>
    </row>
    <row r="503" spans="1:15" x14ac:dyDescent="0.25">
      <c r="A503" s="798"/>
      <c r="B503" s="1178" t="s">
        <v>427</v>
      </c>
      <c r="C503" s="143" t="s">
        <v>668</v>
      </c>
      <c r="D503" s="54"/>
      <c r="E503" s="900"/>
      <c r="F503" s="867"/>
      <c r="G503" s="867"/>
      <c r="H503" s="1164"/>
      <c r="I503" s="1164">
        <v>2</v>
      </c>
      <c r="J503" s="857"/>
      <c r="K503" s="857"/>
      <c r="L503" s="857"/>
      <c r="M503" s="921"/>
      <c r="N503" s="944"/>
      <c r="O503" s="944"/>
    </row>
    <row r="504" spans="1:15" ht="67.5" customHeight="1" x14ac:dyDescent="0.25">
      <c r="A504" s="798"/>
      <c r="B504" s="1126"/>
      <c r="C504" s="88" t="s">
        <v>216</v>
      </c>
      <c r="D504" s="68" t="s">
        <v>2</v>
      </c>
      <c r="E504" s="893" t="s">
        <v>12</v>
      </c>
      <c r="F504" s="867"/>
      <c r="G504" s="867" t="s">
        <v>1129</v>
      </c>
      <c r="H504" s="1179"/>
      <c r="I504" s="1183"/>
      <c r="J504" s="851">
        <v>2</v>
      </c>
      <c r="K504" s="857"/>
      <c r="L504" s="857"/>
      <c r="M504" s="921"/>
      <c r="N504" s="948" t="s">
        <v>1235</v>
      </c>
      <c r="O504" s="944"/>
    </row>
    <row r="505" spans="1:15" x14ac:dyDescent="0.25">
      <c r="A505" s="798"/>
      <c r="B505" s="1178" t="s">
        <v>428</v>
      </c>
      <c r="C505" s="143" t="s">
        <v>668</v>
      </c>
      <c r="D505" s="54"/>
      <c r="E505" s="900"/>
      <c r="F505" s="867"/>
      <c r="G505" s="867"/>
      <c r="H505" s="1164"/>
      <c r="I505" s="309"/>
      <c r="J505" s="857"/>
      <c r="K505" s="857"/>
      <c r="L505" s="857"/>
      <c r="M505" s="921"/>
      <c r="N505" s="944"/>
      <c r="O505" s="944"/>
    </row>
    <row r="506" spans="1:15" ht="63.75" customHeight="1" x14ac:dyDescent="0.25">
      <c r="A506" s="799"/>
      <c r="B506" s="1126"/>
      <c r="C506" s="858" t="s">
        <v>286</v>
      </c>
      <c r="D506" s="68">
        <v>2014</v>
      </c>
      <c r="E506" s="893" t="s">
        <v>1048</v>
      </c>
      <c r="F506" s="867"/>
      <c r="G506" s="867" t="s">
        <v>1129</v>
      </c>
      <c r="H506" s="1179"/>
      <c r="I506" s="863">
        <v>1</v>
      </c>
      <c r="J506" s="851">
        <v>2</v>
      </c>
      <c r="K506" s="857"/>
      <c r="L506" s="857"/>
      <c r="M506" s="921"/>
      <c r="N506" s="1008" t="s">
        <v>1254</v>
      </c>
      <c r="O506" s="944"/>
    </row>
    <row r="507" spans="1:15" ht="6.75" customHeight="1" x14ac:dyDescent="0.25">
      <c r="A507" s="846"/>
      <c r="B507" s="205"/>
      <c r="C507" s="1180"/>
      <c r="D507" s="1181"/>
      <c r="E507" s="1181"/>
      <c r="F507" s="1181"/>
      <c r="G507" s="1181"/>
      <c r="H507" s="1181"/>
      <c r="I507" s="997"/>
      <c r="J507" s="242"/>
      <c r="K507" s="869"/>
      <c r="L507" s="882"/>
      <c r="M507" s="915"/>
      <c r="N507" s="938"/>
      <c r="O507" s="938"/>
    </row>
    <row r="508" spans="1:15" ht="18" customHeight="1" x14ac:dyDescent="0.25">
      <c r="A508" s="1111" t="s">
        <v>54</v>
      </c>
      <c r="B508" s="1123" t="s">
        <v>0</v>
      </c>
      <c r="C508" s="1123"/>
      <c r="D508" s="1123"/>
      <c r="E508" s="1123"/>
      <c r="F508" s="1123"/>
      <c r="G508" s="1123"/>
      <c r="H508" s="1123"/>
      <c r="I508" s="979"/>
      <c r="J508" s="843"/>
      <c r="K508" s="843"/>
      <c r="L508" s="843"/>
      <c r="M508" s="918"/>
      <c r="N508" s="940"/>
      <c r="O508" s="940"/>
    </row>
    <row r="509" spans="1:15" x14ac:dyDescent="0.25">
      <c r="A509" s="1112"/>
      <c r="B509" s="1123" t="s">
        <v>67</v>
      </c>
      <c r="C509" s="1123"/>
      <c r="D509" s="1123"/>
      <c r="E509" s="1123"/>
      <c r="F509" s="1123"/>
      <c r="G509" s="1123"/>
      <c r="H509" s="1123"/>
      <c r="I509" s="979"/>
      <c r="J509" s="843"/>
      <c r="K509" s="843"/>
      <c r="L509" s="843"/>
      <c r="M509" s="918"/>
      <c r="N509" s="940"/>
      <c r="O509" s="940"/>
    </row>
    <row r="510" spans="1:15" x14ac:dyDescent="0.25">
      <c r="A510" s="1112"/>
      <c r="B510" s="1125" t="s">
        <v>636</v>
      </c>
      <c r="C510" s="136" t="s">
        <v>668</v>
      </c>
      <c r="D510" s="27"/>
      <c r="E510" s="45"/>
      <c r="F510" s="28"/>
      <c r="G510" s="28"/>
      <c r="H510" s="855"/>
      <c r="I510" s="855"/>
      <c r="J510" s="843"/>
      <c r="K510" s="843"/>
      <c r="L510" s="843"/>
      <c r="M510" s="918"/>
      <c r="N510" s="940"/>
      <c r="O510" s="940"/>
    </row>
    <row r="511" spans="1:15" ht="25.5" x14ac:dyDescent="0.25">
      <c r="A511" s="1112"/>
      <c r="B511" s="1126"/>
      <c r="C511" s="52" t="s">
        <v>637</v>
      </c>
      <c r="D511" s="11">
        <v>2015</v>
      </c>
      <c r="E511" s="121" t="s">
        <v>762</v>
      </c>
      <c r="F511" s="844"/>
      <c r="G511" s="93" t="s">
        <v>578</v>
      </c>
      <c r="H511" s="856"/>
      <c r="I511" s="855">
        <v>1</v>
      </c>
      <c r="J511" s="843"/>
      <c r="K511" s="843"/>
      <c r="L511" s="843"/>
      <c r="M511" s="918"/>
      <c r="N511" s="948" t="s">
        <v>1235</v>
      </c>
      <c r="O511" s="940"/>
    </row>
    <row r="512" spans="1:15" x14ac:dyDescent="0.25">
      <c r="A512" s="1112"/>
      <c r="B512" s="9"/>
      <c r="C512" s="841"/>
      <c r="D512" s="27"/>
      <c r="E512" s="45"/>
      <c r="F512" s="28"/>
      <c r="G512" s="28"/>
      <c r="H512" s="855"/>
      <c r="I512" s="979"/>
      <c r="J512" s="843"/>
      <c r="K512" s="843"/>
      <c r="L512" s="843"/>
      <c r="M512" s="918"/>
      <c r="N512" s="940"/>
      <c r="O512" s="940"/>
    </row>
    <row r="513" spans="1:15" ht="21" customHeight="1" x14ac:dyDescent="0.25">
      <c r="A513" s="367"/>
      <c r="B513" s="1123" t="s">
        <v>259</v>
      </c>
      <c r="C513" s="1123"/>
      <c r="D513" s="1123"/>
      <c r="E513" s="1123"/>
      <c r="F513" s="1123"/>
      <c r="G513" s="1123"/>
      <c r="H513" s="855"/>
      <c r="I513" s="855"/>
      <c r="J513" s="843"/>
      <c r="K513" s="843"/>
      <c r="L513" s="843"/>
      <c r="M513" s="918"/>
      <c r="N513" s="940"/>
      <c r="O513" s="940"/>
    </row>
    <row r="514" spans="1:15" x14ac:dyDescent="0.25">
      <c r="A514" s="804"/>
      <c r="B514" s="1135" t="s">
        <v>109</v>
      </c>
      <c r="C514" s="1135"/>
      <c r="D514" s="1135"/>
      <c r="E514" s="1135"/>
      <c r="F514" s="1135"/>
      <c r="G514" s="1135"/>
      <c r="H514" s="1039"/>
      <c r="I514" s="1039"/>
      <c r="J514" s="843"/>
      <c r="K514" s="843"/>
      <c r="L514" s="843"/>
      <c r="M514" s="918"/>
      <c r="N514" s="940"/>
      <c r="O514" s="940"/>
    </row>
    <row r="515" spans="1:15" x14ac:dyDescent="0.25">
      <c r="A515" s="804"/>
      <c r="B515" s="1125" t="s">
        <v>429</v>
      </c>
      <c r="C515" s="37" t="s">
        <v>4</v>
      </c>
      <c r="D515" s="33"/>
      <c r="E515" s="10"/>
      <c r="F515" s="53"/>
      <c r="G515" s="9"/>
      <c r="H515" s="855"/>
      <c r="I515" s="855"/>
      <c r="J515" s="843"/>
      <c r="K515" s="843"/>
      <c r="L515" s="843"/>
      <c r="M515" s="918"/>
      <c r="N515" s="940"/>
      <c r="O515" s="940"/>
    </row>
    <row r="516" spans="1:15" ht="89.25" x14ac:dyDescent="0.25">
      <c r="A516" s="1088"/>
      <c r="B516" s="1126"/>
      <c r="C516" s="49" t="s">
        <v>125</v>
      </c>
      <c r="D516" s="33">
        <v>2014</v>
      </c>
      <c r="E516" s="10" t="s">
        <v>12</v>
      </c>
      <c r="F516" s="93" t="s">
        <v>199</v>
      </c>
      <c r="G516" s="10" t="s">
        <v>33</v>
      </c>
      <c r="H516" s="855"/>
      <c r="I516" s="855">
        <v>1</v>
      </c>
      <c r="J516" s="879">
        <v>3</v>
      </c>
      <c r="K516" s="843"/>
      <c r="L516" s="843"/>
      <c r="M516" s="918"/>
      <c r="N516" s="948" t="s">
        <v>1235</v>
      </c>
      <c r="O516" s="940"/>
    </row>
    <row r="517" spans="1:15" x14ac:dyDescent="0.25">
      <c r="A517" s="1088"/>
      <c r="B517" s="1125" t="s">
        <v>430</v>
      </c>
      <c r="C517" s="113" t="s">
        <v>668</v>
      </c>
      <c r="D517" s="33"/>
      <c r="E517" s="39"/>
      <c r="F517" s="93"/>
      <c r="G517" s="844"/>
      <c r="H517" s="855"/>
      <c r="I517" s="979"/>
      <c r="J517" s="843"/>
      <c r="K517" s="843"/>
      <c r="L517" s="843"/>
      <c r="M517" s="918"/>
      <c r="N517" s="940"/>
      <c r="O517" s="940"/>
    </row>
    <row r="518" spans="1:15" ht="25.5" x14ac:dyDescent="0.25">
      <c r="A518" s="367"/>
      <c r="B518" s="1126"/>
      <c r="C518" s="844" t="s">
        <v>126</v>
      </c>
      <c r="D518" s="141">
        <v>2015</v>
      </c>
      <c r="E518" s="142" t="s">
        <v>768</v>
      </c>
      <c r="F518" s="841"/>
      <c r="G518" s="9"/>
      <c r="H518" s="856"/>
      <c r="I518" s="855">
        <v>1</v>
      </c>
      <c r="J518" s="843"/>
      <c r="K518" s="843"/>
      <c r="L518" s="843"/>
      <c r="M518" s="918"/>
      <c r="N518" s="1044" t="s">
        <v>1235</v>
      </c>
      <c r="O518" s="940"/>
    </row>
    <row r="519" spans="1:15" x14ac:dyDescent="0.25">
      <c r="A519" s="1089"/>
      <c r="B519" s="1174" t="s">
        <v>431</v>
      </c>
      <c r="C519" s="1045" t="s">
        <v>668</v>
      </c>
      <c r="D519" s="847"/>
      <c r="E519" s="871"/>
      <c r="F519" s="801"/>
      <c r="G519" s="801"/>
      <c r="H519" s="1039"/>
      <c r="I519" s="1046"/>
      <c r="J519" s="1040"/>
      <c r="K519" s="1040"/>
      <c r="L519" s="1040"/>
      <c r="M519" s="1041"/>
      <c r="N519" s="941"/>
      <c r="O519" s="941"/>
    </row>
    <row r="520" spans="1:15" ht="38.25" x14ac:dyDescent="0.25">
      <c r="A520" s="1089"/>
      <c r="B520" s="1126"/>
      <c r="C520" s="340" t="s">
        <v>330</v>
      </c>
      <c r="D520" s="141">
        <v>2015</v>
      </c>
      <c r="E520" s="142" t="s">
        <v>4</v>
      </c>
      <c r="F520" s="344"/>
      <c r="G520" s="9"/>
      <c r="H520" s="334"/>
      <c r="I520" s="856">
        <v>3</v>
      </c>
      <c r="J520" s="346"/>
      <c r="K520" s="346"/>
      <c r="L520" s="346"/>
      <c r="M520" s="918"/>
      <c r="N520" s="524" t="s">
        <v>1397</v>
      </c>
      <c r="O520" s="940"/>
    </row>
    <row r="521" spans="1:15" x14ac:dyDescent="0.25">
      <c r="A521" s="1089"/>
      <c r="B521" s="1126"/>
      <c r="C521" s="344"/>
      <c r="D521" s="48"/>
      <c r="E521" s="71"/>
      <c r="F521" s="29"/>
      <c r="G521" s="8"/>
      <c r="H521" s="334"/>
      <c r="I521" s="855"/>
      <c r="J521" s="346"/>
      <c r="K521" s="346"/>
      <c r="L521" s="346"/>
      <c r="M521" s="918"/>
      <c r="N521" s="940"/>
      <c r="O521" s="940"/>
    </row>
    <row r="522" spans="1:15" x14ac:dyDescent="0.25">
      <c r="A522" s="1089"/>
      <c r="B522" s="344" t="s">
        <v>263</v>
      </c>
      <c r="C522" s="344"/>
      <c r="D522" s="48"/>
      <c r="E522" s="71"/>
      <c r="F522" s="29"/>
      <c r="G522" s="8"/>
      <c r="H522" s="334"/>
      <c r="I522" s="855"/>
      <c r="J522" s="346"/>
      <c r="K522" s="346"/>
      <c r="L522" s="346"/>
      <c r="M522" s="918"/>
      <c r="N522" s="940"/>
      <c r="O522" s="940"/>
    </row>
    <row r="523" spans="1:15" x14ac:dyDescent="0.25">
      <c r="A523" s="1089"/>
      <c r="B523" s="1123" t="s">
        <v>94</v>
      </c>
      <c r="C523" s="1123"/>
      <c r="D523" s="1123"/>
      <c r="E523" s="1123"/>
      <c r="F523" s="1123"/>
      <c r="G523" s="1123"/>
      <c r="H523" s="334"/>
      <c r="I523" s="855"/>
      <c r="J523" s="346"/>
      <c r="K523" s="346"/>
      <c r="L523" s="346"/>
      <c r="M523" s="918"/>
      <c r="N523" s="940"/>
      <c r="O523" s="940"/>
    </row>
    <row r="524" spans="1:15" x14ac:dyDescent="0.25">
      <c r="A524" s="1089"/>
      <c r="B524" s="1125" t="s">
        <v>432</v>
      </c>
      <c r="C524" s="37" t="s">
        <v>4</v>
      </c>
      <c r="D524" s="48"/>
      <c r="E524" s="71"/>
      <c r="F524" s="29"/>
      <c r="G524" s="8"/>
      <c r="H524" s="334"/>
      <c r="I524" s="855"/>
      <c r="J524" s="346"/>
      <c r="K524" s="346"/>
      <c r="L524" s="346"/>
      <c r="M524" s="918"/>
      <c r="N524" s="940"/>
      <c r="O524" s="940"/>
    </row>
    <row r="525" spans="1:15" ht="38.25" x14ac:dyDescent="0.25">
      <c r="A525" s="1089"/>
      <c r="B525" s="1126"/>
      <c r="C525" s="49" t="s">
        <v>219</v>
      </c>
      <c r="D525" s="33" t="s">
        <v>2</v>
      </c>
      <c r="E525" s="10" t="s">
        <v>12</v>
      </c>
      <c r="F525" s="93"/>
      <c r="G525" s="8" t="s">
        <v>1129</v>
      </c>
      <c r="H525" s="334"/>
      <c r="I525" s="1003">
        <v>2</v>
      </c>
      <c r="J525" s="346"/>
      <c r="K525" s="346"/>
      <c r="L525" s="346"/>
      <c r="M525" s="918"/>
      <c r="N525" s="1329" t="s">
        <v>1254</v>
      </c>
      <c r="O525" s="1283"/>
    </row>
    <row r="526" spans="1:15" x14ac:dyDescent="0.25">
      <c r="A526" s="1089"/>
      <c r="B526" s="1126"/>
      <c r="C526" s="108" t="s">
        <v>89</v>
      </c>
      <c r="D526" s="27"/>
      <c r="E526" s="71"/>
      <c r="F526" s="28"/>
      <c r="G526" s="28"/>
      <c r="H526" s="334"/>
      <c r="I526" s="984"/>
      <c r="J526" s="346"/>
      <c r="K526" s="346"/>
      <c r="L526" s="346"/>
      <c r="M526" s="918"/>
      <c r="N526" s="1330"/>
      <c r="O526" s="1284"/>
    </row>
    <row r="527" spans="1:15" ht="25.5" x14ac:dyDescent="0.25">
      <c r="A527" s="1089"/>
      <c r="B527" s="1126"/>
      <c r="C527" s="49" t="s">
        <v>218</v>
      </c>
      <c r="D527" s="33" t="s">
        <v>2</v>
      </c>
      <c r="E527" s="142" t="s">
        <v>12</v>
      </c>
      <c r="F527" s="28"/>
      <c r="G527" s="93" t="s">
        <v>1129</v>
      </c>
      <c r="H527" s="334"/>
      <c r="I527" s="1003">
        <v>2</v>
      </c>
      <c r="J527" s="346"/>
      <c r="K527" s="346"/>
      <c r="L527" s="346"/>
      <c r="M527" s="918"/>
      <c r="N527" s="1330"/>
      <c r="O527" s="1284"/>
    </row>
    <row r="528" spans="1:15" x14ac:dyDescent="0.25">
      <c r="A528" s="1089"/>
      <c r="B528" s="1126"/>
      <c r="C528" s="112" t="s">
        <v>72</v>
      </c>
      <c r="D528" s="27"/>
      <c r="E528" s="71"/>
      <c r="F528" s="28"/>
      <c r="G528" s="28"/>
      <c r="H528" s="334"/>
      <c r="I528" s="984"/>
      <c r="J528" s="346"/>
      <c r="K528" s="346"/>
      <c r="L528" s="346"/>
      <c r="M528" s="918"/>
      <c r="N528" s="1330"/>
      <c r="O528" s="1284"/>
    </row>
    <row r="529" spans="1:15" ht="25.5" x14ac:dyDescent="0.25">
      <c r="A529" s="1089"/>
      <c r="B529" s="1126"/>
      <c r="C529" s="49" t="s">
        <v>178</v>
      </c>
      <c r="D529" s="11" t="s">
        <v>2</v>
      </c>
      <c r="E529" s="121" t="s">
        <v>12</v>
      </c>
      <c r="F529" s="340"/>
      <c r="G529" s="93" t="s">
        <v>1129</v>
      </c>
      <c r="H529" s="334"/>
      <c r="I529" s="1003">
        <v>2</v>
      </c>
      <c r="J529" s="346"/>
      <c r="K529" s="346"/>
      <c r="L529" s="346"/>
      <c r="M529" s="912">
        <v>3</v>
      </c>
      <c r="N529" s="1330"/>
      <c r="O529" s="1284"/>
    </row>
    <row r="530" spans="1:15" x14ac:dyDescent="0.25">
      <c r="A530" s="1089"/>
      <c r="B530" s="1126"/>
      <c r="C530" s="344" t="s">
        <v>93</v>
      </c>
      <c r="D530" s="27"/>
      <c r="E530" s="71"/>
      <c r="F530" s="28"/>
      <c r="G530" s="28"/>
      <c r="H530" s="217"/>
      <c r="I530" s="984"/>
      <c r="J530" s="346"/>
      <c r="K530" s="346"/>
      <c r="L530" s="346"/>
      <c r="M530" s="918"/>
      <c r="N530" s="1330"/>
      <c r="O530" s="1284"/>
    </row>
    <row r="531" spans="1:15" ht="33.75" customHeight="1" x14ac:dyDescent="0.25">
      <c r="A531" s="1089"/>
      <c r="B531" s="1126"/>
      <c r="C531" s="340" t="s">
        <v>229</v>
      </c>
      <c r="D531" s="11">
        <v>2015</v>
      </c>
      <c r="E531" s="121" t="s">
        <v>12</v>
      </c>
      <c r="F531" s="340" t="s">
        <v>690</v>
      </c>
      <c r="G531" s="93" t="s">
        <v>1129</v>
      </c>
      <c r="H531" s="334"/>
      <c r="I531" s="1003">
        <v>2</v>
      </c>
      <c r="J531" s="1142">
        <v>2</v>
      </c>
      <c r="K531" s="346"/>
      <c r="L531" s="346"/>
      <c r="M531" s="918"/>
      <c r="N531" s="1331"/>
      <c r="O531" s="1285"/>
    </row>
    <row r="532" spans="1:15" x14ac:dyDescent="0.25">
      <c r="A532" s="1089"/>
      <c r="B532" s="9"/>
      <c r="C532" s="52"/>
      <c r="D532" s="297"/>
      <c r="E532" s="298"/>
      <c r="F532" s="52"/>
      <c r="G532" s="29"/>
      <c r="H532" s="334"/>
      <c r="I532" s="984"/>
      <c r="J532" s="1143"/>
      <c r="K532" s="346"/>
      <c r="L532" s="346"/>
      <c r="M532" s="918"/>
      <c r="N532" s="940"/>
      <c r="O532" s="940"/>
    </row>
    <row r="533" spans="1:15" ht="15" customHeight="1" x14ac:dyDescent="0.25">
      <c r="A533" s="1089"/>
      <c r="B533" s="1123" t="s">
        <v>95</v>
      </c>
      <c r="C533" s="1123"/>
      <c r="D533" s="1123"/>
      <c r="E533" s="1123"/>
      <c r="F533" s="1123"/>
      <c r="G533" s="1123"/>
      <c r="H533" s="334"/>
      <c r="I533" s="855"/>
      <c r="J533" s="346"/>
      <c r="K533" s="346"/>
      <c r="L533" s="346"/>
      <c r="M533" s="918"/>
      <c r="N533" s="940"/>
      <c r="O533" s="940"/>
    </row>
    <row r="534" spans="1:15" x14ac:dyDescent="0.25">
      <c r="A534" s="1089"/>
      <c r="B534" s="1123" t="s">
        <v>102</v>
      </c>
      <c r="C534" s="1123"/>
      <c r="D534" s="1123"/>
      <c r="E534" s="1123"/>
      <c r="F534" s="1123"/>
      <c r="G534" s="1123"/>
      <c r="H534" s="334"/>
      <c r="I534" s="855"/>
      <c r="J534" s="346"/>
      <c r="K534" s="346"/>
      <c r="L534" s="346"/>
      <c r="M534" s="918"/>
      <c r="N534" s="940"/>
      <c r="O534" s="940"/>
    </row>
    <row r="535" spans="1:15" x14ac:dyDescent="0.25">
      <c r="A535" s="1089"/>
      <c r="B535" s="1125" t="s">
        <v>1066</v>
      </c>
      <c r="C535" s="108" t="s">
        <v>44</v>
      </c>
      <c r="D535" s="48"/>
      <c r="E535" s="71"/>
      <c r="F535" s="29"/>
      <c r="G535" s="29"/>
      <c r="H535" s="335"/>
      <c r="I535" s="856"/>
      <c r="J535" s="346"/>
      <c r="K535" s="346"/>
      <c r="L535" s="346"/>
      <c r="M535" s="918"/>
      <c r="N535" s="940"/>
      <c r="O535" s="940"/>
    </row>
    <row r="536" spans="1:15" ht="66.75" customHeight="1" x14ac:dyDescent="0.25">
      <c r="A536" s="1089"/>
      <c r="B536" s="1126"/>
      <c r="C536" s="49" t="s">
        <v>347</v>
      </c>
      <c r="D536" s="33">
        <v>2015</v>
      </c>
      <c r="E536" s="142" t="s">
        <v>12</v>
      </c>
      <c r="F536" s="29"/>
      <c r="G536" s="93" t="s">
        <v>619</v>
      </c>
      <c r="H536" s="335"/>
      <c r="I536" s="1003">
        <v>2</v>
      </c>
      <c r="J536" s="346"/>
      <c r="K536" s="346"/>
      <c r="L536" s="346"/>
      <c r="M536" s="918"/>
      <c r="N536" s="948" t="s">
        <v>1235</v>
      </c>
      <c r="O536" s="940"/>
    </row>
    <row r="537" spans="1:15" x14ac:dyDescent="0.25">
      <c r="A537" s="1089"/>
      <c r="B537" s="1125" t="s">
        <v>433</v>
      </c>
      <c r="C537" s="37" t="s">
        <v>4</v>
      </c>
      <c r="D537" s="48"/>
      <c r="E537" s="71"/>
      <c r="F537" s="29"/>
      <c r="G537" s="29"/>
      <c r="H537" s="334"/>
      <c r="I537" s="984"/>
      <c r="J537" s="346"/>
      <c r="K537" s="346"/>
      <c r="L537" s="346"/>
      <c r="M537" s="918"/>
      <c r="N537" s="940"/>
      <c r="O537" s="940"/>
    </row>
    <row r="538" spans="1:15" ht="83.25" customHeight="1" x14ac:dyDescent="0.25">
      <c r="A538" s="1089"/>
      <c r="B538" s="1125"/>
      <c r="C538" s="49" t="s">
        <v>1143</v>
      </c>
      <c r="D538" s="33">
        <v>2015</v>
      </c>
      <c r="E538" s="10" t="s">
        <v>12</v>
      </c>
      <c r="F538" s="29"/>
      <c r="G538" s="93" t="s">
        <v>1144</v>
      </c>
      <c r="H538" s="335"/>
      <c r="I538" s="856">
        <v>1</v>
      </c>
      <c r="J538" s="346"/>
      <c r="K538" s="346"/>
      <c r="L538" s="346"/>
      <c r="M538" s="918"/>
      <c r="N538" s="1329" t="s">
        <v>1254</v>
      </c>
      <c r="O538" s="1283" t="s">
        <v>1413</v>
      </c>
    </row>
    <row r="539" spans="1:15" x14ac:dyDescent="0.25">
      <c r="A539" s="1089"/>
      <c r="B539" s="1126"/>
      <c r="C539" s="112" t="s">
        <v>72</v>
      </c>
      <c r="D539" s="48"/>
      <c r="E539" s="71"/>
      <c r="F539" s="29"/>
      <c r="G539" s="29"/>
      <c r="H539" s="335"/>
      <c r="I539" s="856"/>
      <c r="J539" s="346"/>
      <c r="K539" s="346"/>
      <c r="L539" s="346"/>
      <c r="M539" s="918"/>
      <c r="N539" s="1330"/>
      <c r="O539" s="1284"/>
    </row>
    <row r="540" spans="1:15" ht="78.75" customHeight="1" x14ac:dyDescent="0.25">
      <c r="A540" s="1089"/>
      <c r="B540" s="1126"/>
      <c r="C540" s="49" t="s">
        <v>179</v>
      </c>
      <c r="D540" s="11">
        <v>2015</v>
      </c>
      <c r="E540" s="121" t="s">
        <v>12</v>
      </c>
      <c r="F540" s="340"/>
      <c r="G540" s="93" t="s">
        <v>335</v>
      </c>
      <c r="H540" s="335"/>
      <c r="I540" s="856">
        <v>1</v>
      </c>
      <c r="J540" s="346"/>
      <c r="K540" s="346"/>
      <c r="L540" s="346"/>
      <c r="M540" s="912">
        <v>3</v>
      </c>
      <c r="N540" s="1330"/>
      <c r="O540" s="1284"/>
    </row>
    <row r="541" spans="1:15" x14ac:dyDescent="0.25">
      <c r="A541" s="1089"/>
      <c r="B541" s="1173"/>
      <c r="C541" s="108" t="s">
        <v>44</v>
      </c>
      <c r="D541" s="11"/>
      <c r="E541" s="121"/>
      <c r="F541" s="340"/>
      <c r="G541" s="29"/>
      <c r="H541" s="335"/>
      <c r="I541" s="856"/>
      <c r="J541" s="346"/>
      <c r="K541" s="346"/>
      <c r="L541" s="346"/>
      <c r="M541" s="918"/>
      <c r="N541" s="1330"/>
      <c r="O541" s="1284"/>
    </row>
    <row r="542" spans="1:15" ht="70.5" customHeight="1" x14ac:dyDescent="0.25">
      <c r="A542" s="1089"/>
      <c r="B542" s="1126"/>
      <c r="C542" s="49" t="s">
        <v>666</v>
      </c>
      <c r="D542" s="33">
        <v>2014</v>
      </c>
      <c r="E542" s="142" t="s">
        <v>12</v>
      </c>
      <c r="F542" s="29"/>
      <c r="G542" s="93" t="s">
        <v>667</v>
      </c>
      <c r="H542" s="335"/>
      <c r="I542" s="856">
        <v>1</v>
      </c>
      <c r="J542" s="346"/>
      <c r="K542" s="346"/>
      <c r="L542" s="346"/>
      <c r="M542" s="918"/>
      <c r="N542" s="1330"/>
      <c r="O542" s="1284"/>
    </row>
    <row r="543" spans="1:15" ht="42" customHeight="1" x14ac:dyDescent="0.25">
      <c r="A543" s="1090"/>
      <c r="B543" s="29"/>
      <c r="C543" s="10" t="s">
        <v>1325</v>
      </c>
      <c r="D543" s="33">
        <v>2015</v>
      </c>
      <c r="E543" s="33" t="s">
        <v>1321</v>
      </c>
      <c r="F543" s="33" t="s">
        <v>1216</v>
      </c>
      <c r="G543" s="33" t="s">
        <v>1007</v>
      </c>
      <c r="H543" s="386"/>
      <c r="I543" s="856">
        <v>3</v>
      </c>
      <c r="J543" s="437">
        <v>3</v>
      </c>
      <c r="K543" s="386"/>
      <c r="L543" s="386"/>
      <c r="M543" s="923"/>
      <c r="N543" s="1331"/>
      <c r="O543" s="1285"/>
    </row>
    <row r="544" spans="1:15" ht="15.75" x14ac:dyDescent="0.25">
      <c r="A544" s="1352" t="s">
        <v>268</v>
      </c>
      <c r="B544" s="1353"/>
      <c r="C544" s="1353"/>
      <c r="D544" s="1353"/>
      <c r="E544" s="1353"/>
      <c r="F544" s="1353"/>
      <c r="G544" s="1353"/>
      <c r="H544" s="1353"/>
      <c r="I544" s="1353"/>
      <c r="J544" s="1353"/>
      <c r="K544" s="1353"/>
      <c r="L544" s="1353"/>
      <c r="M544" s="1353"/>
      <c r="N544" s="1353"/>
      <c r="O544" s="1354"/>
    </row>
    <row r="545" spans="1:15" ht="3.75" customHeight="1" x14ac:dyDescent="0.25">
      <c r="A545" s="828"/>
      <c r="B545" s="205"/>
      <c r="C545" s="287"/>
      <c r="D545" s="1118"/>
      <c r="E545" s="1118"/>
      <c r="F545" s="1118"/>
      <c r="G545" s="831"/>
      <c r="H545" s="224"/>
      <c r="I545" s="224"/>
      <c r="J545" s="242"/>
      <c r="K545" s="838"/>
      <c r="L545" s="836"/>
      <c r="M545" s="906"/>
      <c r="N545" s="937"/>
      <c r="O545" s="937"/>
    </row>
    <row r="546" spans="1:15" ht="49.5" customHeight="1" x14ac:dyDescent="0.25">
      <c r="A546" s="254" t="s">
        <v>569</v>
      </c>
      <c r="B546" s="254" t="s">
        <v>573</v>
      </c>
      <c r="C546" s="255" t="s">
        <v>1028</v>
      </c>
      <c r="D546" s="255" t="s">
        <v>572</v>
      </c>
      <c r="E546" s="255" t="s">
        <v>722</v>
      </c>
      <c r="F546" s="255" t="s">
        <v>723</v>
      </c>
      <c r="G546" s="255" t="s">
        <v>570</v>
      </c>
      <c r="H546" s="903" t="s">
        <v>1175</v>
      </c>
      <c r="I546" s="903" t="s">
        <v>1463</v>
      </c>
      <c r="J546" s="209"/>
      <c r="K546" s="209"/>
      <c r="L546" s="209"/>
      <c r="M546" s="924"/>
      <c r="N546" s="209"/>
      <c r="O546" s="255" t="s">
        <v>1395</v>
      </c>
    </row>
    <row r="547" spans="1:15" ht="20.25" customHeight="1" x14ac:dyDescent="0.25">
      <c r="A547" s="1091" t="s">
        <v>55</v>
      </c>
      <c r="B547" s="1119" t="s">
        <v>269</v>
      </c>
      <c r="C547" s="1119"/>
      <c r="D547" s="1119"/>
      <c r="E547" s="1119"/>
      <c r="F547" s="1119"/>
      <c r="G547" s="1119"/>
      <c r="H547" s="1119"/>
      <c r="I547" s="315"/>
      <c r="J547" s="819"/>
      <c r="K547" s="819"/>
      <c r="L547" s="819"/>
      <c r="M547" s="820"/>
      <c r="N547" s="819"/>
      <c r="O547" s="819"/>
    </row>
    <row r="548" spans="1:15" ht="25.5" customHeight="1" x14ac:dyDescent="0.25">
      <c r="A548" s="1092"/>
      <c r="B548" s="1239" t="s">
        <v>13</v>
      </c>
      <c r="C548" s="1239"/>
      <c r="D548" s="1239"/>
      <c r="E548" s="1239"/>
      <c r="F548" s="1239"/>
      <c r="G548" s="1239"/>
      <c r="H548" s="1239"/>
      <c r="I548" s="998"/>
      <c r="J548" s="819"/>
      <c r="K548" s="819"/>
      <c r="L548" s="819"/>
      <c r="M548" s="820"/>
      <c r="N548" s="819"/>
      <c r="O548" s="819"/>
    </row>
    <row r="549" spans="1:15" ht="12.75" customHeight="1" x14ac:dyDescent="0.25">
      <c r="A549" s="1092"/>
      <c r="B549" s="1188" t="s">
        <v>434</v>
      </c>
      <c r="C549" s="149" t="s">
        <v>668</v>
      </c>
      <c r="D549" s="12"/>
      <c r="E549" s="94"/>
      <c r="F549" s="829"/>
      <c r="G549" s="829"/>
      <c r="H549" s="411"/>
      <c r="I549" s="411"/>
      <c r="J549" s="819"/>
      <c r="K549" s="819"/>
      <c r="L549" s="819"/>
      <c r="M549" s="820"/>
      <c r="N549" s="819"/>
      <c r="O549" s="819"/>
    </row>
    <row r="550" spans="1:15" ht="42.75" customHeight="1" x14ac:dyDescent="0.25">
      <c r="A550" s="1092"/>
      <c r="B550" s="1187"/>
      <c r="C550" s="826" t="s">
        <v>933</v>
      </c>
      <c r="D550" s="158">
        <v>2015</v>
      </c>
      <c r="E550" s="164" t="s">
        <v>71</v>
      </c>
      <c r="F550" s="826"/>
      <c r="G550" s="829" t="s">
        <v>26</v>
      </c>
      <c r="H550" s="411" t="s">
        <v>937</v>
      </c>
      <c r="I550" s="411">
        <v>1</v>
      </c>
      <c r="J550" s="819"/>
      <c r="K550" s="819"/>
      <c r="L550" s="819"/>
      <c r="M550" s="820"/>
      <c r="N550" s="954" t="s">
        <v>1235</v>
      </c>
      <c r="O550" s="819"/>
    </row>
    <row r="551" spans="1:15" ht="12.75" customHeight="1" x14ac:dyDescent="0.25">
      <c r="A551" s="1092"/>
      <c r="B551" s="1188" t="s">
        <v>435</v>
      </c>
      <c r="C551" s="149" t="s">
        <v>668</v>
      </c>
      <c r="D551" s="12"/>
      <c r="E551" s="94"/>
      <c r="F551" s="829"/>
      <c r="G551" s="829"/>
      <c r="H551" s="411"/>
      <c r="I551" s="411"/>
      <c r="J551" s="819"/>
      <c r="K551" s="819"/>
      <c r="L551" s="819"/>
      <c r="M551" s="820"/>
      <c r="N551" s="819"/>
      <c r="O551" s="819"/>
    </row>
    <row r="552" spans="1:15" ht="44.25" customHeight="1" x14ac:dyDescent="0.25">
      <c r="A552" s="1092"/>
      <c r="B552" s="1187"/>
      <c r="C552" s="826" t="s">
        <v>935</v>
      </c>
      <c r="D552" s="158">
        <v>2015</v>
      </c>
      <c r="E552" s="164" t="s">
        <v>936</v>
      </c>
      <c r="F552" s="826"/>
      <c r="G552" s="829" t="s">
        <v>26</v>
      </c>
      <c r="H552" s="411" t="s">
        <v>934</v>
      </c>
      <c r="I552" s="411">
        <v>1</v>
      </c>
      <c r="J552" s="819"/>
      <c r="K552" s="819"/>
      <c r="L552" s="819"/>
      <c r="M552" s="820"/>
      <c r="N552" s="1006" t="s">
        <v>1254</v>
      </c>
      <c r="O552" s="819"/>
    </row>
    <row r="553" spans="1:15" x14ac:dyDescent="0.25">
      <c r="A553" s="1092"/>
      <c r="B553" s="1188" t="s">
        <v>436</v>
      </c>
      <c r="C553" s="149" t="s">
        <v>668</v>
      </c>
      <c r="D553" s="12"/>
      <c r="E553" s="94"/>
      <c r="F553" s="829"/>
      <c r="G553" s="829"/>
      <c r="H553" s="411"/>
      <c r="I553" s="411"/>
      <c r="J553" s="819"/>
      <c r="K553" s="819"/>
      <c r="L553" s="819"/>
      <c r="M553" s="820"/>
      <c r="N553" s="819"/>
      <c r="O553" s="819"/>
    </row>
    <row r="554" spans="1:15" ht="36" customHeight="1" x14ac:dyDescent="0.25">
      <c r="A554" s="1092"/>
      <c r="B554" s="1187"/>
      <c r="C554" s="837" t="s">
        <v>940</v>
      </c>
      <c r="D554" s="12">
        <v>2015</v>
      </c>
      <c r="E554" s="94"/>
      <c r="F554" s="829" t="s">
        <v>69</v>
      </c>
      <c r="G554" s="829" t="s">
        <v>26</v>
      </c>
      <c r="H554" s="411" t="s">
        <v>70</v>
      </c>
      <c r="I554" s="411">
        <v>1</v>
      </c>
      <c r="J554" s="819"/>
      <c r="K554" s="819"/>
      <c r="L554" s="819"/>
      <c r="M554" s="820"/>
      <c r="N554" s="954" t="s">
        <v>1235</v>
      </c>
      <c r="O554" s="819"/>
    </row>
    <row r="555" spans="1:15" ht="12.75" customHeight="1" x14ac:dyDescent="0.25">
      <c r="A555" s="1092"/>
      <c r="B555" s="1188" t="s">
        <v>437</v>
      </c>
      <c r="C555" s="149" t="s">
        <v>668</v>
      </c>
      <c r="D555" s="12"/>
      <c r="E555" s="94"/>
      <c r="F555" s="829"/>
      <c r="G555" s="829"/>
      <c r="H555" s="411"/>
      <c r="I555" s="411"/>
      <c r="J555" s="819"/>
      <c r="K555" s="819"/>
      <c r="L555" s="819"/>
      <c r="M555" s="820"/>
      <c r="N555" s="819"/>
      <c r="O555" s="819"/>
    </row>
    <row r="556" spans="1:15" ht="36" customHeight="1" x14ac:dyDescent="0.25">
      <c r="A556" s="1092"/>
      <c r="B556" s="1187"/>
      <c r="C556" s="837" t="s">
        <v>939</v>
      </c>
      <c r="D556" s="158">
        <v>2014</v>
      </c>
      <c r="E556" s="94"/>
      <c r="F556" s="829" t="s">
        <v>69</v>
      </c>
      <c r="G556" s="829" t="s">
        <v>26</v>
      </c>
      <c r="H556" s="411" t="s">
        <v>70</v>
      </c>
      <c r="I556" s="411">
        <v>1</v>
      </c>
      <c r="J556" s="819"/>
      <c r="K556" s="819"/>
      <c r="L556" s="819"/>
      <c r="M556" s="820"/>
      <c r="N556" s="954" t="s">
        <v>1235</v>
      </c>
      <c r="O556" s="819"/>
    </row>
    <row r="557" spans="1:15" x14ac:dyDescent="0.25">
      <c r="A557" s="1092"/>
      <c r="B557" s="1188" t="s">
        <v>438</v>
      </c>
      <c r="C557" s="149" t="s">
        <v>668</v>
      </c>
      <c r="D557" s="158"/>
      <c r="E557" s="164"/>
      <c r="F557" s="826"/>
      <c r="G557" s="829"/>
      <c r="H557" s="411"/>
      <c r="I557" s="411"/>
      <c r="J557" s="819"/>
      <c r="K557" s="819"/>
      <c r="L557" s="819"/>
      <c r="M557" s="820"/>
      <c r="N557" s="819"/>
      <c r="O557" s="819"/>
    </row>
    <row r="558" spans="1:15" ht="58.5" customHeight="1" x14ac:dyDescent="0.25">
      <c r="A558" s="1092"/>
      <c r="B558" s="1187"/>
      <c r="C558" s="826" t="s">
        <v>938</v>
      </c>
      <c r="D558" s="158">
        <v>2014</v>
      </c>
      <c r="E558" s="826" t="s">
        <v>941</v>
      </c>
      <c r="F558" s="827"/>
      <c r="G558" s="829" t="s">
        <v>26</v>
      </c>
      <c r="H558" s="411" t="s">
        <v>942</v>
      </c>
      <c r="I558" s="411">
        <v>1</v>
      </c>
      <c r="J558" s="819"/>
      <c r="K558" s="819"/>
      <c r="L558" s="819"/>
      <c r="M558" s="820"/>
      <c r="N558" s="1006" t="s">
        <v>1254</v>
      </c>
      <c r="O558" s="819"/>
    </row>
    <row r="559" spans="1:15" ht="12.75" customHeight="1" x14ac:dyDescent="0.25">
      <c r="A559" s="1092"/>
      <c r="B559" s="1119" t="s">
        <v>259</v>
      </c>
      <c r="C559" s="1119"/>
      <c r="D559" s="1119"/>
      <c r="E559" s="1119"/>
      <c r="F559" s="1119"/>
      <c r="G559" s="1119"/>
      <c r="H559" s="833"/>
      <c r="I559" s="884"/>
      <c r="J559" s="819"/>
      <c r="K559" s="819"/>
      <c r="L559" s="819"/>
      <c r="M559" s="820"/>
      <c r="N559" s="819"/>
      <c r="O559" s="819"/>
    </row>
    <row r="560" spans="1:15" ht="12.75" customHeight="1" x14ac:dyDescent="0.25">
      <c r="A560" s="1092"/>
      <c r="B560" s="1120" t="s">
        <v>14</v>
      </c>
      <c r="C560" s="1120"/>
      <c r="D560" s="1120"/>
      <c r="E560" s="1120"/>
      <c r="F560" s="1120"/>
      <c r="G560" s="1120"/>
      <c r="H560" s="411"/>
      <c r="I560" s="411"/>
      <c r="J560" s="819"/>
      <c r="K560" s="819"/>
      <c r="L560" s="819"/>
      <c r="M560" s="820"/>
      <c r="N560" s="819"/>
      <c r="O560" s="819"/>
    </row>
    <row r="561" spans="1:15" ht="15.75" customHeight="1" x14ac:dyDescent="0.25">
      <c r="A561" s="1092"/>
      <c r="B561" s="1210" t="s">
        <v>1394</v>
      </c>
      <c r="C561" s="149" t="s">
        <v>668</v>
      </c>
      <c r="D561" s="192"/>
      <c r="E561" s="193"/>
      <c r="F561" s="835"/>
      <c r="G561" s="835"/>
      <c r="H561" s="411"/>
      <c r="I561" s="411"/>
      <c r="J561" s="819"/>
      <c r="K561" s="819"/>
      <c r="L561" s="819"/>
      <c r="M561" s="820"/>
      <c r="N561" s="819"/>
      <c r="O561" s="819"/>
    </row>
    <row r="562" spans="1:15" ht="46.5" customHeight="1" x14ac:dyDescent="0.25">
      <c r="A562" s="1092"/>
      <c r="B562" s="1211"/>
      <c r="C562" s="152" t="s">
        <v>943</v>
      </c>
      <c r="D562" s="192">
        <v>2014</v>
      </c>
      <c r="E562" s="150" t="s">
        <v>944</v>
      </c>
      <c r="F562" s="835"/>
      <c r="G562" s="150" t="s">
        <v>26</v>
      </c>
      <c r="H562" s="226"/>
      <c r="I562" s="226">
        <v>1</v>
      </c>
      <c r="J562" s="819"/>
      <c r="K562" s="330" t="s">
        <v>1181</v>
      </c>
      <c r="L562" s="819"/>
      <c r="M562" s="820"/>
      <c r="N562" s="1006" t="s">
        <v>1254</v>
      </c>
      <c r="O562" s="819"/>
    </row>
    <row r="563" spans="1:15" ht="20.25" customHeight="1" x14ac:dyDescent="0.25">
      <c r="A563" s="1092"/>
      <c r="B563" s="1119" t="s">
        <v>1</v>
      </c>
      <c r="C563" s="1119"/>
      <c r="D563" s="1119"/>
      <c r="E563" s="1119"/>
      <c r="F563" s="1119"/>
      <c r="G563" s="1119"/>
      <c r="H563" s="411"/>
      <c r="I563" s="411"/>
      <c r="J563" s="819"/>
      <c r="K563" s="819"/>
      <c r="L563" s="819"/>
      <c r="M563" s="820"/>
      <c r="N563" s="819"/>
      <c r="O563" s="819"/>
    </row>
    <row r="564" spans="1:15" ht="12.75" customHeight="1" x14ac:dyDescent="0.25">
      <c r="A564" s="1092"/>
      <c r="B564" s="1188" t="s">
        <v>439</v>
      </c>
      <c r="C564" s="149" t="s">
        <v>668</v>
      </c>
      <c r="D564" s="12"/>
      <c r="E564" s="94"/>
      <c r="F564" s="4"/>
      <c r="G564" s="829"/>
      <c r="H564" s="411"/>
      <c r="I564" s="411"/>
      <c r="J564" s="819"/>
      <c r="K564" s="819"/>
      <c r="L564" s="819"/>
      <c r="M564" s="820"/>
      <c r="N564" s="819"/>
      <c r="O564" s="819"/>
    </row>
    <row r="565" spans="1:15" ht="67.5" customHeight="1" x14ac:dyDescent="0.2">
      <c r="A565" s="1092"/>
      <c r="B565" s="1187"/>
      <c r="C565" s="837" t="s">
        <v>945</v>
      </c>
      <c r="D565" s="12">
        <v>2015</v>
      </c>
      <c r="E565" s="837" t="s">
        <v>946</v>
      </c>
      <c r="F565" s="301"/>
      <c r="G565" s="237" t="s">
        <v>948</v>
      </c>
      <c r="H565" s="411"/>
      <c r="I565" s="411">
        <v>3</v>
      </c>
      <c r="J565" s="819"/>
      <c r="K565" s="330" t="s">
        <v>1181</v>
      </c>
      <c r="L565" s="819"/>
      <c r="M565" s="820"/>
      <c r="N565" s="1006" t="s">
        <v>1254</v>
      </c>
      <c r="O565" s="819"/>
    </row>
    <row r="566" spans="1:15" x14ac:dyDescent="0.25">
      <c r="A566" s="1092"/>
      <c r="B566" s="1188" t="s">
        <v>440</v>
      </c>
      <c r="C566" s="149" t="s">
        <v>668</v>
      </c>
      <c r="D566" s="12"/>
      <c r="E566" s="830"/>
      <c r="F566" s="829"/>
      <c r="G566" s="829"/>
      <c r="H566" s="411"/>
      <c r="I566" s="411"/>
      <c r="J566" s="819"/>
      <c r="K566" s="819"/>
      <c r="L566" s="819"/>
      <c r="M566" s="820"/>
      <c r="N566" s="819"/>
      <c r="O566" s="819"/>
    </row>
    <row r="567" spans="1:15" ht="38.25" customHeight="1" x14ac:dyDescent="0.25">
      <c r="A567" s="1093"/>
      <c r="B567" s="1187"/>
      <c r="C567" s="826" t="s">
        <v>341</v>
      </c>
      <c r="D567" s="158">
        <v>2015</v>
      </c>
      <c r="E567" s="829" t="s">
        <v>957</v>
      </c>
      <c r="F567" s="826"/>
      <c r="G567" s="829" t="s">
        <v>947</v>
      </c>
      <c r="H567" s="832" t="s">
        <v>949</v>
      </c>
      <c r="I567" s="883">
        <v>2</v>
      </c>
      <c r="J567" s="819"/>
      <c r="K567" s="819"/>
      <c r="L567" s="819"/>
      <c r="M567" s="820"/>
      <c r="N567" s="1006" t="s">
        <v>1254</v>
      </c>
      <c r="O567" s="819"/>
    </row>
    <row r="568" spans="1:15" ht="12.75" customHeight="1" x14ac:dyDescent="0.25">
      <c r="A568" s="1100"/>
      <c r="B568" s="1188" t="s">
        <v>441</v>
      </c>
      <c r="C568" s="149" t="s">
        <v>668</v>
      </c>
      <c r="D568" s="12"/>
      <c r="E568" s="94"/>
      <c r="F568" s="876"/>
      <c r="G568" s="876"/>
      <c r="H568" s="411"/>
      <c r="I568" s="411"/>
      <c r="J568" s="840"/>
      <c r="K568" s="840"/>
      <c r="L568" s="840"/>
      <c r="M568" s="891"/>
      <c r="N568" s="840"/>
      <c r="O568" s="840"/>
    </row>
    <row r="569" spans="1:15" ht="34.5" customHeight="1" x14ac:dyDescent="0.25">
      <c r="A569" s="1101"/>
      <c r="B569" s="1187"/>
      <c r="C569" s="877" t="s">
        <v>950</v>
      </c>
      <c r="D569" s="158" t="s">
        <v>951</v>
      </c>
      <c r="E569" s="164" t="s">
        <v>71</v>
      </c>
      <c r="F569" s="875"/>
      <c r="G569" s="876" t="s">
        <v>947</v>
      </c>
      <c r="H569" s="883" t="s">
        <v>949</v>
      </c>
      <c r="I569" s="883">
        <v>1</v>
      </c>
      <c r="J569" s="840"/>
      <c r="K569" s="840"/>
      <c r="L569" s="840"/>
      <c r="M569" s="891"/>
      <c r="N569" s="1006" t="s">
        <v>1254</v>
      </c>
      <c r="O569" s="840" t="s">
        <v>1414</v>
      </c>
    </row>
    <row r="570" spans="1:15" x14ac:dyDescent="0.25">
      <c r="A570" s="1101"/>
      <c r="B570" s="1188" t="s">
        <v>442</v>
      </c>
      <c r="C570" s="149" t="s">
        <v>668</v>
      </c>
      <c r="D570" s="12"/>
      <c r="E570" s="898"/>
      <c r="F570" s="876"/>
      <c r="G570" s="876"/>
      <c r="H570" s="411"/>
      <c r="I570" s="411"/>
      <c r="J570" s="840"/>
      <c r="K570" s="840"/>
      <c r="L570" s="840"/>
      <c r="M570" s="891"/>
      <c r="N570" s="840"/>
      <c r="O570" s="840"/>
    </row>
    <row r="571" spans="1:15" ht="59.25" customHeight="1" x14ac:dyDescent="0.25">
      <c r="A571" s="1101"/>
      <c r="B571" s="1188"/>
      <c r="C571" s="877" t="s">
        <v>952</v>
      </c>
      <c r="D571" s="12">
        <v>2015</v>
      </c>
      <c r="E571" s="877" t="s">
        <v>953</v>
      </c>
      <c r="F571" s="4"/>
      <c r="G571" s="167" t="s">
        <v>954</v>
      </c>
      <c r="H571" s="411"/>
      <c r="I571" s="411">
        <v>3</v>
      </c>
      <c r="J571" s="840"/>
      <c r="K571" s="840" t="s">
        <v>1181</v>
      </c>
      <c r="L571" s="840"/>
      <c r="M571" s="891"/>
      <c r="N571" s="980" t="s">
        <v>1397</v>
      </c>
      <c r="O571" s="840"/>
    </row>
    <row r="572" spans="1:15" x14ac:dyDescent="0.25">
      <c r="A572" s="1101"/>
      <c r="B572" s="1188" t="s">
        <v>443</v>
      </c>
      <c r="C572" s="149" t="s">
        <v>668</v>
      </c>
      <c r="D572" s="12"/>
      <c r="E572" s="877"/>
      <c r="F572" s="876"/>
      <c r="G572" s="876"/>
      <c r="H572" s="411"/>
      <c r="I572" s="411"/>
      <c r="J572" s="840"/>
      <c r="K572" s="840"/>
      <c r="L572" s="840"/>
      <c r="M572" s="891"/>
      <c r="N572" s="840"/>
      <c r="O572" s="840"/>
    </row>
    <row r="573" spans="1:15" ht="51" x14ac:dyDescent="0.25">
      <c r="A573" s="1101"/>
      <c r="B573" s="1187"/>
      <c r="C573" s="877" t="s">
        <v>955</v>
      </c>
      <c r="D573" s="12">
        <v>2015</v>
      </c>
      <c r="E573" s="877" t="s">
        <v>956</v>
      </c>
      <c r="F573" s="876"/>
      <c r="G573" s="167" t="s">
        <v>948</v>
      </c>
      <c r="H573" s="411"/>
      <c r="I573" s="883">
        <v>3</v>
      </c>
      <c r="J573" s="840"/>
      <c r="K573" s="840"/>
      <c r="L573" s="840"/>
      <c r="M573" s="891"/>
      <c r="N573" s="1006" t="s">
        <v>1254</v>
      </c>
      <c r="O573" s="840"/>
    </row>
    <row r="574" spans="1:15" x14ac:dyDescent="0.25">
      <c r="A574" s="1101"/>
      <c r="B574" s="1188" t="s">
        <v>444</v>
      </c>
      <c r="C574" s="149" t="s">
        <v>668</v>
      </c>
      <c r="D574" s="12"/>
      <c r="E574" s="898"/>
      <c r="F574" s="876"/>
      <c r="G574" s="876"/>
      <c r="H574" s="411"/>
      <c r="I574" s="411"/>
      <c r="J574" s="840"/>
      <c r="K574" s="840"/>
      <c r="L574" s="840"/>
      <c r="M574" s="891"/>
      <c r="N574" s="840"/>
      <c r="O574" s="840"/>
    </row>
    <row r="575" spans="1:15" ht="51" x14ac:dyDescent="0.25">
      <c r="A575" s="1101"/>
      <c r="B575" s="1188"/>
      <c r="C575" s="875" t="s">
        <v>1053</v>
      </c>
      <c r="D575" s="158">
        <v>2015</v>
      </c>
      <c r="E575" s="877" t="s">
        <v>956</v>
      </c>
      <c r="F575" s="875"/>
      <c r="G575" s="167" t="s">
        <v>948</v>
      </c>
      <c r="H575" s="411"/>
      <c r="I575" s="958">
        <v>3</v>
      </c>
      <c r="J575" s="840"/>
      <c r="K575" s="840"/>
      <c r="L575" s="840"/>
      <c r="M575" s="891"/>
      <c r="N575" s="1006" t="s">
        <v>1254</v>
      </c>
      <c r="O575" s="840"/>
    </row>
    <row r="576" spans="1:15" ht="12.75" customHeight="1" x14ac:dyDescent="0.25">
      <c r="A576" s="1101"/>
      <c r="B576" s="1188" t="s">
        <v>445</v>
      </c>
      <c r="C576" s="149" t="s">
        <v>668</v>
      </c>
      <c r="D576" s="12"/>
      <c r="E576" s="94"/>
      <c r="F576" s="876"/>
      <c r="G576" s="876"/>
      <c r="H576" s="411"/>
      <c r="I576" s="411"/>
      <c r="J576" s="840"/>
      <c r="K576" s="840"/>
      <c r="L576" s="840"/>
      <c r="M576" s="891"/>
      <c r="N576" s="840"/>
      <c r="O576" s="840"/>
    </row>
    <row r="577" spans="1:15" ht="51" x14ac:dyDescent="0.25">
      <c r="A577" s="1101"/>
      <c r="B577" s="1187"/>
      <c r="C577" s="875" t="s">
        <v>958</v>
      </c>
      <c r="D577" s="158">
        <v>2015</v>
      </c>
      <c r="E577" s="877" t="s">
        <v>956</v>
      </c>
      <c r="F577" s="875"/>
      <c r="G577" s="167" t="s">
        <v>948</v>
      </c>
      <c r="H577" s="411"/>
      <c r="I577" s="958">
        <v>3</v>
      </c>
      <c r="J577" s="840"/>
      <c r="K577" s="840"/>
      <c r="L577" s="840"/>
      <c r="M577" s="891"/>
      <c r="N577" s="980" t="s">
        <v>1397</v>
      </c>
      <c r="O577" s="840"/>
    </row>
    <row r="578" spans="1:15" x14ac:dyDescent="0.25">
      <c r="A578" s="1101"/>
      <c r="B578" s="1188" t="s">
        <v>959</v>
      </c>
      <c r="C578" s="149" t="s">
        <v>668</v>
      </c>
      <c r="D578" s="158"/>
      <c r="E578" s="164"/>
      <c r="F578" s="875"/>
      <c r="G578" s="876"/>
      <c r="H578" s="411"/>
      <c r="I578" s="411"/>
      <c r="J578" s="840"/>
      <c r="K578" s="840"/>
      <c r="L578" s="840"/>
      <c r="M578" s="891"/>
      <c r="N578" s="840"/>
      <c r="O578" s="840"/>
    </row>
    <row r="579" spans="1:15" ht="60" x14ac:dyDescent="0.25">
      <c r="A579" s="1101"/>
      <c r="B579" s="1188"/>
      <c r="C579" s="875" t="s">
        <v>960</v>
      </c>
      <c r="D579" s="12">
        <v>2015</v>
      </c>
      <c r="E579" s="877" t="s">
        <v>768</v>
      </c>
      <c r="F579" s="875"/>
      <c r="G579" s="167" t="s">
        <v>961</v>
      </c>
      <c r="H579" s="411"/>
      <c r="I579" s="958">
        <v>3</v>
      </c>
      <c r="J579" s="840"/>
      <c r="K579" s="840" t="s">
        <v>1181</v>
      </c>
      <c r="L579" s="840"/>
      <c r="M579" s="891"/>
      <c r="N579" s="954" t="s">
        <v>1235</v>
      </c>
      <c r="O579" s="840"/>
    </row>
    <row r="580" spans="1:15" x14ac:dyDescent="0.25">
      <c r="A580" s="1101"/>
      <c r="B580" s="1187" t="s">
        <v>446</v>
      </c>
      <c r="C580" s="149" t="s">
        <v>668</v>
      </c>
      <c r="D580" s="158"/>
      <c r="E580" s="164"/>
      <c r="F580" s="875"/>
      <c r="G580" s="876"/>
      <c r="H580" s="411"/>
      <c r="I580" s="411"/>
      <c r="J580" s="840"/>
      <c r="K580" s="840"/>
      <c r="L580" s="840"/>
      <c r="M580" s="891"/>
      <c r="N580" s="840"/>
      <c r="O580" s="840"/>
    </row>
    <row r="581" spans="1:15" ht="63.75" x14ac:dyDescent="0.25">
      <c r="A581" s="1101"/>
      <c r="B581" s="1187"/>
      <c r="C581" s="877" t="s">
        <v>962</v>
      </c>
      <c r="D581" s="12">
        <v>2014</v>
      </c>
      <c r="E581" s="877" t="s">
        <v>956</v>
      </c>
      <c r="F581" s="875"/>
      <c r="G581" s="876" t="s">
        <v>26</v>
      </c>
      <c r="H581" s="883" t="s">
        <v>948</v>
      </c>
      <c r="I581" s="883">
        <v>1</v>
      </c>
      <c r="J581" s="840"/>
      <c r="K581" s="840" t="s">
        <v>1181</v>
      </c>
      <c r="L581" s="840"/>
      <c r="M581" s="891"/>
      <c r="N581" s="980" t="s">
        <v>1397</v>
      </c>
      <c r="O581" s="840"/>
    </row>
    <row r="582" spans="1:15" ht="19.5" customHeight="1" x14ac:dyDescent="0.25">
      <c r="A582" s="1101"/>
      <c r="B582" s="1119" t="s">
        <v>180</v>
      </c>
      <c r="C582" s="1119"/>
      <c r="D582" s="1119"/>
      <c r="E582" s="1119"/>
      <c r="F582" s="1119"/>
      <c r="G582" s="1119"/>
      <c r="H582" s="411"/>
      <c r="I582" s="411"/>
      <c r="J582" s="840"/>
      <c r="K582" s="840"/>
      <c r="L582" s="840"/>
      <c r="M582" s="891"/>
      <c r="N582" s="840"/>
      <c r="O582" s="840"/>
    </row>
    <row r="583" spans="1:15" ht="21" customHeight="1" x14ac:dyDescent="0.25">
      <c r="A583" s="1101"/>
      <c r="B583" s="1207" t="s">
        <v>263</v>
      </c>
      <c r="C583" s="1207"/>
      <c r="D583" s="1207"/>
      <c r="E583" s="1207"/>
      <c r="F583" s="1207"/>
      <c r="G583" s="1207"/>
      <c r="H583" s="411"/>
      <c r="I583" s="411"/>
      <c r="J583" s="840"/>
      <c r="K583" s="840"/>
      <c r="L583" s="840"/>
      <c r="M583" s="891"/>
      <c r="N583" s="840"/>
      <c r="O583" s="840"/>
    </row>
    <row r="584" spans="1:15" ht="17.25" customHeight="1" x14ac:dyDescent="0.25">
      <c r="A584" s="1101"/>
      <c r="B584" s="1119" t="s">
        <v>118</v>
      </c>
      <c r="C584" s="1119"/>
      <c r="D584" s="1119"/>
      <c r="E584" s="1119"/>
      <c r="F584" s="1119"/>
      <c r="G584" s="1119"/>
      <c r="H584" s="411"/>
      <c r="I584" s="411"/>
      <c r="J584" s="840"/>
      <c r="K584" s="840"/>
      <c r="L584" s="840"/>
      <c r="M584" s="891"/>
      <c r="N584" s="840"/>
      <c r="O584" s="840"/>
    </row>
    <row r="585" spans="1:15" x14ac:dyDescent="0.25">
      <c r="A585" s="1101"/>
      <c r="B585" s="1188" t="s">
        <v>447</v>
      </c>
      <c r="C585" s="154" t="s">
        <v>668</v>
      </c>
      <c r="D585" s="12"/>
      <c r="E585" s="94"/>
      <c r="F585" s="876"/>
      <c r="G585" s="876"/>
      <c r="H585" s="411"/>
      <c r="I585" s="411"/>
      <c r="J585" s="840"/>
      <c r="K585" s="840"/>
      <c r="L585" s="840"/>
      <c r="M585" s="891"/>
      <c r="N585" s="840"/>
      <c r="O585" s="840"/>
    </row>
    <row r="586" spans="1:15" ht="60" x14ac:dyDescent="0.25">
      <c r="A586" s="1101"/>
      <c r="B586" s="1188"/>
      <c r="C586" s="877" t="s">
        <v>963</v>
      </c>
      <c r="D586" s="12">
        <v>2014</v>
      </c>
      <c r="E586" s="877" t="s">
        <v>4</v>
      </c>
      <c r="F586" s="876"/>
      <c r="G586" s="876" t="s">
        <v>964</v>
      </c>
      <c r="H586" s="411"/>
      <c r="I586" s="411">
        <v>3</v>
      </c>
      <c r="J586" s="840"/>
      <c r="K586" s="840" t="s">
        <v>1181</v>
      </c>
      <c r="L586" s="840"/>
      <c r="M586" s="891"/>
      <c r="N586" s="980" t="s">
        <v>1397</v>
      </c>
      <c r="O586" s="840"/>
    </row>
    <row r="587" spans="1:15" x14ac:dyDescent="0.25">
      <c r="A587" s="1101"/>
      <c r="B587" s="1188" t="s">
        <v>448</v>
      </c>
      <c r="C587" s="154" t="s">
        <v>668</v>
      </c>
      <c r="D587" s="12"/>
      <c r="E587" s="877"/>
      <c r="F587" s="876"/>
      <c r="G587" s="876"/>
      <c r="H587" s="883"/>
      <c r="I587" s="883"/>
      <c r="J587" s="840"/>
      <c r="K587" s="840"/>
      <c r="L587" s="840"/>
      <c r="M587" s="891"/>
      <c r="N587" s="840"/>
      <c r="O587" s="840"/>
    </row>
    <row r="588" spans="1:15" ht="57.75" customHeight="1" x14ac:dyDescent="0.25">
      <c r="A588" s="1101"/>
      <c r="B588" s="1188"/>
      <c r="C588" s="152" t="s">
        <v>965</v>
      </c>
      <c r="D588" s="12">
        <v>2014</v>
      </c>
      <c r="E588" s="877" t="s">
        <v>72</v>
      </c>
      <c r="F588" s="876"/>
      <c r="G588" s="876" t="s">
        <v>966</v>
      </c>
      <c r="H588" s="883"/>
      <c r="I588" s="411">
        <v>2</v>
      </c>
      <c r="J588" s="840"/>
      <c r="K588" s="840"/>
      <c r="L588" s="840"/>
      <c r="M588" s="891"/>
      <c r="N588" s="980" t="s">
        <v>1397</v>
      </c>
      <c r="O588" s="840"/>
    </row>
    <row r="589" spans="1:15" x14ac:dyDescent="0.25">
      <c r="A589" s="1101"/>
      <c r="B589" s="1189" t="s">
        <v>449</v>
      </c>
      <c r="C589" s="154" t="s">
        <v>668</v>
      </c>
      <c r="D589" s="12"/>
      <c r="E589" s="94"/>
      <c r="F589" s="876"/>
      <c r="G589" s="876"/>
      <c r="H589" s="883"/>
      <c r="I589" s="883"/>
      <c r="J589" s="840"/>
      <c r="K589" s="840"/>
      <c r="L589" s="840"/>
      <c r="M589" s="891"/>
      <c r="N589" s="840"/>
      <c r="O589" s="840"/>
    </row>
    <row r="590" spans="1:15" ht="76.5" customHeight="1" x14ac:dyDescent="0.25">
      <c r="A590" s="1102"/>
      <c r="B590" s="1189"/>
      <c r="C590" s="877" t="s">
        <v>967</v>
      </c>
      <c r="D590" s="12" t="s">
        <v>951</v>
      </c>
      <c r="E590" s="877" t="s">
        <v>812</v>
      </c>
      <c r="F590" s="876"/>
      <c r="G590" s="876" t="s">
        <v>968</v>
      </c>
      <c r="H590" s="884"/>
      <c r="I590" s="884">
        <v>3</v>
      </c>
      <c r="J590" s="840"/>
      <c r="K590" s="840" t="s">
        <v>1181</v>
      </c>
      <c r="L590" s="840"/>
      <c r="M590" s="891"/>
      <c r="N590" s="1006" t="s">
        <v>1254</v>
      </c>
      <c r="O590" s="840" t="s">
        <v>1415</v>
      </c>
    </row>
    <row r="591" spans="1:15" x14ac:dyDescent="0.25">
      <c r="A591" s="1103"/>
      <c r="B591" s="1188" t="s">
        <v>450</v>
      </c>
      <c r="C591" s="154" t="s">
        <v>668</v>
      </c>
      <c r="D591" s="12"/>
      <c r="E591" s="898"/>
      <c r="F591" s="876"/>
      <c r="G591" s="876"/>
      <c r="H591" s="883"/>
      <c r="I591" s="883"/>
      <c r="J591" s="840"/>
      <c r="K591" s="840"/>
      <c r="L591" s="840"/>
      <c r="M591" s="891"/>
      <c r="N591" s="840"/>
      <c r="O591" s="840"/>
    </row>
    <row r="592" spans="1:15" ht="79.5" customHeight="1" x14ac:dyDescent="0.25">
      <c r="A592" s="1104"/>
      <c r="B592" s="1187"/>
      <c r="C592" s="877" t="s">
        <v>343</v>
      </c>
      <c r="D592" s="12">
        <v>2014</v>
      </c>
      <c r="E592" s="877" t="s">
        <v>44</v>
      </c>
      <c r="F592" s="876"/>
      <c r="G592" s="876" t="s">
        <v>969</v>
      </c>
      <c r="H592" s="884"/>
      <c r="I592" s="884">
        <v>2</v>
      </c>
      <c r="J592" s="840"/>
      <c r="K592" s="840"/>
      <c r="L592" s="840"/>
      <c r="M592" s="891"/>
      <c r="N592" s="980" t="s">
        <v>1397</v>
      </c>
      <c r="O592" s="840"/>
    </row>
    <row r="593" spans="1:15" x14ac:dyDescent="0.25">
      <c r="A593" s="1104"/>
      <c r="B593" s="1188" t="s">
        <v>452</v>
      </c>
      <c r="C593" s="154" t="s">
        <v>668</v>
      </c>
      <c r="D593" s="12"/>
      <c r="E593" s="898"/>
      <c r="F593" s="876"/>
      <c r="G593" s="876"/>
      <c r="H593" s="883"/>
      <c r="I593" s="883"/>
      <c r="J593" s="840"/>
      <c r="K593" s="840"/>
      <c r="L593" s="840"/>
      <c r="M593" s="891"/>
      <c r="N593" s="840"/>
      <c r="O593" s="840"/>
    </row>
    <row r="594" spans="1:15" ht="53.25" customHeight="1" x14ac:dyDescent="0.25">
      <c r="A594" s="1104"/>
      <c r="B594" s="1187"/>
      <c r="C594" s="877" t="s">
        <v>970</v>
      </c>
      <c r="D594" s="12">
        <v>2014</v>
      </c>
      <c r="E594" s="877" t="s">
        <v>44</v>
      </c>
      <c r="F594" s="876"/>
      <c r="G594" s="876" t="s">
        <v>973</v>
      </c>
      <c r="H594" s="884"/>
      <c r="I594" s="884">
        <v>2</v>
      </c>
      <c r="J594" s="840"/>
      <c r="K594" s="840"/>
      <c r="L594" s="840"/>
      <c r="M594" s="891"/>
      <c r="N594" s="954" t="s">
        <v>1235</v>
      </c>
      <c r="O594" s="840"/>
    </row>
    <row r="595" spans="1:15" ht="38.25" x14ac:dyDescent="0.25">
      <c r="A595" s="1104"/>
      <c r="B595" s="875"/>
      <c r="C595" s="876" t="s">
        <v>333</v>
      </c>
      <c r="D595" s="12">
        <v>2014</v>
      </c>
      <c r="E595" s="877" t="s">
        <v>4</v>
      </c>
      <c r="F595" s="876"/>
      <c r="G595" s="876" t="s">
        <v>971</v>
      </c>
      <c r="H595" s="884"/>
      <c r="I595" s="884">
        <v>2</v>
      </c>
      <c r="J595" s="840"/>
      <c r="K595" s="840"/>
      <c r="L595" s="840"/>
      <c r="M595" s="891"/>
      <c r="N595" s="980" t="s">
        <v>1397</v>
      </c>
      <c r="O595" s="840"/>
    </row>
    <row r="596" spans="1:15" x14ac:dyDescent="0.25">
      <c r="A596" s="1104"/>
      <c r="B596" s="1188" t="s">
        <v>451</v>
      </c>
      <c r="C596" s="154" t="s">
        <v>668</v>
      </c>
      <c r="D596" s="12"/>
      <c r="E596" s="94"/>
      <c r="F596" s="876"/>
      <c r="G596" s="876"/>
      <c r="H596" s="883"/>
      <c r="I596" s="883"/>
      <c r="J596" s="840"/>
      <c r="K596" s="840"/>
      <c r="L596" s="840"/>
      <c r="M596" s="891"/>
      <c r="N596" s="840"/>
      <c r="O596" s="840"/>
    </row>
    <row r="597" spans="1:15" ht="57" customHeight="1" x14ac:dyDescent="0.25">
      <c r="A597" s="1104"/>
      <c r="B597" s="1187"/>
      <c r="C597" s="877" t="s">
        <v>972</v>
      </c>
      <c r="D597" s="12" t="s">
        <v>2</v>
      </c>
      <c r="E597" s="94" t="s">
        <v>72</v>
      </c>
      <c r="F597" s="876"/>
      <c r="G597" s="904" t="s">
        <v>331</v>
      </c>
      <c r="H597" s="883"/>
      <c r="I597" s="883">
        <v>2</v>
      </c>
      <c r="J597" s="840"/>
      <c r="K597" s="840"/>
      <c r="L597" s="840"/>
      <c r="M597" s="891"/>
      <c r="N597" s="980" t="s">
        <v>1397</v>
      </c>
      <c r="O597" s="840"/>
    </row>
    <row r="598" spans="1:15" x14ac:dyDescent="0.25">
      <c r="A598" s="1104"/>
      <c r="B598" s="1188" t="s">
        <v>453</v>
      </c>
      <c r="C598" s="898" t="s">
        <v>93</v>
      </c>
      <c r="D598" s="12"/>
      <c r="E598" s="94"/>
      <c r="F598" s="876"/>
      <c r="G598" s="876"/>
      <c r="H598" s="883"/>
      <c r="I598" s="883"/>
      <c r="J598" s="840"/>
      <c r="K598" s="840"/>
      <c r="L598" s="840"/>
      <c r="M598" s="891"/>
      <c r="N598" s="840"/>
      <c r="O598" s="840"/>
    </row>
    <row r="599" spans="1:15" ht="61.5" customHeight="1" x14ac:dyDescent="0.25">
      <c r="A599" s="1104"/>
      <c r="B599" s="1188"/>
      <c r="C599" s="152" t="s">
        <v>974</v>
      </c>
      <c r="D599" s="12" t="s">
        <v>2</v>
      </c>
      <c r="E599" s="164" t="s">
        <v>16</v>
      </c>
      <c r="F599" s="876" t="s">
        <v>1027</v>
      </c>
      <c r="G599" s="876" t="s">
        <v>975</v>
      </c>
      <c r="H599" s="884"/>
      <c r="I599" s="884">
        <v>2</v>
      </c>
      <c r="J599" s="840"/>
      <c r="K599" s="840"/>
      <c r="L599" s="840"/>
      <c r="M599" s="891"/>
      <c r="N599" s="980" t="s">
        <v>1397</v>
      </c>
      <c r="O599" s="840"/>
    </row>
    <row r="600" spans="1:15" x14ac:dyDescent="0.25">
      <c r="A600" s="1104"/>
      <c r="B600" s="1188" t="s">
        <v>454</v>
      </c>
      <c r="C600" s="109" t="s">
        <v>44</v>
      </c>
      <c r="D600" s="12"/>
      <c r="E600" s="94"/>
      <c r="F600" s="876"/>
      <c r="G600" s="876"/>
      <c r="H600" s="883"/>
      <c r="I600" s="883"/>
      <c r="J600" s="840"/>
      <c r="K600" s="840"/>
      <c r="L600" s="840"/>
      <c r="M600" s="891"/>
      <c r="N600" s="840"/>
      <c r="O600" s="840"/>
    </row>
    <row r="601" spans="1:15" ht="48.75" customHeight="1" x14ac:dyDescent="0.25">
      <c r="A601" s="1104"/>
      <c r="B601" s="1212"/>
      <c r="C601" s="877" t="s">
        <v>127</v>
      </c>
      <c r="D601" s="12" t="s">
        <v>951</v>
      </c>
      <c r="E601" s="164" t="s">
        <v>16</v>
      </c>
      <c r="F601" s="876"/>
      <c r="G601" s="876" t="s">
        <v>1129</v>
      </c>
      <c r="H601" s="883"/>
      <c r="I601" s="883">
        <v>2</v>
      </c>
      <c r="J601" s="840"/>
      <c r="K601" s="840"/>
      <c r="L601" s="840"/>
      <c r="M601" s="891"/>
      <c r="N601" s="1006" t="s">
        <v>1460</v>
      </c>
      <c r="O601" s="840" t="s">
        <v>1416</v>
      </c>
    </row>
    <row r="602" spans="1:15" x14ac:dyDescent="0.25">
      <c r="A602" s="1104"/>
      <c r="B602" s="1188" t="s">
        <v>455</v>
      </c>
      <c r="C602" s="154" t="s">
        <v>668</v>
      </c>
      <c r="D602" s="12"/>
      <c r="E602" s="94"/>
      <c r="F602" s="876"/>
      <c r="G602" s="876"/>
      <c r="H602" s="883"/>
      <c r="I602" s="883"/>
      <c r="J602" s="840"/>
      <c r="K602" s="840"/>
      <c r="L602" s="840"/>
      <c r="M602" s="891"/>
      <c r="N602" s="840"/>
      <c r="O602" s="840"/>
    </row>
    <row r="603" spans="1:15" ht="96" customHeight="1" x14ac:dyDescent="0.25">
      <c r="A603" s="1104"/>
      <c r="B603" s="1212"/>
      <c r="C603" s="877" t="s">
        <v>152</v>
      </c>
      <c r="D603" s="12">
        <v>2014</v>
      </c>
      <c r="E603" s="94" t="s">
        <v>44</v>
      </c>
      <c r="F603" s="876"/>
      <c r="G603" s="876" t="s">
        <v>976</v>
      </c>
      <c r="H603" s="883"/>
      <c r="I603" s="883">
        <v>2</v>
      </c>
      <c r="J603" s="840"/>
      <c r="K603" s="840"/>
      <c r="L603" s="840"/>
      <c r="M603" s="891"/>
      <c r="N603" s="1006" t="s">
        <v>1460</v>
      </c>
      <c r="O603" s="840" t="s">
        <v>1417</v>
      </c>
    </row>
    <row r="604" spans="1:15" x14ac:dyDescent="0.25">
      <c r="A604" s="1104"/>
      <c r="B604" s="1188" t="s">
        <v>456</v>
      </c>
      <c r="C604" s="154" t="s">
        <v>668</v>
      </c>
      <c r="D604" s="12"/>
      <c r="E604" s="94"/>
      <c r="F604" s="876"/>
      <c r="G604" s="876"/>
      <c r="H604" s="883"/>
      <c r="I604" s="883"/>
      <c r="J604" s="840"/>
      <c r="K604" s="840"/>
      <c r="L604" s="840"/>
      <c r="M604" s="891"/>
      <c r="N604" s="840"/>
      <c r="O604" s="840"/>
    </row>
    <row r="605" spans="1:15" ht="82.5" customHeight="1" x14ac:dyDescent="0.25">
      <c r="A605" s="1104"/>
      <c r="B605" s="1187"/>
      <c r="C605" s="877" t="s">
        <v>153</v>
      </c>
      <c r="D605" s="12" t="s">
        <v>951</v>
      </c>
      <c r="E605" s="94" t="s">
        <v>44</v>
      </c>
      <c r="F605" s="876" t="s">
        <v>171</v>
      </c>
      <c r="G605" s="876" t="s">
        <v>1129</v>
      </c>
      <c r="H605" s="883"/>
      <c r="I605" s="883">
        <v>2</v>
      </c>
      <c r="J605" s="840"/>
      <c r="K605" s="840"/>
      <c r="L605" s="840"/>
      <c r="M605" s="891"/>
      <c r="N605" s="954" t="s">
        <v>1235</v>
      </c>
      <c r="O605" s="840"/>
    </row>
    <row r="606" spans="1:15" x14ac:dyDescent="0.25">
      <c r="A606" s="1104"/>
      <c r="B606" s="1188" t="s">
        <v>457</v>
      </c>
      <c r="C606" s="154" t="s">
        <v>668</v>
      </c>
      <c r="D606" s="12"/>
      <c r="E606" s="94"/>
      <c r="F606" s="876"/>
      <c r="G606" s="876"/>
      <c r="H606" s="883"/>
      <c r="I606" s="883"/>
      <c r="J606" s="840"/>
      <c r="K606" s="840"/>
      <c r="L606" s="840"/>
      <c r="M606" s="891"/>
      <c r="N606" s="840"/>
      <c r="O606" s="840"/>
    </row>
    <row r="607" spans="1:15" ht="63.75" customHeight="1" x14ac:dyDescent="0.25">
      <c r="A607" s="1104"/>
      <c r="B607" s="1188"/>
      <c r="C607" s="152" t="s">
        <v>979</v>
      </c>
      <c r="D607" s="12">
        <v>2014</v>
      </c>
      <c r="E607" s="94" t="s">
        <v>812</v>
      </c>
      <c r="F607" s="876"/>
      <c r="G607" s="876" t="s">
        <v>977</v>
      </c>
      <c r="H607" s="883"/>
      <c r="I607" s="883">
        <v>2</v>
      </c>
      <c r="J607" s="840"/>
      <c r="K607" s="330" t="s">
        <v>1181</v>
      </c>
      <c r="L607" s="840"/>
      <c r="M607" s="891"/>
      <c r="N607" s="1006" t="s">
        <v>1460</v>
      </c>
      <c r="O607" s="840" t="s">
        <v>1418</v>
      </c>
    </row>
    <row r="608" spans="1:15" x14ac:dyDescent="0.25">
      <c r="A608" s="1104"/>
      <c r="B608" s="1188" t="s">
        <v>458</v>
      </c>
      <c r="C608" s="154" t="s">
        <v>668</v>
      </c>
      <c r="D608" s="12"/>
      <c r="E608" s="94"/>
      <c r="F608" s="876"/>
      <c r="G608" s="876"/>
      <c r="H608" s="883"/>
      <c r="I608" s="883"/>
      <c r="J608" s="840"/>
      <c r="K608" s="840"/>
      <c r="L608" s="840"/>
      <c r="M608" s="891"/>
      <c r="N608" s="840"/>
      <c r="O608" s="840"/>
    </row>
    <row r="609" spans="1:15" ht="79.5" customHeight="1" x14ac:dyDescent="0.25">
      <c r="A609" s="1105"/>
      <c r="B609" s="1188"/>
      <c r="C609" s="877" t="s">
        <v>978</v>
      </c>
      <c r="D609" s="12">
        <v>2014</v>
      </c>
      <c r="E609" s="94" t="s">
        <v>812</v>
      </c>
      <c r="F609" s="876"/>
      <c r="G609" s="876" t="s">
        <v>980</v>
      </c>
      <c r="H609" s="883"/>
      <c r="I609" s="883">
        <v>2</v>
      </c>
      <c r="J609" s="840"/>
      <c r="K609" s="330" t="s">
        <v>1181</v>
      </c>
      <c r="L609" s="840"/>
      <c r="M609" s="891"/>
      <c r="N609" s="1006" t="s">
        <v>1460</v>
      </c>
      <c r="O609" s="840" t="s">
        <v>1419</v>
      </c>
    </row>
    <row r="610" spans="1:15" x14ac:dyDescent="0.25">
      <c r="A610" s="1103"/>
      <c r="B610" s="1188" t="s">
        <v>459</v>
      </c>
      <c r="C610" s="154" t="s">
        <v>668</v>
      </c>
      <c r="D610" s="12"/>
      <c r="E610" s="94"/>
      <c r="F610" s="876"/>
      <c r="G610" s="876"/>
      <c r="H610" s="883"/>
      <c r="I610" s="883"/>
      <c r="J610" s="840"/>
      <c r="K610" s="840"/>
      <c r="L610" s="840"/>
      <c r="M610" s="891"/>
      <c r="N610" s="840"/>
      <c r="O610" s="840"/>
    </row>
    <row r="611" spans="1:15" ht="44.25" customHeight="1" x14ac:dyDescent="0.25">
      <c r="A611" s="1104"/>
      <c r="B611" s="1187"/>
      <c r="C611" s="875" t="s">
        <v>981</v>
      </c>
      <c r="D611" s="158">
        <v>2014</v>
      </c>
      <c r="E611" s="164" t="s">
        <v>982</v>
      </c>
      <c r="F611" s="875"/>
      <c r="G611" s="876" t="s">
        <v>983</v>
      </c>
      <c r="H611" s="884"/>
      <c r="I611" s="884">
        <v>2</v>
      </c>
      <c r="J611" s="840"/>
      <c r="K611" s="840"/>
      <c r="L611" s="840"/>
      <c r="M611" s="891"/>
      <c r="N611" s="1006" t="s">
        <v>1460</v>
      </c>
      <c r="O611" s="840" t="s">
        <v>1420</v>
      </c>
    </row>
    <row r="612" spans="1:15" x14ac:dyDescent="0.25">
      <c r="A612" s="1104"/>
      <c r="B612" s="1188" t="s">
        <v>460</v>
      </c>
      <c r="C612" s="154" t="s">
        <v>668</v>
      </c>
      <c r="D612" s="12"/>
      <c r="E612" s="94"/>
      <c r="F612" s="876"/>
      <c r="G612" s="876"/>
      <c r="H612" s="883"/>
      <c r="I612" s="883"/>
      <c r="J612" s="840"/>
      <c r="K612" s="840"/>
      <c r="L612" s="840"/>
      <c r="M612" s="891"/>
      <c r="N612" s="840"/>
      <c r="O612" s="840"/>
    </row>
    <row r="613" spans="1:15" ht="82.5" customHeight="1" x14ac:dyDescent="0.25">
      <c r="A613" s="1104"/>
      <c r="B613" s="1187"/>
      <c r="C613" s="877" t="s">
        <v>129</v>
      </c>
      <c r="D613" s="12">
        <v>2014</v>
      </c>
      <c r="E613" s="94" t="s">
        <v>44</v>
      </c>
      <c r="F613" s="876"/>
      <c r="G613" s="876" t="s">
        <v>326</v>
      </c>
      <c r="H613" s="883"/>
      <c r="I613" s="883">
        <v>2</v>
      </c>
      <c r="J613" s="840"/>
      <c r="K613" s="840"/>
      <c r="L613" s="840"/>
      <c r="M613" s="891"/>
      <c r="N613" s="954" t="s">
        <v>1235</v>
      </c>
      <c r="O613" s="840"/>
    </row>
    <row r="614" spans="1:15" x14ac:dyDescent="0.25">
      <c r="A614" s="1104"/>
      <c r="B614" s="1188" t="s">
        <v>984</v>
      </c>
      <c r="C614" s="898" t="s">
        <v>93</v>
      </c>
      <c r="D614" s="12"/>
      <c r="E614" s="94"/>
      <c r="F614" s="876"/>
      <c r="G614" s="876"/>
      <c r="H614" s="883"/>
      <c r="I614" s="883"/>
      <c r="J614" s="840"/>
      <c r="K614" s="840"/>
      <c r="L614" s="840"/>
      <c r="M614" s="891"/>
      <c r="N614" s="840"/>
      <c r="O614" s="840"/>
    </row>
    <row r="615" spans="1:15" ht="52.5" customHeight="1" x14ac:dyDescent="0.25">
      <c r="A615" s="1104"/>
      <c r="B615" s="1187"/>
      <c r="C615" s="877" t="s">
        <v>985</v>
      </c>
      <c r="D615" s="12">
        <v>2014</v>
      </c>
      <c r="E615" s="94" t="s">
        <v>16</v>
      </c>
      <c r="F615" s="876" t="s">
        <v>690</v>
      </c>
      <c r="G615" s="876" t="s">
        <v>237</v>
      </c>
      <c r="H615" s="884"/>
      <c r="I615" s="884">
        <v>2</v>
      </c>
      <c r="J615" s="840"/>
      <c r="K615" s="840"/>
      <c r="L615" s="840"/>
      <c r="M615" s="891"/>
      <c r="N615" s="980" t="s">
        <v>1397</v>
      </c>
      <c r="O615" s="840"/>
    </row>
    <row r="616" spans="1:15" ht="12.75" customHeight="1" x14ac:dyDescent="0.25">
      <c r="A616" s="1104"/>
      <c r="B616" s="1188" t="s">
        <v>461</v>
      </c>
      <c r="C616" s="109" t="s">
        <v>44</v>
      </c>
      <c r="D616" s="12"/>
      <c r="E616" s="94"/>
      <c r="F616" s="876"/>
      <c r="G616" s="876"/>
      <c r="H616" s="883"/>
      <c r="I616" s="883"/>
      <c r="J616" s="840"/>
      <c r="K616" s="840"/>
      <c r="L616" s="840"/>
      <c r="M616" s="891"/>
      <c r="N616" s="840"/>
      <c r="O616" s="840"/>
    </row>
    <row r="617" spans="1:15" ht="39.75" customHeight="1" x14ac:dyDescent="0.25">
      <c r="A617" s="1104"/>
      <c r="B617" s="1187"/>
      <c r="C617" s="877" t="s">
        <v>154</v>
      </c>
      <c r="D617" s="151">
        <v>2014</v>
      </c>
      <c r="E617" s="94" t="s">
        <v>16</v>
      </c>
      <c r="F617" s="876"/>
      <c r="G617" s="876" t="s">
        <v>325</v>
      </c>
      <c r="H617" s="883"/>
      <c r="I617" s="883">
        <v>2</v>
      </c>
      <c r="J617" s="840"/>
      <c r="K617" s="840"/>
      <c r="L617" s="840"/>
      <c r="M617" s="891"/>
      <c r="N617" s="980" t="s">
        <v>1397</v>
      </c>
      <c r="O617" s="840"/>
    </row>
    <row r="618" spans="1:15" x14ac:dyDescent="0.25">
      <c r="A618" s="1104"/>
      <c r="B618" s="1188" t="s">
        <v>462</v>
      </c>
      <c r="C618" s="154" t="s">
        <v>668</v>
      </c>
      <c r="D618" s="158"/>
      <c r="E618" s="164"/>
      <c r="F618" s="875"/>
      <c r="G618" s="876"/>
      <c r="H618" s="883"/>
      <c r="I618" s="883"/>
      <c r="J618" s="840"/>
      <c r="K618" s="840"/>
      <c r="L618" s="840"/>
      <c r="M618" s="891"/>
      <c r="N618" s="840"/>
      <c r="O618" s="840"/>
    </row>
    <row r="619" spans="1:15" ht="34.5" customHeight="1" x14ac:dyDescent="0.25">
      <c r="A619" s="1104"/>
      <c r="B619" s="1187"/>
      <c r="C619" s="152" t="s">
        <v>986</v>
      </c>
      <c r="D619" s="167">
        <v>2014</v>
      </c>
      <c r="E619" s="94" t="s">
        <v>16</v>
      </c>
      <c r="F619" s="875"/>
      <c r="G619" s="876" t="s">
        <v>987</v>
      </c>
      <c r="H619" s="883"/>
      <c r="I619" s="883">
        <v>2</v>
      </c>
      <c r="J619" s="840"/>
      <c r="K619" s="840"/>
      <c r="L619" s="840"/>
      <c r="M619" s="891"/>
      <c r="N619" s="980" t="s">
        <v>1397</v>
      </c>
      <c r="O619" s="840"/>
    </row>
    <row r="620" spans="1:15" ht="12.75" customHeight="1" x14ac:dyDescent="0.25">
      <c r="A620" s="1104"/>
      <c r="B620" s="1188" t="s">
        <v>988</v>
      </c>
      <c r="C620" s="889" t="s">
        <v>91</v>
      </c>
      <c r="D620" s="12"/>
      <c r="E620" s="94"/>
      <c r="F620" s="876"/>
      <c r="G620" s="876"/>
      <c r="H620" s="883"/>
      <c r="I620" s="883"/>
      <c r="J620" s="840"/>
      <c r="K620" s="840"/>
      <c r="L620" s="840"/>
      <c r="M620" s="891"/>
      <c r="N620" s="840"/>
      <c r="O620" s="840"/>
    </row>
    <row r="621" spans="1:15" ht="91.5" customHeight="1" x14ac:dyDescent="0.25">
      <c r="A621" s="1104"/>
      <c r="B621" s="1187"/>
      <c r="C621" s="877" t="s">
        <v>989</v>
      </c>
      <c r="D621" s="12" t="s">
        <v>2</v>
      </c>
      <c r="E621" s="94" t="s">
        <v>16</v>
      </c>
      <c r="F621" s="876" t="s">
        <v>690</v>
      </c>
      <c r="G621" s="876" t="s">
        <v>247</v>
      </c>
      <c r="H621" s="884"/>
      <c r="I621" s="884">
        <v>2</v>
      </c>
      <c r="J621" s="840"/>
      <c r="K621" s="840"/>
      <c r="L621" s="840"/>
      <c r="M621" s="891"/>
      <c r="N621" s="980" t="s">
        <v>1397</v>
      </c>
      <c r="O621" s="840"/>
    </row>
    <row r="622" spans="1:15" x14ac:dyDescent="0.25">
      <c r="A622" s="1104"/>
      <c r="B622" s="1188" t="s">
        <v>463</v>
      </c>
      <c r="C622" s="109" t="s">
        <v>44</v>
      </c>
      <c r="D622" s="160"/>
      <c r="E622" s="161"/>
      <c r="F622" s="876"/>
      <c r="G622" s="876"/>
      <c r="H622" s="883"/>
      <c r="I622" s="883"/>
      <c r="J622" s="840"/>
      <c r="K622" s="840"/>
      <c r="L622" s="840"/>
      <c r="M622" s="891"/>
      <c r="N622" s="840"/>
      <c r="O622" s="840"/>
    </row>
    <row r="623" spans="1:15" ht="60.75" customHeight="1" x14ac:dyDescent="0.25">
      <c r="A623" s="1104"/>
      <c r="B623" s="1187"/>
      <c r="C623" s="877" t="s">
        <v>128</v>
      </c>
      <c r="D623" s="12">
        <v>2015</v>
      </c>
      <c r="E623" s="94" t="s">
        <v>68</v>
      </c>
      <c r="F623" s="876"/>
      <c r="G623" s="876" t="s">
        <v>990</v>
      </c>
      <c r="H623" s="883"/>
      <c r="I623" s="883">
        <v>2</v>
      </c>
      <c r="J623" s="840"/>
      <c r="K623" s="840"/>
      <c r="L623" s="840"/>
      <c r="M623" s="891"/>
      <c r="N623" s="1006" t="s">
        <v>1460</v>
      </c>
      <c r="O623" s="840" t="s">
        <v>1399</v>
      </c>
    </row>
    <row r="624" spans="1:15" ht="21" customHeight="1" x14ac:dyDescent="0.25">
      <c r="A624" s="802"/>
      <c r="B624" s="1119" t="s">
        <v>119</v>
      </c>
      <c r="C624" s="1119"/>
      <c r="D624" s="1119"/>
      <c r="E624" s="1119"/>
      <c r="F624" s="1119"/>
      <c r="G624" s="1119"/>
      <c r="H624" s="411"/>
      <c r="I624" s="411"/>
      <c r="J624" s="840"/>
      <c r="K624" s="840"/>
      <c r="L624" s="840"/>
      <c r="M624" s="891"/>
      <c r="N624" s="840"/>
      <c r="O624" s="840"/>
    </row>
    <row r="625" spans="1:15" ht="12.75" customHeight="1" x14ac:dyDescent="0.25">
      <c r="A625" s="802"/>
      <c r="B625" s="1188" t="s">
        <v>464</v>
      </c>
      <c r="C625" s="149" t="s">
        <v>668</v>
      </c>
      <c r="D625" s="15"/>
      <c r="E625" s="889"/>
      <c r="F625" s="874"/>
      <c r="G625" s="876"/>
      <c r="H625" s="411"/>
      <c r="I625" s="411"/>
      <c r="J625" s="840"/>
      <c r="K625" s="840"/>
      <c r="L625" s="840"/>
      <c r="M625" s="891"/>
      <c r="N625" s="840"/>
      <c r="O625" s="840"/>
    </row>
    <row r="626" spans="1:15" ht="63.75" customHeight="1" x14ac:dyDescent="0.25">
      <c r="A626" s="802"/>
      <c r="B626" s="1188"/>
      <c r="C626" s="877" t="s">
        <v>991</v>
      </c>
      <c r="D626" s="12" t="s">
        <v>951</v>
      </c>
      <c r="E626" s="94" t="s">
        <v>956</v>
      </c>
      <c r="F626" s="876"/>
      <c r="G626" s="876" t="s">
        <v>324</v>
      </c>
      <c r="H626" s="884"/>
      <c r="I626" s="884">
        <v>2</v>
      </c>
      <c r="J626" s="840"/>
      <c r="K626" s="330" t="s">
        <v>1181</v>
      </c>
      <c r="L626" s="840"/>
      <c r="M626" s="891"/>
      <c r="N626" s="980" t="s">
        <v>1397</v>
      </c>
      <c r="O626" s="840"/>
    </row>
    <row r="627" spans="1:15" ht="29.25" customHeight="1" x14ac:dyDescent="0.25">
      <c r="A627" s="802"/>
      <c r="B627" s="876"/>
      <c r="C627" s="877" t="s">
        <v>1328</v>
      </c>
      <c r="D627" s="877" t="s">
        <v>2</v>
      </c>
      <c r="E627" s="877" t="s">
        <v>1329</v>
      </c>
      <c r="F627" s="877" t="s">
        <v>1216</v>
      </c>
      <c r="G627" s="877" t="s">
        <v>246</v>
      </c>
      <c r="H627" s="884"/>
      <c r="I627" s="510">
        <v>2</v>
      </c>
      <c r="J627" s="840"/>
      <c r="K627" s="330"/>
      <c r="L627" s="840"/>
      <c r="M627" s="925"/>
      <c r="N627" s="523"/>
      <c r="O627" s="523"/>
    </row>
    <row r="628" spans="1:15" ht="15" customHeight="1" x14ac:dyDescent="0.25">
      <c r="A628" s="802"/>
      <c r="B628" s="1078" t="s">
        <v>465</v>
      </c>
      <c r="C628" s="110" t="s">
        <v>4</v>
      </c>
      <c r="D628" s="12"/>
      <c r="E628" s="877"/>
      <c r="F628" s="876"/>
      <c r="G628" s="876"/>
      <c r="H628" s="411"/>
      <c r="I628" s="411"/>
      <c r="J628" s="840"/>
      <c r="K628" s="840"/>
      <c r="L628" s="840"/>
      <c r="M628" s="891"/>
      <c r="N628" s="840"/>
      <c r="O628" s="840"/>
    </row>
    <row r="629" spans="1:15" ht="84" customHeight="1" x14ac:dyDescent="0.25">
      <c r="A629" s="803"/>
      <c r="B629" s="1079"/>
      <c r="C629" s="877" t="s">
        <v>344</v>
      </c>
      <c r="D629" s="12">
        <v>2014</v>
      </c>
      <c r="E629" s="877" t="s">
        <v>16</v>
      </c>
      <c r="F629" s="875"/>
      <c r="G629" s="876" t="s">
        <v>1129</v>
      </c>
      <c r="H629" s="884"/>
      <c r="I629" s="884">
        <v>3</v>
      </c>
      <c r="J629" s="840"/>
      <c r="K629" s="330" t="s">
        <v>1181</v>
      </c>
      <c r="L629" s="840"/>
      <c r="M629" s="891"/>
      <c r="N629" s="1049" t="s">
        <v>1460</v>
      </c>
      <c r="O629" s="204" t="s">
        <v>1421</v>
      </c>
    </row>
    <row r="630" spans="1:15" ht="12.75" customHeight="1" x14ac:dyDescent="0.25">
      <c r="A630" s="1013"/>
      <c r="B630" s="852"/>
      <c r="C630" s="5" t="s">
        <v>89</v>
      </c>
      <c r="D630" s="12"/>
      <c r="E630" s="898"/>
      <c r="F630" s="875"/>
      <c r="G630" s="876"/>
      <c r="H630" s="884"/>
      <c r="I630" s="884"/>
      <c r="J630" s="840"/>
      <c r="K630" s="840"/>
      <c r="L630" s="840"/>
      <c r="M630" s="891"/>
      <c r="N630" s="1024"/>
      <c r="O630" s="1047"/>
    </row>
    <row r="631" spans="1:15" ht="38.25" x14ac:dyDescent="0.25">
      <c r="A631" s="802"/>
      <c r="B631" s="854"/>
      <c r="C631" s="876" t="s">
        <v>345</v>
      </c>
      <c r="D631" s="12">
        <v>2014</v>
      </c>
      <c r="E631" s="94" t="s">
        <v>68</v>
      </c>
      <c r="F631" s="876"/>
      <c r="G631" s="876" t="s">
        <v>1129</v>
      </c>
      <c r="H631" s="884"/>
      <c r="I631" s="884">
        <v>3</v>
      </c>
      <c r="J631" s="840"/>
      <c r="K631" s="840"/>
      <c r="L631" s="840"/>
      <c r="M631" s="891"/>
      <c r="N631" s="1026"/>
      <c r="O631" s="1048"/>
    </row>
    <row r="632" spans="1:15" ht="12.75" customHeight="1" x14ac:dyDescent="0.25">
      <c r="A632" s="802"/>
      <c r="B632" s="1188" t="s">
        <v>466</v>
      </c>
      <c r="C632" s="889" t="s">
        <v>91</v>
      </c>
      <c r="D632" s="12"/>
      <c r="E632" s="898"/>
      <c r="F632" s="875"/>
      <c r="G632" s="876"/>
      <c r="H632" s="411"/>
      <c r="I632" s="411"/>
      <c r="J632" s="840"/>
      <c r="K632" s="840"/>
      <c r="L632" s="840"/>
      <c r="M632" s="891"/>
      <c r="N632" s="840"/>
      <c r="O632" s="840"/>
    </row>
    <row r="633" spans="1:15" ht="53.25" customHeight="1" x14ac:dyDescent="0.25">
      <c r="A633" s="802"/>
      <c r="B633" s="1187"/>
      <c r="C633" s="904" t="s">
        <v>992</v>
      </c>
      <c r="D633" s="12">
        <v>2015</v>
      </c>
      <c r="E633" s="94" t="s">
        <v>68</v>
      </c>
      <c r="F633" s="875" t="s">
        <v>690</v>
      </c>
      <c r="G633" s="876" t="s">
        <v>237</v>
      </c>
      <c r="H633" s="884"/>
      <c r="I633" s="884">
        <v>2</v>
      </c>
      <c r="J633" s="840"/>
      <c r="K633" s="840"/>
      <c r="L633" s="840"/>
      <c r="M633" s="891"/>
      <c r="N633" s="980" t="s">
        <v>1397</v>
      </c>
      <c r="O633" s="840"/>
    </row>
    <row r="634" spans="1:15" x14ac:dyDescent="0.25">
      <c r="A634" s="802"/>
      <c r="B634" s="1188" t="s">
        <v>993</v>
      </c>
      <c r="C634" s="889" t="s">
        <v>91</v>
      </c>
      <c r="D634" s="12"/>
      <c r="E634" s="898"/>
      <c r="F634" s="875"/>
      <c r="G634" s="876"/>
      <c r="H634" s="411"/>
      <c r="I634" s="411"/>
      <c r="J634" s="840"/>
      <c r="K634" s="840"/>
      <c r="L634" s="840"/>
      <c r="M634" s="891"/>
      <c r="N634" s="840"/>
      <c r="O634" s="840"/>
    </row>
    <row r="635" spans="1:15" ht="51.75" customHeight="1" x14ac:dyDescent="0.25">
      <c r="A635" s="803"/>
      <c r="B635" s="1187"/>
      <c r="C635" s="152" t="s">
        <v>994</v>
      </c>
      <c r="D635" s="12">
        <v>2015</v>
      </c>
      <c r="E635" s="94" t="s">
        <v>68</v>
      </c>
      <c r="F635" s="875" t="s">
        <v>690</v>
      </c>
      <c r="G635" s="876" t="s">
        <v>237</v>
      </c>
      <c r="H635" s="411"/>
      <c r="I635" s="411">
        <v>2</v>
      </c>
      <c r="J635" s="840"/>
      <c r="K635" s="840"/>
      <c r="L635" s="840"/>
      <c r="M635" s="891"/>
      <c r="N635" s="980" t="s">
        <v>1397</v>
      </c>
      <c r="O635" s="840"/>
    </row>
    <row r="636" spans="1:15" ht="15" customHeight="1" x14ac:dyDescent="0.25">
      <c r="A636" s="1013"/>
      <c r="B636" s="1188" t="s">
        <v>467</v>
      </c>
      <c r="C636" s="110" t="s">
        <v>4</v>
      </c>
      <c r="D636" s="12"/>
      <c r="E636" s="898"/>
      <c r="F636" s="875"/>
      <c r="G636" s="876"/>
      <c r="H636" s="411"/>
      <c r="I636" s="411"/>
      <c r="J636" s="840"/>
      <c r="K636" s="840"/>
      <c r="L636" s="840"/>
      <c r="M636" s="891"/>
      <c r="N636" s="840"/>
      <c r="O636" s="840"/>
    </row>
    <row r="637" spans="1:15" ht="64.5" customHeight="1" x14ac:dyDescent="0.25">
      <c r="A637" s="802"/>
      <c r="B637" s="1188"/>
      <c r="C637" s="877" t="s">
        <v>995</v>
      </c>
      <c r="D637" s="12">
        <v>2014</v>
      </c>
      <c r="E637" s="877" t="s">
        <v>16</v>
      </c>
      <c r="F637" s="876"/>
      <c r="G637" s="876" t="s">
        <v>1129</v>
      </c>
      <c r="H637" s="884"/>
      <c r="I637" s="884">
        <v>3</v>
      </c>
      <c r="J637" s="840"/>
      <c r="K637" s="330" t="s">
        <v>1181</v>
      </c>
      <c r="L637" s="840"/>
      <c r="M637" s="891"/>
      <c r="N637" s="1316" t="s">
        <v>1460</v>
      </c>
      <c r="O637" s="1295" t="s">
        <v>1422</v>
      </c>
    </row>
    <row r="638" spans="1:15" x14ac:dyDescent="0.25">
      <c r="A638" s="802"/>
      <c r="B638" s="1187"/>
      <c r="C638" s="111" t="s">
        <v>72</v>
      </c>
      <c r="D638" s="12"/>
      <c r="E638" s="898"/>
      <c r="F638" s="875"/>
      <c r="G638" s="876"/>
      <c r="H638" s="884"/>
      <c r="I638" s="884"/>
      <c r="J638" s="840"/>
      <c r="K638" s="840"/>
      <c r="L638" s="840"/>
      <c r="M638" s="891"/>
      <c r="N638" s="1317"/>
      <c r="O638" s="1296"/>
    </row>
    <row r="639" spans="1:15" ht="30.75" customHeight="1" x14ac:dyDescent="0.25">
      <c r="A639" s="802"/>
      <c r="B639" s="1187"/>
      <c r="C639" s="877" t="s">
        <v>996</v>
      </c>
      <c r="D639" s="158">
        <v>2014</v>
      </c>
      <c r="E639" s="877" t="s">
        <v>16</v>
      </c>
      <c r="F639" s="875"/>
      <c r="G639" s="876" t="s">
        <v>1026</v>
      </c>
      <c r="H639" s="884"/>
      <c r="I639" s="884">
        <v>2</v>
      </c>
      <c r="J639" s="840"/>
      <c r="K639" s="840"/>
      <c r="L639" s="840"/>
      <c r="M639" s="891"/>
      <c r="N639" s="1317"/>
      <c r="O639" s="1296"/>
    </row>
    <row r="640" spans="1:15" x14ac:dyDescent="0.25">
      <c r="A640" s="802"/>
      <c r="B640" s="1187"/>
      <c r="C640" s="5" t="s">
        <v>89</v>
      </c>
      <c r="D640" s="12"/>
      <c r="E640" s="898"/>
      <c r="F640" s="875"/>
      <c r="G640" s="876"/>
      <c r="H640" s="884"/>
      <c r="I640" s="884"/>
      <c r="J640" s="840"/>
      <c r="K640" s="840"/>
      <c r="L640" s="840"/>
      <c r="M640" s="891"/>
      <c r="N640" s="1317"/>
      <c r="O640" s="1296"/>
    </row>
    <row r="641" spans="1:15" ht="35.25" customHeight="1" x14ac:dyDescent="0.25">
      <c r="A641" s="802"/>
      <c r="B641" s="1187"/>
      <c r="C641" s="876" t="s">
        <v>997</v>
      </c>
      <c r="D641" s="12">
        <v>2014</v>
      </c>
      <c r="E641" s="877" t="s">
        <v>16</v>
      </c>
      <c r="F641" s="875"/>
      <c r="G641" s="876" t="s">
        <v>1129</v>
      </c>
      <c r="H641" s="884"/>
      <c r="I641" s="884">
        <v>2</v>
      </c>
      <c r="J641" s="840"/>
      <c r="K641" s="840"/>
      <c r="L641" s="840"/>
      <c r="M641" s="891"/>
      <c r="N641" s="1318"/>
      <c r="O641" s="1297"/>
    </row>
    <row r="642" spans="1:15" x14ac:dyDescent="0.25">
      <c r="A642" s="802"/>
      <c r="B642" s="1188" t="s">
        <v>468</v>
      </c>
      <c r="C642" s="110" t="s">
        <v>4</v>
      </c>
      <c r="D642" s="12"/>
      <c r="E642" s="898"/>
      <c r="F642" s="875"/>
      <c r="G642" s="876"/>
      <c r="H642" s="411"/>
      <c r="I642" s="411"/>
      <c r="J642" s="840"/>
      <c r="K642" s="840"/>
      <c r="L642" s="840"/>
      <c r="M642" s="891"/>
      <c r="N642" s="840"/>
      <c r="O642" s="840"/>
    </row>
    <row r="643" spans="1:15" ht="25.5" x14ac:dyDescent="0.25">
      <c r="A643" s="802"/>
      <c r="B643" s="1188"/>
      <c r="C643" s="877" t="s">
        <v>999</v>
      </c>
      <c r="D643" s="12">
        <v>2014</v>
      </c>
      <c r="E643" s="877" t="s">
        <v>16</v>
      </c>
      <c r="F643" s="876"/>
      <c r="G643" s="876" t="s">
        <v>1001</v>
      </c>
      <c r="H643" s="884"/>
      <c r="I643" s="884">
        <v>2</v>
      </c>
      <c r="J643" s="840"/>
      <c r="K643" s="840"/>
      <c r="L643" s="840"/>
      <c r="M643" s="891"/>
      <c r="N643" s="1316" t="s">
        <v>1254</v>
      </c>
      <c r="O643" s="1295" t="s">
        <v>1423</v>
      </c>
    </row>
    <row r="644" spans="1:15" x14ac:dyDescent="0.25">
      <c r="A644" s="802"/>
      <c r="B644" s="1187"/>
      <c r="C644" s="111" t="s">
        <v>72</v>
      </c>
      <c r="D644" s="12"/>
      <c r="E644" s="898"/>
      <c r="F644" s="875"/>
      <c r="G644" s="876"/>
      <c r="H644" s="884"/>
      <c r="I644" s="884"/>
      <c r="J644" s="840"/>
      <c r="K644" s="840"/>
      <c r="L644" s="840"/>
      <c r="M644" s="891"/>
      <c r="N644" s="1317"/>
      <c r="O644" s="1296"/>
    </row>
    <row r="645" spans="1:15" ht="29.25" customHeight="1" x14ac:dyDescent="0.25">
      <c r="A645" s="802"/>
      <c r="B645" s="1187"/>
      <c r="C645" s="877" t="s">
        <v>998</v>
      </c>
      <c r="D645" s="12">
        <v>2014</v>
      </c>
      <c r="E645" s="877" t="s">
        <v>16</v>
      </c>
      <c r="F645" s="875"/>
      <c r="G645" s="876" t="s">
        <v>1002</v>
      </c>
      <c r="H645" s="884"/>
      <c r="I645" s="884">
        <v>2</v>
      </c>
      <c r="J645" s="840"/>
      <c r="K645" s="840"/>
      <c r="L645" s="840"/>
      <c r="M645" s="891"/>
      <c r="N645" s="1317"/>
      <c r="O645" s="1296"/>
    </row>
    <row r="646" spans="1:15" x14ac:dyDescent="0.25">
      <c r="A646" s="802"/>
      <c r="B646" s="1187"/>
      <c r="C646" s="5" t="s">
        <v>89</v>
      </c>
      <c r="D646" s="12"/>
      <c r="E646" s="898"/>
      <c r="F646" s="875"/>
      <c r="G646" s="876"/>
      <c r="H646" s="884"/>
      <c r="I646" s="884"/>
      <c r="J646" s="840"/>
      <c r="K646" s="840"/>
      <c r="L646" s="840"/>
      <c r="M646" s="891"/>
      <c r="N646" s="1317"/>
      <c r="O646" s="1296"/>
    </row>
    <row r="647" spans="1:15" ht="25.5" x14ac:dyDescent="0.25">
      <c r="A647" s="802"/>
      <c r="B647" s="1187"/>
      <c r="C647" s="876" t="s">
        <v>1000</v>
      </c>
      <c r="D647" s="12">
        <v>2014</v>
      </c>
      <c r="E647" s="877" t="s">
        <v>16</v>
      </c>
      <c r="F647" s="875"/>
      <c r="G647" s="876" t="s">
        <v>332</v>
      </c>
      <c r="H647" s="884"/>
      <c r="I647" s="884">
        <v>2</v>
      </c>
      <c r="J647" s="840"/>
      <c r="K647" s="840"/>
      <c r="L647" s="840"/>
      <c r="M647" s="891"/>
      <c r="N647" s="1318"/>
      <c r="O647" s="1297"/>
    </row>
    <row r="648" spans="1:15" x14ac:dyDescent="0.25">
      <c r="A648" s="802"/>
      <c r="B648" s="1188" t="s">
        <v>469</v>
      </c>
      <c r="C648" s="154" t="s">
        <v>668</v>
      </c>
      <c r="D648" s="12"/>
      <c r="E648" s="898"/>
      <c r="F648" s="875"/>
      <c r="G648" s="876"/>
      <c r="H648" s="411"/>
      <c r="I648" s="411"/>
      <c r="J648" s="840"/>
      <c r="K648" s="840"/>
      <c r="L648" s="840"/>
      <c r="M648" s="891"/>
      <c r="N648" s="840"/>
      <c r="O648" s="840"/>
    </row>
    <row r="649" spans="1:15" ht="96.75" customHeight="1" x14ac:dyDescent="0.25">
      <c r="A649" s="802"/>
      <c r="B649" s="1187"/>
      <c r="C649" s="4" t="s">
        <v>1003</v>
      </c>
      <c r="D649" s="12">
        <v>2014</v>
      </c>
      <c r="E649" s="877" t="s">
        <v>982</v>
      </c>
      <c r="F649" s="875"/>
      <c r="G649" s="876" t="s">
        <v>1129</v>
      </c>
      <c r="H649" s="884"/>
      <c r="I649" s="884">
        <v>2</v>
      </c>
      <c r="J649" s="840"/>
      <c r="K649" s="840"/>
      <c r="L649" s="840"/>
      <c r="M649" s="891"/>
      <c r="N649" s="954" t="s">
        <v>1235</v>
      </c>
      <c r="O649" s="840"/>
    </row>
    <row r="650" spans="1:15" x14ac:dyDescent="0.25">
      <c r="A650" s="802"/>
      <c r="B650" s="1188" t="s">
        <v>470</v>
      </c>
      <c r="C650" s="5" t="s">
        <v>89</v>
      </c>
      <c r="D650" s="158"/>
      <c r="E650" s="164"/>
      <c r="F650" s="875"/>
      <c r="G650" s="876"/>
      <c r="H650" s="411"/>
      <c r="I650" s="411"/>
      <c r="J650" s="840"/>
      <c r="K650" s="840"/>
      <c r="L650" s="840"/>
      <c r="M650" s="891"/>
      <c r="N650" s="840"/>
      <c r="O650" s="840"/>
    </row>
    <row r="651" spans="1:15" ht="30.75" customHeight="1" x14ac:dyDescent="0.25">
      <c r="A651" s="802"/>
      <c r="B651" s="1188"/>
      <c r="C651" s="904" t="s">
        <v>1004</v>
      </c>
      <c r="D651" s="158">
        <v>2015</v>
      </c>
      <c r="E651" s="877" t="s">
        <v>16</v>
      </c>
      <c r="F651" s="875"/>
      <c r="G651" s="876" t="s">
        <v>1006</v>
      </c>
      <c r="H651" s="411"/>
      <c r="I651" s="411">
        <v>2</v>
      </c>
      <c r="J651" s="840"/>
      <c r="K651" s="840"/>
      <c r="L651" s="840"/>
      <c r="M651" s="891"/>
      <c r="N651" s="1006" t="s">
        <v>1254</v>
      </c>
      <c r="O651" s="840"/>
    </row>
    <row r="652" spans="1:15" ht="12.75" customHeight="1" x14ac:dyDescent="0.25">
      <c r="A652" s="802"/>
      <c r="B652" s="1187"/>
      <c r="C652" s="874" t="s">
        <v>93</v>
      </c>
      <c r="D652" s="12"/>
      <c r="E652" s="94"/>
      <c r="F652" s="876"/>
      <c r="G652" s="876"/>
      <c r="H652" s="411"/>
      <c r="I652" s="411"/>
      <c r="J652" s="840"/>
      <c r="K652" s="840"/>
      <c r="L652" s="840"/>
      <c r="M652" s="891"/>
      <c r="N652" s="840"/>
      <c r="O652" s="840"/>
    </row>
    <row r="653" spans="1:15" ht="30" customHeight="1" x14ac:dyDescent="0.25">
      <c r="A653" s="803"/>
      <c r="B653" s="1187"/>
      <c r="C653" s="170" t="s">
        <v>1005</v>
      </c>
      <c r="D653" s="12">
        <v>2015</v>
      </c>
      <c r="E653" s="877" t="s">
        <v>16</v>
      </c>
      <c r="F653" s="876" t="s">
        <v>690</v>
      </c>
      <c r="G653" s="904" t="s">
        <v>246</v>
      </c>
      <c r="H653" s="411"/>
      <c r="I653" s="411">
        <v>2</v>
      </c>
      <c r="J653" s="840"/>
      <c r="K653" s="840"/>
      <c r="L653" s="840"/>
      <c r="M653" s="891"/>
      <c r="N653" s="980" t="s">
        <v>1397</v>
      </c>
      <c r="O653" s="840"/>
    </row>
    <row r="654" spans="1:15" ht="21" customHeight="1" x14ac:dyDescent="0.25">
      <c r="A654" s="1013"/>
      <c r="B654" s="1119" t="s">
        <v>105</v>
      </c>
      <c r="C654" s="1119"/>
      <c r="D654" s="1119"/>
      <c r="E654" s="1119"/>
      <c r="F654" s="1119"/>
      <c r="G654" s="1119"/>
      <c r="H654" s="411"/>
      <c r="I654" s="411"/>
      <c r="J654" s="840"/>
      <c r="K654" s="840"/>
      <c r="L654" s="840"/>
      <c r="M654" s="891"/>
      <c r="N654" s="840"/>
      <c r="O654" s="840"/>
    </row>
    <row r="655" spans="1:15" ht="12.75" customHeight="1" x14ac:dyDescent="0.25">
      <c r="A655" s="802"/>
      <c r="B655" s="1188" t="s">
        <v>471</v>
      </c>
      <c r="C655" s="154" t="s">
        <v>668</v>
      </c>
      <c r="D655" s="15"/>
      <c r="E655" s="889"/>
      <c r="F655" s="876"/>
      <c r="G655" s="876"/>
      <c r="H655" s="411"/>
      <c r="I655" s="411"/>
      <c r="J655" s="840"/>
      <c r="K655" s="840"/>
      <c r="L655" s="840"/>
      <c r="M655" s="891"/>
      <c r="N655" s="840"/>
      <c r="O655" s="840"/>
    </row>
    <row r="656" spans="1:15" ht="96.75" customHeight="1" x14ac:dyDescent="0.25">
      <c r="A656" s="802"/>
      <c r="B656" s="1187"/>
      <c r="C656" s="877" t="s">
        <v>151</v>
      </c>
      <c r="D656" s="12">
        <v>2014</v>
      </c>
      <c r="E656" s="876" t="s">
        <v>4</v>
      </c>
      <c r="F656" s="876"/>
      <c r="G656" s="876" t="s">
        <v>922</v>
      </c>
      <c r="H656" s="884"/>
      <c r="I656" s="884">
        <v>3</v>
      </c>
      <c r="J656" s="840"/>
      <c r="K656" s="330" t="s">
        <v>1181</v>
      </c>
      <c r="L656" s="840"/>
      <c r="M656" s="891"/>
      <c r="N656" s="980" t="s">
        <v>1397</v>
      </c>
      <c r="O656" s="840"/>
    </row>
    <row r="657" spans="1:15" x14ac:dyDescent="0.25">
      <c r="A657" s="802"/>
      <c r="B657" s="1188" t="s">
        <v>472</v>
      </c>
      <c r="C657" s="154" t="s">
        <v>668</v>
      </c>
      <c r="D657" s="12"/>
      <c r="E657" s="898"/>
      <c r="F657" s="876"/>
      <c r="G657" s="876"/>
      <c r="H657" s="411"/>
      <c r="I657" s="411"/>
      <c r="J657" s="840"/>
      <c r="K657" s="840"/>
      <c r="L657" s="840"/>
      <c r="M657" s="891"/>
      <c r="N657" s="840"/>
      <c r="O657" s="840"/>
    </row>
    <row r="658" spans="1:15" ht="97.5" customHeight="1" x14ac:dyDescent="0.25">
      <c r="A658" s="802"/>
      <c r="B658" s="1128"/>
      <c r="C658" s="877" t="s">
        <v>1018</v>
      </c>
      <c r="D658" s="12">
        <v>2014</v>
      </c>
      <c r="E658" s="877" t="s">
        <v>4</v>
      </c>
      <c r="F658" s="876"/>
      <c r="G658" s="876" t="s">
        <v>922</v>
      </c>
      <c r="H658" s="411"/>
      <c r="I658" s="411">
        <v>3</v>
      </c>
      <c r="J658" s="840"/>
      <c r="K658" s="330" t="s">
        <v>1181</v>
      </c>
      <c r="L658" s="840"/>
      <c r="M658" s="891"/>
      <c r="N658" s="1307" t="s">
        <v>1397</v>
      </c>
      <c r="O658" s="1295"/>
    </row>
    <row r="659" spans="1:15" ht="46.5" customHeight="1" x14ac:dyDescent="0.25">
      <c r="A659" s="802"/>
      <c r="B659" s="1128"/>
      <c r="C659" s="877" t="s">
        <v>1019</v>
      </c>
      <c r="D659" s="158">
        <v>2014</v>
      </c>
      <c r="E659" s="877" t="s">
        <v>72</v>
      </c>
      <c r="F659" s="875"/>
      <c r="G659" s="876" t="s">
        <v>1007</v>
      </c>
      <c r="H659" s="884"/>
      <c r="I659" s="884">
        <v>2</v>
      </c>
      <c r="J659" s="840"/>
      <c r="K659" s="840"/>
      <c r="L659" s="840"/>
      <c r="M659" s="891"/>
      <c r="N659" s="1337"/>
      <c r="O659" s="1296"/>
    </row>
    <row r="660" spans="1:15" ht="51.75" customHeight="1" x14ac:dyDescent="0.25">
      <c r="A660" s="802"/>
      <c r="B660" s="875"/>
      <c r="C660" s="152" t="s">
        <v>1020</v>
      </c>
      <c r="D660" s="12">
        <v>2014</v>
      </c>
      <c r="E660" s="94" t="s">
        <v>44</v>
      </c>
      <c r="F660" s="876"/>
      <c r="G660" s="876" t="s">
        <v>1007</v>
      </c>
      <c r="H660" s="884"/>
      <c r="I660" s="884">
        <v>2</v>
      </c>
      <c r="J660" s="840"/>
      <c r="K660" s="840"/>
      <c r="L660" s="840"/>
      <c r="M660" s="891"/>
      <c r="N660" s="1338"/>
      <c r="O660" s="1297"/>
    </row>
    <row r="661" spans="1:15" x14ac:dyDescent="0.25">
      <c r="A661" s="802"/>
      <c r="B661" s="1187" t="s">
        <v>473</v>
      </c>
      <c r="C661" s="154" t="s">
        <v>668</v>
      </c>
      <c r="D661" s="12"/>
      <c r="E661" s="94"/>
      <c r="F661" s="876"/>
      <c r="G661" s="876"/>
      <c r="H661" s="411"/>
      <c r="I661" s="411"/>
      <c r="J661" s="840"/>
      <c r="K661" s="840"/>
      <c r="L661" s="840"/>
      <c r="M661" s="891"/>
      <c r="N661" s="840"/>
      <c r="O661" s="840"/>
    </row>
    <row r="662" spans="1:15" ht="93" customHeight="1" x14ac:dyDescent="0.25">
      <c r="A662" s="802"/>
      <c r="B662" s="1187"/>
      <c r="C662" s="877" t="s">
        <v>1021</v>
      </c>
      <c r="D662" s="12">
        <v>2014</v>
      </c>
      <c r="E662" s="94" t="s">
        <v>44</v>
      </c>
      <c r="F662" s="876"/>
      <c r="G662" s="876" t="s">
        <v>922</v>
      </c>
      <c r="H662" s="884"/>
      <c r="I662" s="884">
        <v>2</v>
      </c>
      <c r="J662" s="840"/>
      <c r="K662" s="840"/>
      <c r="L662" s="840"/>
      <c r="M662" s="891"/>
      <c r="N662" s="1006" t="s">
        <v>1254</v>
      </c>
      <c r="O662" s="840" t="s">
        <v>1424</v>
      </c>
    </row>
    <row r="663" spans="1:15" ht="12.75" customHeight="1" x14ac:dyDescent="0.25">
      <c r="A663" s="802"/>
      <c r="B663" s="1188" t="s">
        <v>474</v>
      </c>
      <c r="C663" s="5" t="s">
        <v>89</v>
      </c>
      <c r="D663" s="12"/>
      <c r="E663" s="94"/>
      <c r="F663" s="876"/>
      <c r="G663" s="876"/>
      <c r="H663" s="411"/>
      <c r="I663" s="411"/>
      <c r="J663" s="840"/>
      <c r="K663" s="840"/>
      <c r="L663" s="840"/>
      <c r="M663" s="891"/>
      <c r="N663" s="840"/>
      <c r="O663" s="840"/>
    </row>
    <row r="664" spans="1:15" ht="41.25" customHeight="1" x14ac:dyDescent="0.25">
      <c r="A664" s="802"/>
      <c r="B664" s="1187"/>
      <c r="C664" s="877" t="s">
        <v>130</v>
      </c>
      <c r="D664" s="12">
        <v>2015</v>
      </c>
      <c r="E664" s="876" t="s">
        <v>16</v>
      </c>
      <c r="F664" s="876"/>
      <c r="G664" s="876" t="s">
        <v>1008</v>
      </c>
      <c r="H664" s="411"/>
      <c r="I664" s="411">
        <v>2</v>
      </c>
      <c r="J664" s="840"/>
      <c r="K664" s="840"/>
      <c r="L664" s="840"/>
      <c r="M664" s="891"/>
      <c r="N664" s="980" t="s">
        <v>1397</v>
      </c>
      <c r="O664" s="840"/>
    </row>
    <row r="665" spans="1:15" x14ac:dyDescent="0.25">
      <c r="A665" s="802"/>
      <c r="B665" s="1188" t="s">
        <v>475</v>
      </c>
      <c r="C665" s="5" t="s">
        <v>89</v>
      </c>
      <c r="D665" s="12"/>
      <c r="E665" s="94"/>
      <c r="F665" s="876"/>
      <c r="G665" s="876"/>
      <c r="H665" s="411"/>
      <c r="I665" s="411"/>
      <c r="J665" s="840"/>
      <c r="K665" s="840"/>
      <c r="L665" s="840"/>
      <c r="M665" s="891"/>
      <c r="N665" s="840"/>
      <c r="O665" s="840"/>
    </row>
    <row r="666" spans="1:15" ht="27" customHeight="1" x14ac:dyDescent="0.25">
      <c r="A666" s="802"/>
      <c r="B666" s="1187"/>
      <c r="C666" s="877" t="s">
        <v>131</v>
      </c>
      <c r="D666" s="12">
        <v>2014</v>
      </c>
      <c r="E666" s="876" t="s">
        <v>16</v>
      </c>
      <c r="F666" s="876"/>
      <c r="G666" s="876" t="s">
        <v>325</v>
      </c>
      <c r="H666" s="411"/>
      <c r="I666" s="411">
        <v>2</v>
      </c>
      <c r="J666" s="840"/>
      <c r="K666" s="840"/>
      <c r="L666" s="840"/>
      <c r="M666" s="891"/>
      <c r="N666" s="1006" t="s">
        <v>1254</v>
      </c>
      <c r="O666" s="840" t="s">
        <v>1425</v>
      </c>
    </row>
    <row r="667" spans="1:15" x14ac:dyDescent="0.25">
      <c r="A667" s="802"/>
      <c r="B667" s="1188" t="s">
        <v>476</v>
      </c>
      <c r="C667" s="5" t="s">
        <v>89</v>
      </c>
      <c r="D667" s="12"/>
      <c r="E667" s="94"/>
      <c r="F667" s="876"/>
      <c r="G667" s="876"/>
      <c r="H667" s="411"/>
      <c r="I667" s="411"/>
      <c r="J667" s="840"/>
      <c r="K667" s="840"/>
      <c r="L667" s="840"/>
      <c r="M667" s="891"/>
      <c r="N667" s="840"/>
      <c r="O667" s="840"/>
    </row>
    <row r="668" spans="1:15" ht="29.25" customHeight="1" x14ac:dyDescent="0.25">
      <c r="A668" s="802"/>
      <c r="B668" s="1187"/>
      <c r="C668" s="877" t="s">
        <v>221</v>
      </c>
      <c r="D668" s="12">
        <v>2015</v>
      </c>
      <c r="E668" s="876" t="s">
        <v>16</v>
      </c>
      <c r="F668" s="876"/>
      <c r="G668" s="876" t="s">
        <v>325</v>
      </c>
      <c r="H668" s="411"/>
      <c r="I668" s="411">
        <v>2</v>
      </c>
      <c r="J668" s="840"/>
      <c r="K668" s="840"/>
      <c r="L668" s="840"/>
      <c r="M668" s="891"/>
      <c r="N668" s="1006" t="s">
        <v>1254</v>
      </c>
      <c r="O668" s="840" t="s">
        <v>1426</v>
      </c>
    </row>
    <row r="669" spans="1:15" x14ac:dyDescent="0.25">
      <c r="A669" s="802"/>
      <c r="B669" s="1188" t="s">
        <v>477</v>
      </c>
      <c r="C669" s="154" t="s">
        <v>93</v>
      </c>
      <c r="D669" s="12"/>
      <c r="E669" s="94"/>
      <c r="F669" s="876"/>
      <c r="G669" s="876"/>
      <c r="H669" s="411"/>
      <c r="I669" s="411"/>
      <c r="J669" s="840"/>
      <c r="K669" s="840"/>
      <c r="L669" s="840"/>
      <c r="M669" s="891"/>
      <c r="N669" s="840"/>
      <c r="O669" s="840"/>
    </row>
    <row r="670" spans="1:15" ht="114" customHeight="1" x14ac:dyDescent="0.25">
      <c r="A670" s="803"/>
      <c r="B670" s="1187"/>
      <c r="C670" s="875" t="s">
        <v>1146</v>
      </c>
      <c r="D670" s="158">
        <v>2014</v>
      </c>
      <c r="E670" s="164" t="s">
        <v>342</v>
      </c>
      <c r="F670" s="164" t="s">
        <v>690</v>
      </c>
      <c r="G670" s="876" t="s">
        <v>1009</v>
      </c>
      <c r="H670" s="851"/>
      <c r="I670" s="884">
        <v>2</v>
      </c>
      <c r="J670" s="840"/>
      <c r="K670" s="840"/>
      <c r="L670" s="840"/>
      <c r="M670" s="891"/>
      <c r="N670" s="980" t="s">
        <v>1397</v>
      </c>
      <c r="O670" s="840"/>
    </row>
    <row r="671" spans="1:15" x14ac:dyDescent="0.25">
      <c r="A671" s="1013"/>
      <c r="B671" s="1188" t="s">
        <v>479</v>
      </c>
      <c r="C671" s="154" t="s">
        <v>668</v>
      </c>
      <c r="D671" s="12"/>
      <c r="E671" s="94"/>
      <c r="F671" s="876"/>
      <c r="G671" s="876"/>
      <c r="H671" s="411"/>
      <c r="I671" s="411"/>
      <c r="J671" s="840"/>
      <c r="K671" s="840"/>
      <c r="L671" s="840"/>
      <c r="M671" s="891"/>
      <c r="N671" s="840"/>
      <c r="O671" s="840"/>
    </row>
    <row r="672" spans="1:15" ht="203.25" customHeight="1" x14ac:dyDescent="0.25">
      <c r="A672" s="1104"/>
      <c r="B672" s="1187"/>
      <c r="C672" s="877" t="s">
        <v>1010</v>
      </c>
      <c r="D672" s="158">
        <v>2015</v>
      </c>
      <c r="E672" s="877" t="s">
        <v>1022</v>
      </c>
      <c r="F672" s="875"/>
      <c r="G672" s="876" t="s">
        <v>1011</v>
      </c>
      <c r="H672" s="884"/>
      <c r="I672" s="884">
        <v>2</v>
      </c>
      <c r="J672" s="840"/>
      <c r="K672" s="840"/>
      <c r="L672" s="840"/>
      <c r="M672" s="891"/>
      <c r="N672" s="1006" t="s">
        <v>1254</v>
      </c>
      <c r="O672" s="840" t="s">
        <v>1427</v>
      </c>
    </row>
    <row r="673" spans="1:15" x14ac:dyDescent="0.25">
      <c r="A673" s="1104"/>
      <c r="B673" s="1188" t="s">
        <v>478</v>
      </c>
      <c r="C673" s="154" t="s">
        <v>668</v>
      </c>
      <c r="D673" s="12"/>
      <c r="E673" s="94"/>
      <c r="F673" s="876"/>
      <c r="G673" s="876"/>
      <c r="H673" s="411"/>
      <c r="I673" s="411"/>
      <c r="J673" s="840"/>
      <c r="K673" s="840"/>
      <c r="L673" s="840"/>
      <c r="M673" s="891"/>
      <c r="N673" s="840"/>
      <c r="O673" s="840"/>
    </row>
    <row r="674" spans="1:15" ht="45.75" customHeight="1" x14ac:dyDescent="0.25">
      <c r="A674" s="1104"/>
      <c r="B674" s="1187"/>
      <c r="C674" s="877" t="s">
        <v>132</v>
      </c>
      <c r="D674" s="12">
        <v>2014</v>
      </c>
      <c r="E674" s="876" t="s">
        <v>1012</v>
      </c>
      <c r="F674" s="876"/>
      <c r="G674" s="876" t="s">
        <v>1013</v>
      </c>
      <c r="H674" s="411"/>
      <c r="I674" s="411">
        <v>2</v>
      </c>
      <c r="J674" s="840"/>
      <c r="K674" s="840"/>
      <c r="L674" s="840"/>
      <c r="M674" s="891"/>
      <c r="N674" s="980" t="s">
        <v>1397</v>
      </c>
      <c r="O674" s="840"/>
    </row>
    <row r="675" spans="1:15" x14ac:dyDescent="0.25">
      <c r="A675" s="1104"/>
      <c r="B675" s="1188" t="s">
        <v>1067</v>
      </c>
      <c r="C675" s="154" t="s">
        <v>93</v>
      </c>
      <c r="D675" s="12"/>
      <c r="E675" s="94"/>
      <c r="F675" s="876"/>
      <c r="G675" s="876"/>
      <c r="H675" s="411"/>
      <c r="I675" s="411"/>
      <c r="J675" s="840"/>
      <c r="K675" s="840"/>
      <c r="L675" s="840"/>
      <c r="M675" s="891"/>
      <c r="N675" s="840"/>
      <c r="O675" s="840"/>
    </row>
    <row r="676" spans="1:15" ht="78" customHeight="1" x14ac:dyDescent="0.25">
      <c r="A676" s="1104"/>
      <c r="B676" s="1187"/>
      <c r="C676" s="875" t="s">
        <v>230</v>
      </c>
      <c r="D676" s="158">
        <v>2014</v>
      </c>
      <c r="E676" s="164" t="s">
        <v>16</v>
      </c>
      <c r="F676" s="164" t="s">
        <v>690</v>
      </c>
      <c r="G676" s="876" t="s">
        <v>247</v>
      </c>
      <c r="H676" s="851"/>
      <c r="I676" s="884">
        <v>2</v>
      </c>
      <c r="J676" s="840"/>
      <c r="K676" s="840"/>
      <c r="L676" s="840"/>
      <c r="M676" s="891"/>
      <c r="N676" s="980" t="s">
        <v>1397</v>
      </c>
      <c r="O676" s="840"/>
    </row>
    <row r="677" spans="1:15" x14ac:dyDescent="0.25">
      <c r="A677" s="1104"/>
      <c r="B677" s="1188" t="s">
        <v>480</v>
      </c>
      <c r="C677" s="109" t="s">
        <v>44</v>
      </c>
      <c r="D677" s="12"/>
      <c r="E677" s="94"/>
      <c r="F677" s="876"/>
      <c r="G677" s="876"/>
      <c r="H677" s="411"/>
      <c r="I677" s="411"/>
      <c r="J677" s="840"/>
      <c r="K677" s="840"/>
      <c r="L677" s="840"/>
      <c r="M677" s="891"/>
      <c r="N677" s="840"/>
      <c r="O677" s="840"/>
    </row>
    <row r="678" spans="1:15" ht="69" customHeight="1" x14ac:dyDescent="0.25">
      <c r="A678" s="1104"/>
      <c r="B678" s="1187"/>
      <c r="C678" s="877" t="s">
        <v>134</v>
      </c>
      <c r="D678" s="12" t="s">
        <v>45</v>
      </c>
      <c r="E678" s="164" t="s">
        <v>16</v>
      </c>
      <c r="F678" s="876"/>
      <c r="G678" s="876" t="s">
        <v>1129</v>
      </c>
      <c r="H678" s="884"/>
      <c r="I678" s="884">
        <v>2</v>
      </c>
      <c r="J678" s="840"/>
      <c r="K678" s="840"/>
      <c r="L678" s="840"/>
      <c r="M678" s="891"/>
      <c r="N678" s="1006" t="s">
        <v>1254</v>
      </c>
      <c r="O678" s="840" t="s">
        <v>1428</v>
      </c>
    </row>
    <row r="679" spans="1:15" ht="15" customHeight="1" x14ac:dyDescent="0.25">
      <c r="A679" s="1104"/>
      <c r="B679" s="1188" t="s">
        <v>481</v>
      </c>
      <c r="C679" s="154" t="s">
        <v>668</v>
      </c>
      <c r="D679" s="12"/>
      <c r="E679" s="94"/>
      <c r="F679" s="876"/>
      <c r="G679" s="876"/>
      <c r="H679" s="411"/>
      <c r="I679" s="411"/>
      <c r="J679" s="840"/>
      <c r="K679" s="840"/>
      <c r="L679" s="840"/>
      <c r="M679" s="891"/>
      <c r="N679" s="840"/>
      <c r="O679" s="840"/>
    </row>
    <row r="680" spans="1:15" ht="313.5" customHeight="1" x14ac:dyDescent="0.25">
      <c r="A680" s="1105"/>
      <c r="B680" s="1188"/>
      <c r="C680" s="877" t="s">
        <v>1014</v>
      </c>
      <c r="D680" s="12">
        <v>2014</v>
      </c>
      <c r="E680" s="877" t="s">
        <v>812</v>
      </c>
      <c r="F680" s="876"/>
      <c r="G680" s="876" t="s">
        <v>1015</v>
      </c>
      <c r="H680" s="411"/>
      <c r="I680" s="411">
        <v>2</v>
      </c>
      <c r="J680" s="840"/>
      <c r="K680" s="330" t="s">
        <v>1181</v>
      </c>
      <c r="L680" s="840"/>
      <c r="M680" s="891"/>
      <c r="N680" s="1006" t="s">
        <v>1254</v>
      </c>
      <c r="O680" s="840" t="s">
        <v>1429</v>
      </c>
    </row>
    <row r="681" spans="1:15" x14ac:dyDescent="0.25">
      <c r="A681" s="1103"/>
      <c r="B681" s="1188" t="s">
        <v>482</v>
      </c>
      <c r="C681" s="111" t="s">
        <v>72</v>
      </c>
      <c r="D681" s="12"/>
      <c r="E681" s="94"/>
      <c r="F681" s="876"/>
      <c r="G681" s="876"/>
      <c r="H681" s="411"/>
      <c r="I681" s="411"/>
      <c r="J681" s="840"/>
      <c r="K681" s="840"/>
      <c r="L681" s="840"/>
      <c r="M681" s="891"/>
      <c r="N681" s="840"/>
      <c r="O681" s="840"/>
    </row>
    <row r="682" spans="1:15" ht="92.25" customHeight="1" x14ac:dyDescent="0.25">
      <c r="A682" s="1104"/>
      <c r="B682" s="1187"/>
      <c r="C682" s="877" t="s">
        <v>1147</v>
      </c>
      <c r="D682" s="158">
        <v>2015</v>
      </c>
      <c r="E682" s="875" t="s">
        <v>16</v>
      </c>
      <c r="F682" s="875"/>
      <c r="G682" s="876" t="s">
        <v>301</v>
      </c>
      <c r="H682" s="851"/>
      <c r="I682" s="884">
        <v>2</v>
      </c>
      <c r="J682" s="840"/>
      <c r="K682" s="840"/>
      <c r="L682" s="840"/>
      <c r="M682" s="891"/>
      <c r="N682" s="980" t="s">
        <v>1397</v>
      </c>
      <c r="O682" s="840" t="s">
        <v>1397</v>
      </c>
    </row>
    <row r="683" spans="1:15" x14ac:dyDescent="0.25">
      <c r="A683" s="1104"/>
      <c r="B683" s="1188" t="s">
        <v>1023</v>
      </c>
      <c r="C683" s="109" t="s">
        <v>44</v>
      </c>
      <c r="D683" s="158"/>
      <c r="E683" s="877"/>
      <c r="F683" s="875"/>
      <c r="G683" s="876"/>
      <c r="H683" s="411"/>
      <c r="I683" s="411"/>
      <c r="J683" s="840"/>
      <c r="K683" s="840"/>
      <c r="L683" s="840"/>
      <c r="M683" s="891"/>
      <c r="N683" s="840"/>
      <c r="O683" s="840"/>
    </row>
    <row r="684" spans="1:15" ht="30" x14ac:dyDescent="0.25">
      <c r="A684" s="1104"/>
      <c r="B684" s="1187"/>
      <c r="C684" s="877" t="s">
        <v>133</v>
      </c>
      <c r="D684" s="12">
        <v>2014</v>
      </c>
      <c r="E684" s="875" t="s">
        <v>16</v>
      </c>
      <c r="F684" s="876"/>
      <c r="G684" s="876" t="s">
        <v>325</v>
      </c>
      <c r="H684" s="411"/>
      <c r="I684" s="411">
        <v>2</v>
      </c>
      <c r="J684" s="840"/>
      <c r="K684" s="840"/>
      <c r="L684" s="840"/>
      <c r="M684" s="891"/>
      <c r="N684" s="1006" t="s">
        <v>1254</v>
      </c>
      <c r="O684" s="840" t="s">
        <v>1426</v>
      </c>
    </row>
    <row r="685" spans="1:15" ht="15" customHeight="1" x14ac:dyDescent="0.25">
      <c r="A685" s="1104"/>
      <c r="B685" s="1188" t="s">
        <v>483</v>
      </c>
      <c r="C685" s="154" t="s">
        <v>93</v>
      </c>
      <c r="D685" s="158"/>
      <c r="E685" s="877"/>
      <c r="F685" s="875"/>
      <c r="G685" s="876"/>
      <c r="H685" s="411"/>
      <c r="I685" s="411"/>
      <c r="J685" s="840"/>
      <c r="K685" s="840"/>
      <c r="L685" s="840"/>
      <c r="M685" s="891"/>
      <c r="N685" s="840"/>
      <c r="O685" s="840"/>
    </row>
    <row r="686" spans="1:15" ht="51" x14ac:dyDescent="0.25">
      <c r="A686" s="1104"/>
      <c r="B686" s="1187"/>
      <c r="C686" s="152" t="s">
        <v>1016</v>
      </c>
      <c r="D686" s="12">
        <v>2015</v>
      </c>
      <c r="E686" s="875" t="s">
        <v>16</v>
      </c>
      <c r="F686" s="876" t="s">
        <v>690</v>
      </c>
      <c r="G686" s="876" t="s">
        <v>237</v>
      </c>
      <c r="H686" s="851"/>
      <c r="I686" s="884">
        <v>2</v>
      </c>
      <c r="J686" s="840"/>
      <c r="K686" s="840"/>
      <c r="L686" s="840"/>
      <c r="M686" s="891"/>
      <c r="N686" s="980" t="s">
        <v>1397</v>
      </c>
      <c r="O686" s="840"/>
    </row>
    <row r="687" spans="1:15" ht="12.75" customHeight="1" x14ac:dyDescent="0.25">
      <c r="A687" s="1104"/>
      <c r="B687" s="1188" t="s">
        <v>484</v>
      </c>
      <c r="C687" s="109" t="s">
        <v>44</v>
      </c>
      <c r="D687" s="158"/>
      <c r="E687" s="877"/>
      <c r="F687" s="875"/>
      <c r="G687" s="876"/>
      <c r="H687" s="411"/>
      <c r="I687" s="411"/>
      <c r="J687" s="840"/>
      <c r="K687" s="840"/>
      <c r="L687" s="840"/>
      <c r="M687" s="891"/>
      <c r="N687" s="840"/>
      <c r="O687" s="840"/>
    </row>
    <row r="688" spans="1:15" x14ac:dyDescent="0.25">
      <c r="A688" s="1104"/>
      <c r="B688" s="1187"/>
      <c r="C688" s="877" t="s">
        <v>220</v>
      </c>
      <c r="D688" s="12">
        <v>2015</v>
      </c>
      <c r="E688" s="876" t="s">
        <v>16</v>
      </c>
      <c r="F688" s="876"/>
      <c r="G688" s="876" t="s">
        <v>325</v>
      </c>
      <c r="H688" s="411"/>
      <c r="I688" s="411">
        <v>2</v>
      </c>
      <c r="J688" s="840"/>
      <c r="K688" s="840"/>
      <c r="L688" s="840"/>
      <c r="M688" s="891"/>
      <c r="N688" s="980" t="s">
        <v>1397</v>
      </c>
      <c r="O688" s="840"/>
    </row>
    <row r="689" spans="1:15" x14ac:dyDescent="0.25">
      <c r="A689" s="1104"/>
      <c r="B689" s="1187" t="s">
        <v>485</v>
      </c>
      <c r="C689" s="109" t="s">
        <v>44</v>
      </c>
      <c r="D689" s="160"/>
      <c r="E689" s="877"/>
      <c r="F689" s="161"/>
      <c r="G689" s="876"/>
      <c r="H689" s="411"/>
      <c r="I689" s="411"/>
      <c r="J689" s="840"/>
      <c r="K689" s="840"/>
      <c r="L689" s="840"/>
      <c r="M689" s="891"/>
      <c r="N689" s="840"/>
      <c r="O689" s="840"/>
    </row>
    <row r="690" spans="1:15" ht="56.25" customHeight="1" x14ac:dyDescent="0.25">
      <c r="A690" s="1105"/>
      <c r="B690" s="1187"/>
      <c r="C690" s="877" t="s">
        <v>135</v>
      </c>
      <c r="D690" s="12">
        <v>2014</v>
      </c>
      <c r="E690" s="876" t="s">
        <v>16</v>
      </c>
      <c r="F690" s="876"/>
      <c r="G690" s="876" t="s">
        <v>1007</v>
      </c>
      <c r="H690" s="411"/>
      <c r="I690" s="411">
        <v>2</v>
      </c>
      <c r="J690" s="840"/>
      <c r="K690" s="840"/>
      <c r="L690" s="840"/>
      <c r="M690" s="891"/>
      <c r="N690" s="840"/>
      <c r="O690" s="840"/>
    </row>
    <row r="691" spans="1:15" ht="7.5" customHeight="1" x14ac:dyDescent="0.25">
      <c r="A691" s="870"/>
      <c r="B691" s="882"/>
      <c r="C691" s="303"/>
      <c r="D691" s="304"/>
      <c r="E691" s="303"/>
      <c r="F691" s="869"/>
      <c r="G691" s="897"/>
      <c r="H691" s="224"/>
      <c r="I691" s="224"/>
      <c r="J691" s="242"/>
      <c r="K691" s="869"/>
      <c r="L691" s="882"/>
      <c r="M691" s="906"/>
      <c r="N691" s="937"/>
      <c r="O691" s="937"/>
    </row>
    <row r="692" spans="1:15" ht="15" customHeight="1" x14ac:dyDescent="0.25">
      <c r="A692" s="1106" t="s">
        <v>56</v>
      </c>
      <c r="B692" s="1151" t="s">
        <v>0</v>
      </c>
      <c r="C692" s="1151"/>
      <c r="D692" s="1151"/>
      <c r="E692" s="1151"/>
      <c r="F692" s="1151"/>
      <c r="G692" s="1151"/>
      <c r="H692" s="1151"/>
      <c r="I692" s="309"/>
      <c r="J692" s="857"/>
      <c r="K692" s="857"/>
      <c r="L692" s="857"/>
      <c r="M692" s="901"/>
      <c r="N692" s="857"/>
      <c r="O692" s="857"/>
    </row>
    <row r="693" spans="1:15" ht="12.75" customHeight="1" x14ac:dyDescent="0.25">
      <c r="A693" s="1107"/>
      <c r="B693" s="1151" t="s">
        <v>117</v>
      </c>
      <c r="C693" s="1151"/>
      <c r="D693" s="1151"/>
      <c r="E693" s="1151"/>
      <c r="F693" s="1151"/>
      <c r="G693" s="1151"/>
      <c r="H693" s="1151"/>
      <c r="I693" s="309"/>
      <c r="J693" s="857"/>
      <c r="K693" s="857"/>
      <c r="L693" s="857"/>
      <c r="M693" s="901"/>
      <c r="N693" s="857"/>
      <c r="O693" s="857"/>
    </row>
    <row r="694" spans="1:15" x14ac:dyDescent="0.25">
      <c r="A694" s="1107"/>
      <c r="B694" s="1151" t="s">
        <v>260</v>
      </c>
      <c r="C694" s="1151"/>
      <c r="D694" s="1151"/>
      <c r="E694" s="1151"/>
      <c r="F694" s="1151"/>
      <c r="G694" s="1151"/>
      <c r="H694" s="863"/>
      <c r="I694" s="863"/>
      <c r="J694" s="857"/>
      <c r="K694" s="857"/>
      <c r="L694" s="857"/>
      <c r="M694" s="901"/>
      <c r="N694" s="857"/>
      <c r="O694" s="857"/>
    </row>
    <row r="695" spans="1:15" x14ac:dyDescent="0.25">
      <c r="A695" s="1107"/>
      <c r="B695" s="1151" t="s">
        <v>94</v>
      </c>
      <c r="C695" s="1151"/>
      <c r="D695" s="1151"/>
      <c r="E695" s="1151"/>
      <c r="F695" s="1151"/>
      <c r="G695" s="1151"/>
      <c r="H695" s="863"/>
      <c r="I695" s="863"/>
      <c r="J695" s="857"/>
      <c r="K695" s="857"/>
      <c r="L695" s="857"/>
      <c r="M695" s="901"/>
      <c r="N695" s="857"/>
      <c r="O695" s="857"/>
    </row>
    <row r="696" spans="1:15" x14ac:dyDescent="0.25">
      <c r="A696" s="1107"/>
      <c r="B696" s="1152" t="s">
        <v>1024</v>
      </c>
      <c r="C696" s="143" t="s">
        <v>668</v>
      </c>
      <c r="D696" s="54"/>
      <c r="E696" s="900"/>
      <c r="F696" s="867"/>
      <c r="G696" s="867"/>
      <c r="H696" s="863"/>
      <c r="I696" s="863"/>
      <c r="J696" s="857"/>
      <c r="K696" s="857"/>
      <c r="L696" s="857"/>
      <c r="M696" s="901"/>
      <c r="N696" s="857"/>
      <c r="O696" s="857"/>
    </row>
    <row r="697" spans="1:15" ht="76.5" customHeight="1" x14ac:dyDescent="0.25">
      <c r="A697" s="1107"/>
      <c r="B697" s="1152"/>
      <c r="C697" s="64" t="s">
        <v>1049</v>
      </c>
      <c r="D697" s="54">
        <v>2014</v>
      </c>
      <c r="E697" s="900" t="s">
        <v>44</v>
      </c>
      <c r="F697" s="867"/>
      <c r="G697" s="867" t="s">
        <v>1129</v>
      </c>
      <c r="H697" s="863"/>
      <c r="I697" s="863">
        <v>2</v>
      </c>
      <c r="J697" s="857"/>
      <c r="K697" s="857"/>
      <c r="L697" s="857"/>
      <c r="M697" s="901"/>
      <c r="N697" s="857"/>
      <c r="O697" s="857"/>
    </row>
    <row r="698" spans="1:15" x14ac:dyDescent="0.25">
      <c r="A698" s="1107"/>
      <c r="B698" s="1152" t="s">
        <v>1025</v>
      </c>
      <c r="C698" s="143" t="s">
        <v>668</v>
      </c>
      <c r="D698" s="54"/>
      <c r="E698" s="900"/>
      <c r="F698" s="867"/>
      <c r="G698" s="867"/>
      <c r="H698" s="863"/>
      <c r="I698" s="863"/>
      <c r="J698" s="857"/>
      <c r="K698" s="857"/>
      <c r="L698" s="857"/>
      <c r="M698" s="901"/>
      <c r="N698" s="857"/>
      <c r="O698" s="857"/>
    </row>
    <row r="699" spans="1:15" ht="88.5" customHeight="1" x14ac:dyDescent="0.25">
      <c r="A699" s="1107"/>
      <c r="B699" s="1152"/>
      <c r="C699" s="64" t="s">
        <v>136</v>
      </c>
      <c r="D699" s="54">
        <v>2014</v>
      </c>
      <c r="E699" s="900" t="s">
        <v>44</v>
      </c>
      <c r="F699" s="867"/>
      <c r="G699" s="867" t="s">
        <v>1017</v>
      </c>
      <c r="H699" s="872"/>
      <c r="I699" s="872">
        <v>2</v>
      </c>
      <c r="J699" s="857"/>
      <c r="K699" s="857"/>
      <c r="L699" s="857"/>
      <c r="M699" s="901"/>
      <c r="N699" s="857"/>
      <c r="O699" s="857"/>
    </row>
    <row r="700" spans="1:15" x14ac:dyDescent="0.25">
      <c r="A700" s="1107"/>
      <c r="B700" s="1151"/>
      <c r="C700" s="1151"/>
      <c r="D700" s="1151"/>
      <c r="E700" s="1151"/>
      <c r="F700" s="1151"/>
      <c r="G700" s="1151"/>
      <c r="H700" s="863"/>
      <c r="I700" s="863"/>
      <c r="J700" s="857"/>
      <c r="K700" s="857"/>
      <c r="L700" s="857"/>
      <c r="M700" s="901"/>
      <c r="N700" s="857"/>
      <c r="O700" s="857"/>
    </row>
    <row r="701" spans="1:15" x14ac:dyDescent="0.25">
      <c r="A701" s="1107"/>
      <c r="B701" s="1152" t="s">
        <v>486</v>
      </c>
      <c r="C701" s="140" t="s">
        <v>668</v>
      </c>
      <c r="D701" s="54"/>
      <c r="E701" s="89"/>
      <c r="F701" s="867"/>
      <c r="G701" s="867"/>
      <c r="H701" s="863"/>
      <c r="I701" s="863"/>
      <c r="J701" s="857"/>
      <c r="K701" s="857"/>
      <c r="L701" s="857"/>
      <c r="M701" s="901"/>
      <c r="N701" s="857"/>
      <c r="O701" s="857"/>
    </row>
    <row r="702" spans="1:15" ht="68.25" customHeight="1" x14ac:dyDescent="0.25">
      <c r="A702" s="1107"/>
      <c r="B702" s="1152"/>
      <c r="C702" s="64" t="s">
        <v>1018</v>
      </c>
      <c r="D702" s="54">
        <v>2014</v>
      </c>
      <c r="E702" s="64" t="s">
        <v>4</v>
      </c>
      <c r="F702" s="867"/>
      <c r="G702" s="867" t="s">
        <v>922</v>
      </c>
      <c r="H702" s="872"/>
      <c r="I702" s="872">
        <v>3</v>
      </c>
      <c r="J702" s="857"/>
      <c r="K702" s="330" t="s">
        <v>1181</v>
      </c>
      <c r="L702" s="857"/>
      <c r="M702" s="901"/>
      <c r="N702" s="857"/>
      <c r="O702" s="857"/>
    </row>
    <row r="703" spans="1:15" ht="42.75" customHeight="1" x14ac:dyDescent="0.25">
      <c r="A703" s="1107"/>
      <c r="B703" s="1152"/>
      <c r="C703" s="64" t="s">
        <v>1019</v>
      </c>
      <c r="D703" s="55">
        <v>2014</v>
      </c>
      <c r="E703" s="64" t="s">
        <v>72</v>
      </c>
      <c r="F703" s="858"/>
      <c r="G703" s="867" t="s">
        <v>1007</v>
      </c>
      <c r="H703" s="872"/>
      <c r="I703" s="872">
        <v>2</v>
      </c>
      <c r="J703" s="857"/>
      <c r="K703" s="857"/>
      <c r="L703" s="857"/>
      <c r="M703" s="901"/>
      <c r="N703" s="857"/>
      <c r="O703" s="857"/>
    </row>
    <row r="704" spans="1:15" ht="40.5" customHeight="1" x14ac:dyDescent="0.25">
      <c r="A704" s="1107"/>
      <c r="B704" s="1152"/>
      <c r="C704" s="893" t="s">
        <v>1020</v>
      </c>
      <c r="D704" s="54">
        <v>2014</v>
      </c>
      <c r="E704" s="900" t="s">
        <v>44</v>
      </c>
      <c r="F704" s="867"/>
      <c r="G704" s="867" t="s">
        <v>1007</v>
      </c>
      <c r="H704" s="872"/>
      <c r="I704" s="872">
        <v>2</v>
      </c>
      <c r="J704" s="857"/>
      <c r="K704" s="857"/>
      <c r="L704" s="857"/>
      <c r="M704" s="901"/>
      <c r="N704" s="857"/>
      <c r="O704" s="857"/>
    </row>
    <row r="705" spans="1:15" x14ac:dyDescent="0.25">
      <c r="A705" s="1107"/>
      <c r="B705" s="1178" t="s">
        <v>487</v>
      </c>
      <c r="C705" s="83" t="s">
        <v>89</v>
      </c>
      <c r="D705" s="54"/>
      <c r="E705" s="900"/>
      <c r="F705" s="867"/>
      <c r="G705" s="867"/>
      <c r="H705" s="863"/>
      <c r="I705" s="863"/>
      <c r="J705" s="857"/>
      <c r="K705" s="857"/>
      <c r="L705" s="857"/>
      <c r="M705" s="901"/>
      <c r="N705" s="857"/>
      <c r="O705" s="857"/>
    </row>
    <row r="706" spans="1:15" ht="33" customHeight="1" x14ac:dyDescent="0.25">
      <c r="A706" s="1108"/>
      <c r="B706" s="1152"/>
      <c r="C706" s="64" t="s">
        <v>131</v>
      </c>
      <c r="D706" s="54">
        <v>2014</v>
      </c>
      <c r="E706" s="867" t="s">
        <v>16</v>
      </c>
      <c r="F706" s="867"/>
      <c r="G706" s="867" t="s">
        <v>325</v>
      </c>
      <c r="H706" s="863"/>
      <c r="I706" s="863">
        <v>2</v>
      </c>
      <c r="J706" s="857"/>
      <c r="K706" s="857"/>
      <c r="L706" s="857"/>
      <c r="M706" s="901"/>
      <c r="N706" s="857"/>
      <c r="O706" s="857"/>
    </row>
    <row r="707" spans="1:15" x14ac:dyDescent="0.25">
      <c r="A707" s="1016"/>
      <c r="B707" s="1152" t="s">
        <v>488</v>
      </c>
      <c r="C707" s="78" t="s">
        <v>44</v>
      </c>
      <c r="D707" s="86"/>
      <c r="E707" s="64"/>
      <c r="F707" s="85"/>
      <c r="G707" s="867"/>
      <c r="H707" s="863"/>
      <c r="I707" s="863"/>
      <c r="J707" s="857"/>
      <c r="K707" s="857"/>
      <c r="L707" s="857"/>
      <c r="M707" s="901"/>
      <c r="N707" s="857"/>
      <c r="O707" s="857"/>
    </row>
    <row r="708" spans="1:15" ht="54.75" customHeight="1" x14ac:dyDescent="0.25">
      <c r="A708" s="806"/>
      <c r="B708" s="1152"/>
      <c r="C708" s="64" t="s">
        <v>135</v>
      </c>
      <c r="D708" s="54">
        <v>2014</v>
      </c>
      <c r="E708" s="867" t="s">
        <v>16</v>
      </c>
      <c r="F708" s="867"/>
      <c r="G708" s="867" t="s">
        <v>1007</v>
      </c>
      <c r="H708" s="863"/>
      <c r="I708" s="863">
        <v>2</v>
      </c>
      <c r="J708" s="857"/>
      <c r="K708" s="857"/>
      <c r="L708" s="857"/>
      <c r="M708" s="901"/>
      <c r="N708" s="857"/>
      <c r="O708" s="857"/>
    </row>
    <row r="709" spans="1:15" ht="9" customHeight="1" x14ac:dyDescent="0.25">
      <c r="A709" s="846"/>
      <c r="B709" s="845"/>
      <c r="C709" s="1275"/>
      <c r="D709" s="1275"/>
      <c r="E709" s="1275"/>
      <c r="F709" s="1275"/>
      <c r="G709" s="1275"/>
      <c r="H709" s="1275"/>
      <c r="I709" s="839"/>
      <c r="J709" s="242"/>
      <c r="K709" s="869"/>
      <c r="L709" s="882"/>
      <c r="M709" s="906"/>
      <c r="N709" s="937"/>
      <c r="O709" s="937"/>
    </row>
    <row r="710" spans="1:15" ht="20.25" customHeight="1" x14ac:dyDescent="0.25">
      <c r="A710" s="1121" t="s">
        <v>57</v>
      </c>
      <c r="B710" s="1123" t="s">
        <v>150</v>
      </c>
      <c r="C710" s="1123"/>
      <c r="D710" s="1123"/>
      <c r="E710" s="1123"/>
      <c r="F710" s="1123"/>
      <c r="G710" s="1123"/>
      <c r="H710" s="1123"/>
      <c r="I710" s="979"/>
      <c r="J710" s="843"/>
      <c r="K710" s="843"/>
      <c r="L710" s="843"/>
      <c r="M710" s="926"/>
      <c r="N710" s="843"/>
      <c r="O710" s="843"/>
    </row>
    <row r="711" spans="1:15" x14ac:dyDescent="0.25">
      <c r="A711" s="1122"/>
      <c r="B711" s="1123" t="s">
        <v>88</v>
      </c>
      <c r="C711" s="1123"/>
      <c r="D711" s="1123"/>
      <c r="E711" s="1123"/>
      <c r="F711" s="1123"/>
      <c r="G711" s="1123"/>
      <c r="H711" s="1123"/>
      <c r="I711" s="979"/>
      <c r="J711" s="843"/>
      <c r="K711" s="843"/>
      <c r="L711" s="843"/>
      <c r="M711" s="926"/>
      <c r="N711" s="843"/>
      <c r="O711" s="843"/>
    </row>
    <row r="712" spans="1:15" x14ac:dyDescent="0.25">
      <c r="A712" s="1122"/>
      <c r="B712" s="9"/>
      <c r="C712" s="37"/>
      <c r="D712" s="27"/>
      <c r="E712" s="45"/>
      <c r="F712" s="28"/>
      <c r="G712" s="28"/>
      <c r="H712" s="855"/>
      <c r="I712" s="855"/>
      <c r="J712" s="843"/>
      <c r="K712" s="843"/>
      <c r="L712" s="843"/>
      <c r="M712" s="926"/>
      <c r="N712" s="843"/>
      <c r="O712" s="843"/>
    </row>
    <row r="713" spans="1:15" x14ac:dyDescent="0.25">
      <c r="A713" s="1122"/>
      <c r="B713" s="71" t="s">
        <v>270</v>
      </c>
      <c r="C713" s="71"/>
      <c r="D713" s="27"/>
      <c r="E713" s="45"/>
      <c r="F713" s="28"/>
      <c r="G713" s="28"/>
      <c r="H713" s="855"/>
      <c r="I713" s="855"/>
      <c r="J713" s="843"/>
      <c r="K713" s="843"/>
      <c r="L713" s="843"/>
      <c r="M713" s="926"/>
      <c r="N713" s="843"/>
      <c r="O713" s="843"/>
    </row>
    <row r="714" spans="1:15" ht="18" customHeight="1" x14ac:dyDescent="0.25">
      <c r="A714" s="1122"/>
      <c r="B714" s="1123" t="s">
        <v>118</v>
      </c>
      <c r="C714" s="1123"/>
      <c r="D714" s="1123"/>
      <c r="E714" s="1123"/>
      <c r="F714" s="1123"/>
      <c r="G714" s="1123"/>
      <c r="H714" s="855"/>
      <c r="I714" s="855"/>
      <c r="J714" s="843"/>
      <c r="K714" s="843"/>
      <c r="L714" s="843"/>
      <c r="M714" s="926"/>
      <c r="N714" s="843"/>
      <c r="O714" s="843"/>
    </row>
    <row r="715" spans="1:15" x14ac:dyDescent="0.25">
      <c r="A715" s="1122"/>
      <c r="B715" s="1125" t="s">
        <v>489</v>
      </c>
      <c r="C715" s="136" t="s">
        <v>668</v>
      </c>
      <c r="D715" s="33"/>
      <c r="E715" s="10"/>
      <c r="F715" s="8"/>
      <c r="G715" s="8"/>
      <c r="H715" s="217"/>
      <c r="I715" s="217"/>
      <c r="J715" s="843"/>
      <c r="K715" s="843"/>
      <c r="L715" s="843"/>
      <c r="M715" s="926"/>
      <c r="N715" s="843"/>
      <c r="O715" s="843"/>
    </row>
    <row r="716" spans="1:15" ht="55.5" customHeight="1" x14ac:dyDescent="0.25">
      <c r="A716" s="1122"/>
      <c r="B716" s="1125"/>
      <c r="C716" s="49" t="s">
        <v>972</v>
      </c>
      <c r="D716" s="33" t="s">
        <v>2</v>
      </c>
      <c r="E716" s="10" t="s">
        <v>72</v>
      </c>
      <c r="F716" s="8"/>
      <c r="G716" s="131" t="s">
        <v>331</v>
      </c>
      <c r="H716" s="855"/>
      <c r="I716" s="217">
        <v>2</v>
      </c>
      <c r="J716" s="843"/>
      <c r="K716" s="843"/>
      <c r="L716" s="843"/>
      <c r="M716" s="926"/>
      <c r="N716" s="843"/>
      <c r="O716" s="843"/>
    </row>
    <row r="717" spans="1:15" x14ac:dyDescent="0.25">
      <c r="A717" s="1122"/>
      <c r="B717" s="9"/>
      <c r="C717" s="841"/>
      <c r="D717" s="27"/>
      <c r="E717" s="45"/>
      <c r="F717" s="28"/>
      <c r="G717" s="28"/>
      <c r="H717" s="855"/>
      <c r="I717" s="1149"/>
      <c r="J717" s="843"/>
      <c r="K717" s="843"/>
      <c r="L717" s="843"/>
      <c r="M717" s="926"/>
      <c r="N717" s="843"/>
      <c r="O717" s="843"/>
    </row>
    <row r="718" spans="1:15" ht="21.75" customHeight="1" x14ac:dyDescent="0.25">
      <c r="A718" s="1122"/>
      <c r="B718" s="1123" t="s">
        <v>106</v>
      </c>
      <c r="C718" s="1123"/>
      <c r="D718" s="1123"/>
      <c r="E718" s="1123"/>
      <c r="F718" s="1123"/>
      <c r="G718" s="1123"/>
      <c r="H718" s="855"/>
      <c r="I718" s="1149"/>
      <c r="J718" s="843"/>
      <c r="K718" s="843"/>
      <c r="L718" s="843"/>
      <c r="M718" s="926"/>
      <c r="N718" s="843"/>
      <c r="O718" s="843"/>
    </row>
    <row r="719" spans="1:15" x14ac:dyDescent="0.25">
      <c r="A719" s="1122"/>
      <c r="B719" s="1276" t="s">
        <v>490</v>
      </c>
      <c r="C719" s="39" t="s">
        <v>44</v>
      </c>
      <c r="D719" s="11"/>
      <c r="E719" s="49"/>
      <c r="F719" s="844"/>
      <c r="G719" s="8"/>
      <c r="H719" s="855"/>
      <c r="I719" s="217"/>
      <c r="J719" s="843"/>
      <c r="K719" s="843"/>
      <c r="L719" s="843"/>
      <c r="M719" s="926"/>
      <c r="N719" s="843"/>
      <c r="O719" s="843"/>
    </row>
    <row r="720" spans="1:15" ht="43.5" customHeight="1" x14ac:dyDescent="0.25">
      <c r="A720" s="1122"/>
      <c r="B720" s="1276"/>
      <c r="C720" s="49" t="s">
        <v>220</v>
      </c>
      <c r="D720" s="33">
        <v>2015</v>
      </c>
      <c r="E720" s="8" t="s">
        <v>16</v>
      </c>
      <c r="F720" s="8"/>
      <c r="G720" s="8" t="s">
        <v>325</v>
      </c>
      <c r="H720" s="855"/>
      <c r="I720" s="855">
        <v>2</v>
      </c>
      <c r="J720" s="843"/>
      <c r="K720" s="843"/>
      <c r="L720" s="843"/>
      <c r="M720" s="926"/>
      <c r="N720" s="843"/>
      <c r="O720" s="843"/>
    </row>
    <row r="721" spans="1:15" x14ac:dyDescent="0.25">
      <c r="A721" s="1122"/>
      <c r="B721" s="1125" t="s">
        <v>1050</v>
      </c>
      <c r="C721" s="39" t="s">
        <v>44</v>
      </c>
      <c r="D721" s="11"/>
      <c r="E721" s="49"/>
      <c r="F721" s="844"/>
      <c r="G721" s="8"/>
      <c r="H721" s="855"/>
      <c r="I721" s="855"/>
      <c r="J721" s="843"/>
      <c r="K721" s="843"/>
      <c r="L721" s="843"/>
      <c r="M721" s="926"/>
      <c r="N721" s="843"/>
      <c r="O721" s="843"/>
    </row>
    <row r="722" spans="1:15" ht="25.5" x14ac:dyDescent="0.25">
      <c r="A722" s="1122"/>
      <c r="B722" s="1125"/>
      <c r="C722" s="49" t="s">
        <v>133</v>
      </c>
      <c r="D722" s="33">
        <v>2014</v>
      </c>
      <c r="E722" s="844" t="s">
        <v>16</v>
      </c>
      <c r="F722" s="8"/>
      <c r="G722" s="8" t="s">
        <v>325</v>
      </c>
      <c r="H722" s="855"/>
      <c r="I722" s="856">
        <v>2</v>
      </c>
      <c r="J722" s="843"/>
      <c r="K722" s="843"/>
      <c r="L722" s="843"/>
      <c r="M722" s="926"/>
      <c r="N722" s="843"/>
      <c r="O722" s="843"/>
    </row>
    <row r="723" spans="1:15" s="197" customFormat="1" x14ac:dyDescent="0.25">
      <c r="A723" s="870"/>
      <c r="B723" s="882"/>
      <c r="C723" s="287"/>
      <c r="D723" s="287"/>
      <c r="E723" s="305"/>
      <c r="F723" s="287"/>
      <c r="G723" s="287"/>
      <c r="H723" s="224"/>
      <c r="I723" s="224"/>
      <c r="J723" s="242"/>
      <c r="K723" s="869"/>
      <c r="L723" s="882"/>
      <c r="M723" s="906"/>
      <c r="N723" s="937"/>
      <c r="O723" s="937"/>
    </row>
    <row r="724" spans="1:15" ht="15.75" x14ac:dyDescent="0.25">
      <c r="A724" s="1352" t="s">
        <v>271</v>
      </c>
      <c r="B724" s="1353"/>
      <c r="C724" s="1353"/>
      <c r="D724" s="1353"/>
      <c r="E724" s="1353"/>
      <c r="F724" s="1353"/>
      <c r="G724" s="1353"/>
      <c r="H724" s="1353"/>
      <c r="I724" s="1353"/>
      <c r="J724" s="1353"/>
      <c r="K724" s="1353"/>
      <c r="L724" s="1353"/>
      <c r="M724" s="1353"/>
      <c r="N724" s="1353"/>
      <c r="O724" s="1354"/>
    </row>
    <row r="725" spans="1:15" s="175" customFormat="1" ht="7.5" customHeight="1" x14ac:dyDescent="0.25">
      <c r="A725" s="870"/>
      <c r="B725" s="882"/>
      <c r="C725" s="287"/>
      <c r="D725" s="1118"/>
      <c r="E725" s="1118"/>
      <c r="F725" s="1118"/>
      <c r="G725" s="897"/>
      <c r="H725" s="224"/>
      <c r="I725" s="224"/>
      <c r="J725" s="242"/>
      <c r="K725" s="869"/>
      <c r="L725" s="882"/>
      <c r="M725" s="915"/>
      <c r="N725" s="938"/>
      <c r="O725" s="938"/>
    </row>
    <row r="726" spans="1:15" ht="48.75" customHeight="1" x14ac:dyDescent="0.25">
      <c r="A726" s="254" t="s">
        <v>569</v>
      </c>
      <c r="B726" s="254" t="s">
        <v>573</v>
      </c>
      <c r="C726" s="254" t="s">
        <v>1028</v>
      </c>
      <c r="D726" s="255" t="s">
        <v>572</v>
      </c>
      <c r="E726" s="256" t="s">
        <v>722</v>
      </c>
      <c r="F726" s="256" t="s">
        <v>723</v>
      </c>
      <c r="G726" s="255" t="s">
        <v>1374</v>
      </c>
      <c r="H726" s="255" t="s">
        <v>1175</v>
      </c>
      <c r="I726" s="256" t="s">
        <v>1463</v>
      </c>
      <c r="J726" s="255" t="s">
        <v>1171</v>
      </c>
      <c r="K726" s="255" t="s">
        <v>1172</v>
      </c>
      <c r="L726" s="255" t="s">
        <v>1173</v>
      </c>
      <c r="M726" s="907" t="s">
        <v>1174</v>
      </c>
      <c r="N726" s="255"/>
      <c r="O726" s="255" t="s">
        <v>1395</v>
      </c>
    </row>
    <row r="727" spans="1:15" ht="24" customHeight="1" x14ac:dyDescent="0.25">
      <c r="A727" s="1091" t="s">
        <v>58</v>
      </c>
      <c r="B727" s="1119" t="s">
        <v>0</v>
      </c>
      <c r="C727" s="1119"/>
      <c r="D727" s="1119"/>
      <c r="E727" s="1119"/>
      <c r="F727" s="1119"/>
      <c r="G727" s="1119"/>
      <c r="H727" s="1119"/>
      <c r="I727" s="315"/>
      <c r="J727" s="840"/>
      <c r="K727" s="840"/>
      <c r="L727" s="840"/>
      <c r="M727" s="925"/>
      <c r="N727" s="523"/>
      <c r="O727" s="523"/>
    </row>
    <row r="728" spans="1:15" x14ac:dyDescent="0.25">
      <c r="A728" s="1092"/>
      <c r="B728" s="874" t="s">
        <v>113</v>
      </c>
      <c r="C728" s="874"/>
      <c r="D728" s="306"/>
      <c r="E728" s="263"/>
      <c r="F728" s="307"/>
      <c r="G728" s="875"/>
      <c r="H728" s="411"/>
      <c r="I728" s="411"/>
      <c r="J728" s="840"/>
      <c r="K728" s="840"/>
      <c r="L728" s="840"/>
      <c r="M728" s="925"/>
      <c r="N728" s="523"/>
      <c r="O728" s="523"/>
    </row>
    <row r="729" spans="1:15" x14ac:dyDescent="0.25">
      <c r="A729" s="1092"/>
      <c r="B729" s="1144" t="s">
        <v>491</v>
      </c>
      <c r="C729" s="154" t="s">
        <v>781</v>
      </c>
      <c r="D729" s="12"/>
      <c r="E729" s="94"/>
      <c r="F729" s="876"/>
      <c r="G729" s="875"/>
      <c r="H729" s="411"/>
      <c r="I729" s="411"/>
      <c r="J729" s="840"/>
      <c r="K729" s="840"/>
      <c r="L729" s="840"/>
      <c r="M729" s="925"/>
      <c r="N729" s="1335" t="s">
        <v>1235</v>
      </c>
      <c r="O729" s="1298"/>
    </row>
    <row r="730" spans="1:15" x14ac:dyDescent="0.25">
      <c r="A730" s="1092"/>
      <c r="B730" s="1145"/>
      <c r="C730" s="152" t="s">
        <v>1168</v>
      </c>
      <c r="D730" s="12">
        <v>2015</v>
      </c>
      <c r="E730" s="889"/>
      <c r="F730" s="874"/>
      <c r="G730" s="875"/>
      <c r="H730" s="884"/>
      <c r="I730" s="884">
        <v>1</v>
      </c>
      <c r="J730" s="851">
        <v>2</v>
      </c>
      <c r="K730" s="840"/>
      <c r="L730" s="840"/>
      <c r="M730" s="925"/>
      <c r="N730" s="1341"/>
      <c r="O730" s="1299"/>
    </row>
    <row r="731" spans="1:15" ht="25.5" x14ac:dyDescent="0.25">
      <c r="A731" s="1092"/>
      <c r="B731" s="1145"/>
      <c r="C731" s="152" t="s">
        <v>1330</v>
      </c>
      <c r="D731" s="152">
        <v>2015</v>
      </c>
      <c r="E731" s="152" t="s">
        <v>1331</v>
      </c>
      <c r="F731" s="874"/>
      <c r="G731" s="520" t="s">
        <v>1334</v>
      </c>
      <c r="H731" s="884"/>
      <c r="I731" s="411">
        <v>1</v>
      </c>
      <c r="J731" s="873">
        <v>1</v>
      </c>
      <c r="K731" s="840"/>
      <c r="L731" s="840"/>
      <c r="M731" s="925"/>
      <c r="N731" s="1341"/>
      <c r="O731" s="1299"/>
    </row>
    <row r="732" spans="1:15" ht="25.5" x14ac:dyDescent="0.25">
      <c r="A732" s="1092"/>
      <c r="B732" s="1146"/>
      <c r="C732" s="152" t="s">
        <v>1332</v>
      </c>
      <c r="D732" s="152">
        <v>2014</v>
      </c>
      <c r="E732" s="152" t="s">
        <v>1333</v>
      </c>
      <c r="F732" s="236"/>
      <c r="G732" s="520" t="s">
        <v>1334</v>
      </c>
      <c r="H732" s="411"/>
      <c r="I732" s="411">
        <v>1</v>
      </c>
      <c r="J732" s="873">
        <v>1</v>
      </c>
      <c r="K732" s="840"/>
      <c r="L732" s="840"/>
      <c r="M732" s="925"/>
      <c r="N732" s="1336"/>
      <c r="O732" s="1300"/>
    </row>
    <row r="733" spans="1:15" x14ac:dyDescent="0.25">
      <c r="A733" s="1015"/>
      <c r="B733" s="1119" t="s">
        <v>272</v>
      </c>
      <c r="C733" s="1119"/>
      <c r="D733" s="1119"/>
      <c r="E733" s="1119"/>
      <c r="F733" s="1119"/>
      <c r="G733" s="1119"/>
      <c r="H733" s="411"/>
      <c r="I733" s="411"/>
      <c r="J733" s="840"/>
      <c r="K733" s="840"/>
      <c r="L733" s="840"/>
      <c r="M733" s="925"/>
      <c r="N733" s="523"/>
      <c r="O733" s="523"/>
    </row>
    <row r="734" spans="1:15" x14ac:dyDescent="0.25">
      <c r="A734" s="1015"/>
      <c r="B734" s="1119" t="s">
        <v>34</v>
      </c>
      <c r="C734" s="1119"/>
      <c r="D734" s="1119"/>
      <c r="E734" s="1119"/>
      <c r="F734" s="1119"/>
      <c r="G734" s="1119"/>
      <c r="H734" s="411"/>
      <c r="I734" s="411"/>
      <c r="J734" s="840"/>
      <c r="K734" s="840"/>
      <c r="L734" s="840"/>
      <c r="M734" s="925"/>
      <c r="N734" s="523"/>
      <c r="O734" s="523"/>
    </row>
    <row r="735" spans="1:15" x14ac:dyDescent="0.25">
      <c r="A735" s="1015"/>
      <c r="B735" s="1187" t="s">
        <v>492</v>
      </c>
      <c r="C735" s="154" t="s">
        <v>781</v>
      </c>
      <c r="D735" s="12"/>
      <c r="E735" s="94"/>
      <c r="F735" s="876"/>
      <c r="G735" s="875"/>
      <c r="H735" s="884"/>
      <c r="I735" s="884"/>
      <c r="J735" s="840"/>
      <c r="K735" s="840"/>
      <c r="L735" s="840"/>
      <c r="M735" s="925"/>
      <c r="N735" s="523"/>
      <c r="O735" s="523"/>
    </row>
    <row r="736" spans="1:15" ht="25.5" x14ac:dyDescent="0.25">
      <c r="A736" s="1015"/>
      <c r="B736" s="1187"/>
      <c r="C736" s="876" t="s">
        <v>782</v>
      </c>
      <c r="D736" s="12">
        <v>2014</v>
      </c>
      <c r="E736" s="94"/>
      <c r="F736" s="876" t="s">
        <v>74</v>
      </c>
      <c r="G736" s="875"/>
      <c r="H736" s="884"/>
      <c r="I736" s="884">
        <v>2</v>
      </c>
      <c r="J736" s="840"/>
      <c r="K736" s="840"/>
      <c r="L736" s="840"/>
      <c r="M736" s="925"/>
      <c r="N736" s="524" t="s">
        <v>1397</v>
      </c>
      <c r="O736" s="523"/>
    </row>
    <row r="737" spans="1:15" x14ac:dyDescent="0.25">
      <c r="A737" s="1015"/>
      <c r="B737" s="890"/>
      <c r="C737" s="94"/>
      <c r="D737" s="12"/>
      <c r="E737" s="94"/>
      <c r="F737" s="876"/>
      <c r="G737" s="875"/>
      <c r="H737" s="411"/>
      <c r="I737" s="411"/>
      <c r="J737" s="840"/>
      <c r="K737" s="840"/>
      <c r="L737" s="840"/>
      <c r="M737" s="925"/>
      <c r="N737" s="523"/>
      <c r="O737" s="523"/>
    </row>
    <row r="738" spans="1:15" x14ac:dyDescent="0.25">
      <c r="A738" s="1015"/>
      <c r="B738" s="1119" t="s">
        <v>1</v>
      </c>
      <c r="C738" s="1119"/>
      <c r="D738" s="1119"/>
      <c r="E738" s="1119"/>
      <c r="F738" s="1119"/>
      <c r="G738" s="1119"/>
      <c r="H738" s="411"/>
      <c r="I738" s="411"/>
      <c r="J738" s="840"/>
      <c r="K738" s="840"/>
      <c r="L738" s="840"/>
      <c r="M738" s="925"/>
      <c r="N738" s="523"/>
      <c r="O738" s="523"/>
    </row>
    <row r="739" spans="1:15" x14ac:dyDescent="0.25">
      <c r="A739" s="1015"/>
      <c r="B739" s="1187" t="s">
        <v>783</v>
      </c>
      <c r="C739" s="154" t="s">
        <v>781</v>
      </c>
      <c r="D739" s="12"/>
      <c r="E739" s="94"/>
      <c r="F739" s="876"/>
      <c r="G739" s="875"/>
      <c r="H739" s="411"/>
      <c r="I739" s="411"/>
      <c r="J739" s="840"/>
      <c r="K739" s="840"/>
      <c r="L739" s="840"/>
      <c r="M739" s="925"/>
      <c r="N739" s="523"/>
      <c r="O739" s="523"/>
    </row>
    <row r="740" spans="1:15" ht="91.5" customHeight="1" x14ac:dyDescent="0.25">
      <c r="A740" s="1015"/>
      <c r="B740" s="1238"/>
      <c r="C740" s="876" t="s">
        <v>784</v>
      </c>
      <c r="D740" s="12">
        <v>2014</v>
      </c>
      <c r="E740" s="94" t="s">
        <v>1031</v>
      </c>
      <c r="F740" s="876"/>
      <c r="G740" s="875"/>
      <c r="H740" s="884"/>
      <c r="I740" s="884">
        <v>1</v>
      </c>
      <c r="J740" s="873">
        <v>1</v>
      </c>
      <c r="K740" s="840"/>
      <c r="L740" s="840"/>
      <c r="M740" s="925"/>
      <c r="N740" s="948" t="s">
        <v>1235</v>
      </c>
      <c r="O740" s="523"/>
    </row>
    <row r="741" spans="1:15" ht="14.25" customHeight="1" x14ac:dyDescent="0.25">
      <c r="A741" s="1015"/>
      <c r="B741" s="1187" t="s">
        <v>493</v>
      </c>
      <c r="C741" s="889" t="s">
        <v>93</v>
      </c>
      <c r="D741" s="119"/>
      <c r="E741" s="125"/>
      <c r="F741" s="890"/>
      <c r="G741" s="890"/>
      <c r="H741" s="883"/>
      <c r="I741" s="883"/>
      <c r="J741" s="840"/>
      <c r="K741" s="840"/>
      <c r="L741" s="840"/>
      <c r="M741" s="925"/>
      <c r="N741" s="523"/>
      <c r="O741" s="523"/>
    </row>
    <row r="742" spans="1:15" ht="53.25" customHeight="1" x14ac:dyDescent="0.25">
      <c r="A742" s="1015"/>
      <c r="B742" s="1238"/>
      <c r="C742" s="904" t="s">
        <v>231</v>
      </c>
      <c r="D742" s="151" t="s">
        <v>2</v>
      </c>
      <c r="E742" s="152" t="s">
        <v>1051</v>
      </c>
      <c r="F742" s="94" t="s">
        <v>785</v>
      </c>
      <c r="G742" s="875" t="s">
        <v>287</v>
      </c>
      <c r="H742" s="883"/>
      <c r="I742" s="884">
        <v>2</v>
      </c>
      <c r="J742" s="840"/>
      <c r="K742" s="840"/>
      <c r="L742" s="840"/>
      <c r="M742" s="925"/>
      <c r="N742" s="524" t="s">
        <v>1397</v>
      </c>
      <c r="O742" s="523"/>
    </row>
    <row r="743" spans="1:15" ht="15" customHeight="1" x14ac:dyDescent="0.25">
      <c r="A743" s="1015"/>
      <c r="B743" s="890"/>
      <c r="C743" s="876"/>
      <c r="D743" s="12"/>
      <c r="E743" s="94"/>
      <c r="F743" s="308"/>
      <c r="G743" s="875"/>
      <c r="H743" s="883"/>
      <c r="I743" s="883"/>
      <c r="J743" s="840"/>
      <c r="K743" s="840"/>
      <c r="L743" s="840"/>
      <c r="M743" s="925"/>
      <c r="N743" s="523"/>
      <c r="O743" s="523"/>
    </row>
    <row r="744" spans="1:15" x14ac:dyDescent="0.25">
      <c r="A744" s="1015"/>
      <c r="B744" s="1119" t="s">
        <v>39</v>
      </c>
      <c r="C744" s="1119"/>
      <c r="D744" s="1119"/>
      <c r="E744" s="1119"/>
      <c r="F744" s="1119"/>
      <c r="G744" s="1119"/>
      <c r="H744" s="411"/>
      <c r="I744" s="411"/>
      <c r="J744" s="840"/>
      <c r="K744" s="840"/>
      <c r="L744" s="840"/>
      <c r="M744" s="925"/>
      <c r="N744" s="523"/>
      <c r="O744" s="523"/>
    </row>
    <row r="745" spans="1:15" x14ac:dyDescent="0.25">
      <c r="A745" s="1015"/>
      <c r="B745" s="1187" t="s">
        <v>494</v>
      </c>
      <c r="C745" s="149" t="s">
        <v>781</v>
      </c>
      <c r="D745" s="12"/>
      <c r="E745" s="94"/>
      <c r="F745" s="876"/>
      <c r="G745" s="875"/>
      <c r="H745" s="411"/>
      <c r="I745" s="411"/>
      <c r="J745" s="840"/>
      <c r="K745" s="840"/>
      <c r="L745" s="840"/>
      <c r="M745" s="925"/>
      <c r="N745" s="523"/>
      <c r="O745" s="523"/>
    </row>
    <row r="746" spans="1:15" ht="59.25" customHeight="1" x14ac:dyDescent="0.25">
      <c r="A746" s="1015"/>
      <c r="B746" s="1187"/>
      <c r="C746" s="94" t="s">
        <v>786</v>
      </c>
      <c r="D746" s="12" t="s">
        <v>45</v>
      </c>
      <c r="E746" s="94"/>
      <c r="F746" s="876"/>
      <c r="G746" s="875"/>
      <c r="H746" s="883"/>
      <c r="I746" s="884">
        <v>1</v>
      </c>
      <c r="J746" s="840"/>
      <c r="K746" s="840"/>
      <c r="L746" s="840"/>
      <c r="M746" s="925"/>
      <c r="N746" s="524" t="s">
        <v>1397</v>
      </c>
      <c r="O746" s="523"/>
    </row>
    <row r="747" spans="1:15" ht="9.75" customHeight="1" x14ac:dyDescent="0.25">
      <c r="A747" s="1015"/>
      <c r="B747" s="890"/>
      <c r="C747" s="889"/>
      <c r="D747" s="15"/>
      <c r="E747" s="889"/>
      <c r="F747" s="308"/>
      <c r="G747" s="875"/>
      <c r="H747" s="883"/>
      <c r="I747" s="883"/>
      <c r="J747" s="840"/>
      <c r="K747" s="840"/>
      <c r="L747" s="840"/>
      <c r="M747" s="925"/>
      <c r="N747" s="523"/>
      <c r="O747" s="523"/>
    </row>
    <row r="748" spans="1:15" x14ac:dyDescent="0.25">
      <c r="A748" s="1015"/>
      <c r="B748" s="1119" t="s">
        <v>263</v>
      </c>
      <c r="C748" s="1119"/>
      <c r="D748" s="1119"/>
      <c r="E748" s="1119"/>
      <c r="F748" s="1119"/>
      <c r="G748" s="1119"/>
      <c r="H748" s="411"/>
      <c r="I748" s="411"/>
      <c r="J748" s="840"/>
      <c r="K748" s="840"/>
      <c r="L748" s="840"/>
      <c r="M748" s="925"/>
      <c r="N748" s="523"/>
      <c r="O748" s="523"/>
    </row>
    <row r="749" spans="1:15" ht="15" customHeight="1" x14ac:dyDescent="0.25">
      <c r="A749" s="1015"/>
      <c r="B749" s="1209" t="s">
        <v>94</v>
      </c>
      <c r="C749" s="1209"/>
      <c r="D749" s="1209"/>
      <c r="E749" s="1209"/>
      <c r="F749" s="1209"/>
      <c r="G749" s="1209"/>
      <c r="H749" s="411"/>
      <c r="I749" s="411"/>
      <c r="J749" s="840"/>
      <c r="K749" s="840"/>
      <c r="L749" s="840"/>
      <c r="M749" s="925"/>
      <c r="N749" s="523"/>
      <c r="O749" s="523"/>
    </row>
    <row r="750" spans="1:15" ht="15" customHeight="1" x14ac:dyDescent="0.25">
      <c r="A750" s="1015"/>
      <c r="B750" s="1080" t="s">
        <v>788</v>
      </c>
      <c r="C750" s="154" t="s">
        <v>781</v>
      </c>
      <c r="D750" s="15"/>
      <c r="E750" s="889"/>
      <c r="F750" s="874"/>
      <c r="G750" s="875"/>
      <c r="H750" s="411"/>
      <c r="I750" s="411"/>
      <c r="J750" s="840"/>
      <c r="K750" s="840"/>
      <c r="L750" s="840"/>
      <c r="M750" s="925"/>
      <c r="N750" s="523"/>
      <c r="O750" s="523"/>
    </row>
    <row r="751" spans="1:15" ht="66" customHeight="1" x14ac:dyDescent="0.25">
      <c r="A751" s="1015"/>
      <c r="B751" s="1082"/>
      <c r="C751" s="877" t="s">
        <v>789</v>
      </c>
      <c r="D751" s="12" t="s">
        <v>2</v>
      </c>
      <c r="E751" s="94" t="s">
        <v>4</v>
      </c>
      <c r="F751" s="94"/>
      <c r="G751" s="875" t="s">
        <v>1129</v>
      </c>
      <c r="H751" s="884"/>
      <c r="I751" s="884">
        <v>1</v>
      </c>
      <c r="J751" s="840"/>
      <c r="K751" s="330" t="s">
        <v>1181</v>
      </c>
      <c r="L751" s="840"/>
      <c r="M751" s="925"/>
      <c r="N751" s="948" t="s">
        <v>1235</v>
      </c>
      <c r="O751" s="523"/>
    </row>
    <row r="752" spans="1:15" ht="15" customHeight="1" x14ac:dyDescent="0.25">
      <c r="A752" s="802"/>
      <c r="B752" s="802"/>
      <c r="C752" s="111" t="s">
        <v>72</v>
      </c>
      <c r="D752" s="12"/>
      <c r="E752" s="94"/>
      <c r="F752" s="94"/>
      <c r="G752" s="875"/>
      <c r="H752" s="884"/>
      <c r="I752" s="884"/>
      <c r="J752" s="840"/>
      <c r="K752" s="840"/>
      <c r="L752" s="840"/>
      <c r="M752" s="925"/>
      <c r="N752" s="523"/>
      <c r="O752" s="523"/>
    </row>
    <row r="753" spans="1:15" x14ac:dyDescent="0.25">
      <c r="A753" s="802"/>
      <c r="B753" s="802"/>
      <c r="C753" s="904" t="s">
        <v>790</v>
      </c>
      <c r="D753" s="151" t="s">
        <v>2</v>
      </c>
      <c r="E753" s="152" t="s">
        <v>73</v>
      </c>
      <c r="F753" s="94" t="s">
        <v>838</v>
      </c>
      <c r="G753" s="875" t="s">
        <v>837</v>
      </c>
      <c r="H753" s="884"/>
      <c r="I753" s="884">
        <v>1</v>
      </c>
      <c r="J753" s="840"/>
      <c r="K753" s="840"/>
      <c r="L753" s="840"/>
      <c r="M753" s="909">
        <v>1</v>
      </c>
      <c r="N753" s="948" t="s">
        <v>1235</v>
      </c>
      <c r="O753" s="523"/>
    </row>
    <row r="754" spans="1:15" ht="15" customHeight="1" x14ac:dyDescent="0.25">
      <c r="A754" s="802"/>
      <c r="B754" s="802"/>
      <c r="C754" s="5" t="s">
        <v>44</v>
      </c>
      <c r="D754" s="12"/>
      <c r="E754" s="94"/>
      <c r="F754" s="94"/>
      <c r="G754" s="875"/>
      <c r="H754" s="884"/>
      <c r="I754" s="884"/>
      <c r="J754" s="840"/>
      <c r="K754" s="840"/>
      <c r="L754" s="840"/>
      <c r="M754" s="925"/>
      <c r="N754" s="523"/>
      <c r="O754" s="523"/>
    </row>
    <row r="755" spans="1:15" x14ac:dyDescent="0.25">
      <c r="A755" s="802"/>
      <c r="B755" s="802"/>
      <c r="C755" s="904" t="s">
        <v>791</v>
      </c>
      <c r="D755" s="151" t="s">
        <v>2</v>
      </c>
      <c r="E755" s="152" t="s">
        <v>73</v>
      </c>
      <c r="F755" s="94"/>
      <c r="G755" s="875" t="s">
        <v>1129</v>
      </c>
      <c r="H755" s="884"/>
      <c r="I755" s="884">
        <v>1</v>
      </c>
      <c r="J755" s="840"/>
      <c r="K755" s="840"/>
      <c r="L755" s="840"/>
      <c r="M755" s="925"/>
      <c r="N755" s="1008" t="s">
        <v>1254</v>
      </c>
      <c r="O755" s="523"/>
    </row>
    <row r="756" spans="1:15" ht="15" customHeight="1" x14ac:dyDescent="0.25">
      <c r="A756" s="802"/>
      <c r="B756" s="802"/>
      <c r="C756" s="889" t="s">
        <v>93</v>
      </c>
      <c r="D756" s="12"/>
      <c r="E756" s="94"/>
      <c r="F756" s="94"/>
      <c r="G756" s="875"/>
      <c r="H756" s="884"/>
      <c r="I756" s="884"/>
      <c r="J756" s="840"/>
      <c r="K756" s="840"/>
      <c r="L756" s="840"/>
      <c r="M756" s="925"/>
      <c r="N756" s="523"/>
      <c r="O756" s="523"/>
    </row>
    <row r="757" spans="1:15" ht="40.5" customHeight="1" x14ac:dyDescent="0.25">
      <c r="A757" s="803"/>
      <c r="B757" s="803"/>
      <c r="C757" s="904" t="s">
        <v>792</v>
      </c>
      <c r="D757" s="12" t="s">
        <v>45</v>
      </c>
      <c r="E757" s="94" t="s">
        <v>793</v>
      </c>
      <c r="F757" s="876" t="s">
        <v>690</v>
      </c>
      <c r="G757" s="875" t="s">
        <v>248</v>
      </c>
      <c r="H757" s="884"/>
      <c r="I757" s="884">
        <v>2</v>
      </c>
      <c r="J757" s="522">
        <v>2</v>
      </c>
      <c r="K757" s="840"/>
      <c r="L757" s="840"/>
      <c r="M757" s="925"/>
      <c r="N757" s="948" t="s">
        <v>1235</v>
      </c>
      <c r="O757" s="523"/>
    </row>
    <row r="758" spans="1:15" ht="21" customHeight="1" x14ac:dyDescent="0.25">
      <c r="A758" s="1103"/>
      <c r="B758" s="1187" t="s">
        <v>495</v>
      </c>
      <c r="C758" s="154" t="s">
        <v>781</v>
      </c>
      <c r="D758" s="158"/>
      <c r="E758" s="164"/>
      <c r="F758" s="875"/>
      <c r="G758" s="875"/>
      <c r="H758" s="883"/>
      <c r="I758" s="883"/>
      <c r="J758" s="840"/>
      <c r="K758" s="840"/>
      <c r="L758" s="840"/>
      <c r="M758" s="925"/>
      <c r="N758" s="523"/>
      <c r="O758" s="523"/>
    </row>
    <row r="759" spans="1:15" ht="69.75" customHeight="1" x14ac:dyDescent="0.25">
      <c r="A759" s="1104"/>
      <c r="B759" s="1187"/>
      <c r="C759" s="877" t="s">
        <v>200</v>
      </c>
      <c r="D759" s="12" t="s">
        <v>36</v>
      </c>
      <c r="E759" s="94" t="s">
        <v>4</v>
      </c>
      <c r="F759" s="875"/>
      <c r="G759" s="875" t="s">
        <v>35</v>
      </c>
      <c r="H759" s="884"/>
      <c r="I759" s="884">
        <v>2</v>
      </c>
      <c r="J759" s="840"/>
      <c r="K759" s="840" t="s">
        <v>1182</v>
      </c>
      <c r="L759" s="840"/>
      <c r="M759" s="925"/>
      <c r="N759" s="1329" t="s">
        <v>1254</v>
      </c>
      <c r="O759" s="1298"/>
    </row>
    <row r="760" spans="1:15" ht="12.75" customHeight="1" x14ac:dyDescent="0.25">
      <c r="A760" s="1104"/>
      <c r="B760" s="890"/>
      <c r="C760" s="889" t="s">
        <v>93</v>
      </c>
      <c r="D760" s="12"/>
      <c r="E760" s="94"/>
      <c r="F760" s="876"/>
      <c r="G760" s="875"/>
      <c r="H760" s="884"/>
      <c r="I760" s="884"/>
      <c r="J760" s="840"/>
      <c r="K760" s="840"/>
      <c r="L760" s="840"/>
      <c r="M760" s="925"/>
      <c r="N760" s="1330"/>
      <c r="O760" s="1299"/>
    </row>
    <row r="761" spans="1:15" ht="53.25" customHeight="1" x14ac:dyDescent="0.25">
      <c r="A761" s="1104"/>
      <c r="B761" s="890"/>
      <c r="C761" s="904" t="s">
        <v>320</v>
      </c>
      <c r="D761" s="12">
        <v>2014</v>
      </c>
      <c r="E761" s="94" t="s">
        <v>793</v>
      </c>
      <c r="F761" s="876" t="s">
        <v>690</v>
      </c>
      <c r="G761" s="875" t="s">
        <v>249</v>
      </c>
      <c r="H761" s="884"/>
      <c r="I761" s="883">
        <v>2</v>
      </c>
      <c r="J761" s="522">
        <v>2</v>
      </c>
      <c r="K761" s="840"/>
      <c r="L761" s="840"/>
      <c r="M761" s="925"/>
      <c r="N761" s="1330"/>
      <c r="O761" s="1299"/>
    </row>
    <row r="762" spans="1:15" x14ac:dyDescent="0.25">
      <c r="A762" s="1104"/>
      <c r="B762" s="890"/>
      <c r="C762" s="5" t="s">
        <v>44</v>
      </c>
      <c r="D762" s="12"/>
      <c r="E762" s="94"/>
      <c r="F762" s="876"/>
      <c r="G762" s="875"/>
      <c r="H762" s="884"/>
      <c r="I762" s="884"/>
      <c r="J762" s="840"/>
      <c r="K762" s="840"/>
      <c r="L762" s="840"/>
      <c r="M762" s="925"/>
      <c r="N762" s="1330"/>
      <c r="O762" s="1299"/>
    </row>
    <row r="763" spans="1:15" ht="41.25" customHeight="1" x14ac:dyDescent="0.25">
      <c r="A763" s="1104"/>
      <c r="B763" s="890"/>
      <c r="C763" s="904" t="s">
        <v>794</v>
      </c>
      <c r="D763" s="12" t="s">
        <v>36</v>
      </c>
      <c r="E763" s="94" t="s">
        <v>73</v>
      </c>
      <c r="F763" s="876"/>
      <c r="G763" s="875" t="s">
        <v>1129</v>
      </c>
      <c r="H763" s="884"/>
      <c r="I763" s="884">
        <v>2</v>
      </c>
      <c r="J763" s="840"/>
      <c r="K763" s="840"/>
      <c r="L763" s="840"/>
      <c r="M763" s="925"/>
      <c r="N763" s="1330"/>
      <c r="O763" s="1299"/>
    </row>
    <row r="764" spans="1:15" x14ac:dyDescent="0.25">
      <c r="A764" s="1104"/>
      <c r="B764" s="890"/>
      <c r="C764" s="111" t="s">
        <v>72</v>
      </c>
      <c r="D764" s="12"/>
      <c r="E764" s="94"/>
      <c r="F764" s="876"/>
      <c r="G764" s="875"/>
      <c r="H764" s="884"/>
      <c r="I764" s="883">
        <v>2</v>
      </c>
      <c r="J764" s="840"/>
      <c r="K764" s="840"/>
      <c r="L764" s="840"/>
      <c r="M764" s="925"/>
      <c r="N764" s="1330"/>
      <c r="O764" s="1299"/>
    </row>
    <row r="765" spans="1:15" ht="30" customHeight="1" x14ac:dyDescent="0.25">
      <c r="A765" s="1104"/>
      <c r="B765" s="890"/>
      <c r="C765" s="904" t="s">
        <v>795</v>
      </c>
      <c r="D765" s="12" t="s">
        <v>36</v>
      </c>
      <c r="E765" s="94" t="s">
        <v>73</v>
      </c>
      <c r="F765" s="876"/>
      <c r="G765" s="875" t="s">
        <v>1129</v>
      </c>
      <c r="H765" s="884"/>
      <c r="I765" s="883">
        <v>2</v>
      </c>
      <c r="J765" s="840"/>
      <c r="K765" s="840"/>
      <c r="L765" s="840"/>
      <c r="M765" s="908">
        <v>2</v>
      </c>
      <c r="N765" s="1331"/>
      <c r="O765" s="1300"/>
    </row>
    <row r="766" spans="1:15" x14ac:dyDescent="0.25">
      <c r="A766" s="1104"/>
      <c r="B766" s="1187" t="s">
        <v>496</v>
      </c>
      <c r="C766" s="154" t="s">
        <v>781</v>
      </c>
      <c r="D766" s="12"/>
      <c r="E766" s="94"/>
      <c r="F766" s="876"/>
      <c r="G766" s="875"/>
      <c r="H766" s="884"/>
      <c r="I766" s="884"/>
      <c r="J766" s="840"/>
      <c r="K766" s="840"/>
      <c r="L766" s="840"/>
      <c r="M766" s="925"/>
      <c r="N766" s="523"/>
      <c r="O766" s="523"/>
    </row>
    <row r="767" spans="1:15" ht="30" x14ac:dyDescent="0.25">
      <c r="A767" s="1104"/>
      <c r="B767" s="1187"/>
      <c r="C767" s="904" t="s">
        <v>796</v>
      </c>
      <c r="D767" s="12" t="s">
        <v>2</v>
      </c>
      <c r="E767" s="94" t="s">
        <v>44</v>
      </c>
      <c r="F767" s="876"/>
      <c r="G767" s="875" t="s">
        <v>1129</v>
      </c>
      <c r="H767" s="1191"/>
      <c r="I767" s="883">
        <v>2</v>
      </c>
      <c r="J767" s="840"/>
      <c r="K767" s="840"/>
      <c r="L767" s="840"/>
      <c r="M767" s="925"/>
      <c r="N767" s="1008" t="s">
        <v>1254</v>
      </c>
      <c r="O767" s="523" t="s">
        <v>1430</v>
      </c>
    </row>
    <row r="768" spans="1:15" x14ac:dyDescent="0.25">
      <c r="A768" s="1104"/>
      <c r="B768" s="1187"/>
      <c r="C768" s="111"/>
      <c r="D768" s="12"/>
      <c r="E768" s="94"/>
      <c r="F768" s="876"/>
      <c r="G768" s="875"/>
      <c r="H768" s="1192"/>
      <c r="I768" s="883"/>
      <c r="J768" s="840"/>
      <c r="K768" s="840"/>
      <c r="L768" s="840"/>
      <c r="M768" s="925"/>
      <c r="N768" s="523"/>
      <c r="O768" s="523"/>
    </row>
    <row r="769" spans="1:15" x14ac:dyDescent="0.25">
      <c r="A769" s="1104"/>
      <c r="B769" s="1187" t="s">
        <v>497</v>
      </c>
      <c r="C769" s="154" t="s">
        <v>781</v>
      </c>
      <c r="D769" s="167"/>
      <c r="E769" s="170"/>
      <c r="F769" s="157"/>
      <c r="G769" s="875"/>
      <c r="H769" s="883"/>
      <c r="I769" s="883"/>
      <c r="J769" s="840"/>
      <c r="K769" s="840"/>
      <c r="L769" s="840"/>
      <c r="M769" s="925"/>
      <c r="N769" s="523"/>
      <c r="O769" s="523"/>
    </row>
    <row r="770" spans="1:15" ht="61.5" customHeight="1" x14ac:dyDescent="0.25">
      <c r="A770" s="1104"/>
      <c r="B770" s="1187"/>
      <c r="C770" s="877" t="s">
        <v>797</v>
      </c>
      <c r="D770" s="12" t="s">
        <v>2</v>
      </c>
      <c r="E770" s="94" t="s">
        <v>4</v>
      </c>
      <c r="F770" s="876"/>
      <c r="G770" s="875" t="s">
        <v>37</v>
      </c>
      <c r="H770" s="884"/>
      <c r="I770" s="883">
        <v>2</v>
      </c>
      <c r="J770" s="840"/>
      <c r="K770" s="840" t="s">
        <v>1183</v>
      </c>
      <c r="L770" s="840"/>
      <c r="M770" s="925"/>
      <c r="N770" s="1326" t="s">
        <v>1397</v>
      </c>
      <c r="O770" s="1298"/>
    </row>
    <row r="771" spans="1:15" ht="15" customHeight="1" x14ac:dyDescent="0.25">
      <c r="A771" s="1104"/>
      <c r="B771" s="1238"/>
      <c r="C771" s="111" t="s">
        <v>72</v>
      </c>
      <c r="D771" s="167"/>
      <c r="E771" s="170"/>
      <c r="F771" s="157"/>
      <c r="G771" s="875"/>
      <c r="H771" s="884"/>
      <c r="I771" s="884"/>
      <c r="J771" s="840"/>
      <c r="K771" s="840"/>
      <c r="L771" s="840"/>
      <c r="M771" s="925"/>
      <c r="N771" s="1339"/>
      <c r="O771" s="1299"/>
    </row>
    <row r="772" spans="1:15" ht="38.25" customHeight="1" x14ac:dyDescent="0.25">
      <c r="A772" s="1104"/>
      <c r="B772" s="1238"/>
      <c r="C772" s="157" t="s">
        <v>181</v>
      </c>
      <c r="D772" s="167">
        <v>2014</v>
      </c>
      <c r="E772" s="170" t="s">
        <v>73</v>
      </c>
      <c r="F772" s="157" t="s">
        <v>838</v>
      </c>
      <c r="G772" s="899" t="s">
        <v>334</v>
      </c>
      <c r="H772" s="884"/>
      <c r="I772" s="883">
        <v>2</v>
      </c>
      <c r="J772" s="840"/>
      <c r="K772" s="840"/>
      <c r="L772" s="840"/>
      <c r="M772" s="908">
        <v>2</v>
      </c>
      <c r="N772" s="1339"/>
      <c r="O772" s="1299"/>
    </row>
    <row r="773" spans="1:15" x14ac:dyDescent="0.25">
      <c r="A773" s="1104"/>
      <c r="B773" s="1238"/>
      <c r="C773" s="157" t="s">
        <v>182</v>
      </c>
      <c r="D773" s="167">
        <v>2014</v>
      </c>
      <c r="E773" s="170" t="s">
        <v>73</v>
      </c>
      <c r="F773" s="157"/>
      <c r="G773" s="875" t="s">
        <v>839</v>
      </c>
      <c r="H773" s="884"/>
      <c r="I773" s="884">
        <v>2</v>
      </c>
      <c r="J773" s="840"/>
      <c r="K773" s="840"/>
      <c r="L773" s="840"/>
      <c r="M773" s="925"/>
      <c r="N773" s="1340"/>
      <c r="O773" s="1300"/>
    </row>
    <row r="774" spans="1:15" ht="12.75" customHeight="1" x14ac:dyDescent="0.25">
      <c r="A774" s="1104"/>
      <c r="B774" s="1238"/>
      <c r="C774" s="5" t="s">
        <v>44</v>
      </c>
      <c r="D774" s="167"/>
      <c r="E774" s="170"/>
      <c r="F774" s="157"/>
      <c r="G774" s="875"/>
      <c r="H774" s="884"/>
      <c r="I774" s="884"/>
      <c r="J774" s="840"/>
      <c r="K774" s="840"/>
      <c r="L774" s="840"/>
      <c r="M774" s="925"/>
      <c r="N774" s="523"/>
      <c r="O774" s="523"/>
    </row>
    <row r="775" spans="1:15" ht="30.75" customHeight="1" x14ac:dyDescent="0.25">
      <c r="A775" s="1104"/>
      <c r="B775" s="1238"/>
      <c r="C775" s="904" t="s">
        <v>798</v>
      </c>
      <c r="D775" s="151" t="s">
        <v>2</v>
      </c>
      <c r="E775" s="152" t="s">
        <v>73</v>
      </c>
      <c r="F775" s="157"/>
      <c r="G775" s="875"/>
      <c r="H775" s="884"/>
      <c r="I775" s="883">
        <v>2</v>
      </c>
      <c r="J775" s="840"/>
      <c r="K775" s="840"/>
      <c r="L775" s="840"/>
      <c r="M775" s="925"/>
      <c r="N775" s="1008" t="s">
        <v>1254</v>
      </c>
      <c r="O775" s="523"/>
    </row>
    <row r="776" spans="1:15" ht="12.75" customHeight="1" x14ac:dyDescent="0.25">
      <c r="A776" s="1104"/>
      <c r="B776" s="1187" t="s">
        <v>498</v>
      </c>
      <c r="C776" s="154" t="s">
        <v>781</v>
      </c>
      <c r="D776" s="167"/>
      <c r="E776" s="170"/>
      <c r="F776" s="157"/>
      <c r="G776" s="875"/>
      <c r="H776" s="883"/>
      <c r="I776" s="883"/>
      <c r="J776" s="840"/>
      <c r="K776" s="840"/>
      <c r="L776" s="840"/>
      <c r="M776" s="925"/>
      <c r="N776" s="523"/>
      <c r="O776" s="523"/>
    </row>
    <row r="777" spans="1:15" ht="75" x14ac:dyDescent="0.25">
      <c r="A777" s="1104"/>
      <c r="B777" s="1187"/>
      <c r="C777" s="94" t="s">
        <v>925</v>
      </c>
      <c r="D777" s="12">
        <v>2015</v>
      </c>
      <c r="E777" s="94" t="s">
        <v>4</v>
      </c>
      <c r="F777" s="876"/>
      <c r="G777" s="875" t="s">
        <v>38</v>
      </c>
      <c r="H777" s="884"/>
      <c r="I777" s="883">
        <v>2</v>
      </c>
      <c r="J777" s="840"/>
      <c r="K777" s="330" t="s">
        <v>1184</v>
      </c>
      <c r="L777" s="840"/>
      <c r="M777" s="925"/>
      <c r="N777" s="1329" t="s">
        <v>1254</v>
      </c>
      <c r="O777" s="1298" t="s">
        <v>1431</v>
      </c>
    </row>
    <row r="778" spans="1:15" ht="15" customHeight="1" x14ac:dyDescent="0.25">
      <c r="A778" s="1104"/>
      <c r="B778" s="1238"/>
      <c r="C778" s="889" t="s">
        <v>93</v>
      </c>
      <c r="D778" s="12"/>
      <c r="E778" s="94"/>
      <c r="F778" s="876"/>
      <c r="G778" s="875"/>
      <c r="H778" s="884"/>
      <c r="I778" s="884"/>
      <c r="J778" s="840"/>
      <c r="K778" s="840"/>
      <c r="L778" s="840"/>
      <c r="M778" s="925"/>
      <c r="N778" s="1330"/>
      <c r="O778" s="1299"/>
    </row>
    <row r="779" spans="1:15" ht="54.75" customHeight="1" x14ac:dyDescent="0.25">
      <c r="A779" s="1104"/>
      <c r="B779" s="1238"/>
      <c r="C779" s="904" t="s">
        <v>1148</v>
      </c>
      <c r="D779" s="12">
        <v>2014</v>
      </c>
      <c r="E779" s="94" t="s">
        <v>793</v>
      </c>
      <c r="F779" s="876" t="s">
        <v>690</v>
      </c>
      <c r="G779" s="875" t="s">
        <v>254</v>
      </c>
      <c r="H779" s="884"/>
      <c r="I779" s="883">
        <v>2</v>
      </c>
      <c r="J779" s="850">
        <v>2</v>
      </c>
      <c r="K779" s="840"/>
      <c r="L779" s="840"/>
      <c r="M779" s="925"/>
      <c r="N779" s="1330"/>
      <c r="O779" s="1299"/>
    </row>
    <row r="780" spans="1:15" ht="25.5" x14ac:dyDescent="0.25">
      <c r="A780" s="1105"/>
      <c r="B780" s="890"/>
      <c r="C780" s="904" t="s">
        <v>1335</v>
      </c>
      <c r="D780" s="904" t="s">
        <v>45</v>
      </c>
      <c r="E780" s="904" t="s">
        <v>1336</v>
      </c>
      <c r="F780" s="904"/>
      <c r="G780" s="904" t="s">
        <v>1337</v>
      </c>
      <c r="H780" s="883"/>
      <c r="I780" s="883">
        <v>3</v>
      </c>
      <c r="J780" s="524">
        <v>3</v>
      </c>
      <c r="K780" s="840"/>
      <c r="L780" s="840"/>
      <c r="M780" s="925"/>
      <c r="N780" s="1331"/>
      <c r="O780" s="1300"/>
    </row>
    <row r="781" spans="1:15" ht="7.5" customHeight="1" x14ac:dyDescent="0.25">
      <c r="A781" s="870"/>
      <c r="B781" s="882"/>
      <c r="C781" s="239"/>
      <c r="D781" s="206"/>
      <c r="E781" s="239"/>
      <c r="F781" s="239"/>
      <c r="G781" s="239"/>
      <c r="H781" s="206"/>
      <c r="I781" s="206"/>
      <c r="J781" s="242"/>
      <c r="K781" s="239"/>
      <c r="L781" s="882"/>
      <c r="M781" s="915"/>
      <c r="N781" s="938"/>
      <c r="O781" s="938"/>
    </row>
    <row r="782" spans="1:15" ht="15" customHeight="1" x14ac:dyDescent="0.25">
      <c r="A782" s="1106" t="s">
        <v>59</v>
      </c>
      <c r="B782" s="1151" t="s">
        <v>273</v>
      </c>
      <c r="C782" s="1151"/>
      <c r="D782" s="1151"/>
      <c r="E782" s="1151"/>
      <c r="F782" s="1151"/>
      <c r="G782" s="1151"/>
      <c r="H782" s="1151"/>
      <c r="I782" s="309"/>
      <c r="J782" s="857"/>
      <c r="K782" s="857"/>
      <c r="L782" s="857"/>
      <c r="M782" s="921"/>
      <c r="N782" s="944"/>
      <c r="O782" s="944"/>
    </row>
    <row r="783" spans="1:15" ht="19.5" customHeight="1" x14ac:dyDescent="0.25">
      <c r="A783" s="1107"/>
      <c r="B783" s="1151" t="s">
        <v>265</v>
      </c>
      <c r="C783" s="1151"/>
      <c r="D783" s="1151"/>
      <c r="E783" s="1151"/>
      <c r="F783" s="1151"/>
      <c r="G783" s="1151"/>
      <c r="H783" s="1151"/>
      <c r="I783" s="309"/>
      <c r="J783" s="857"/>
      <c r="K783" s="857"/>
      <c r="L783" s="857"/>
      <c r="M783" s="921"/>
      <c r="N783" s="944"/>
      <c r="O783" s="944"/>
    </row>
    <row r="784" spans="1:15" x14ac:dyDescent="0.25">
      <c r="A784" s="1107"/>
      <c r="B784" s="1151" t="s">
        <v>40</v>
      </c>
      <c r="C784" s="1151"/>
      <c r="D784" s="1151"/>
      <c r="E784" s="1151"/>
      <c r="F784" s="1151"/>
      <c r="G784" s="1151"/>
      <c r="H784" s="1151"/>
      <c r="I784" s="309"/>
      <c r="J784" s="857"/>
      <c r="K784" s="857"/>
      <c r="L784" s="857"/>
      <c r="M784" s="921"/>
      <c r="N784" s="944"/>
      <c r="O784" s="944"/>
    </row>
    <row r="785" spans="1:15" x14ac:dyDescent="0.25">
      <c r="A785" s="1107"/>
      <c r="B785" s="1152" t="s">
        <v>499</v>
      </c>
      <c r="C785" s="885" t="s">
        <v>93</v>
      </c>
      <c r="D785" s="54"/>
      <c r="E785" s="900"/>
      <c r="F785" s="867"/>
      <c r="G785" s="867"/>
      <c r="H785" s="863"/>
      <c r="I785" s="863"/>
      <c r="J785" s="857"/>
      <c r="K785" s="857"/>
      <c r="L785" s="857"/>
      <c r="M785" s="921"/>
      <c r="N785" s="944"/>
      <c r="O785" s="944"/>
    </row>
    <row r="786" spans="1:15" ht="63" customHeight="1" x14ac:dyDescent="0.25">
      <c r="A786" s="1107"/>
      <c r="B786" s="1152"/>
      <c r="C786" s="893" t="s">
        <v>232</v>
      </c>
      <c r="D786" s="68">
        <v>2014</v>
      </c>
      <c r="E786" s="893" t="s">
        <v>73</v>
      </c>
      <c r="F786" s="893" t="s">
        <v>690</v>
      </c>
      <c r="G786" s="867" t="s">
        <v>237</v>
      </c>
      <c r="H786" s="863"/>
      <c r="I786" s="872">
        <v>1</v>
      </c>
      <c r="J786" s="524">
        <v>3</v>
      </c>
      <c r="K786" s="857"/>
      <c r="L786" s="857"/>
      <c r="M786" s="921"/>
      <c r="N786" s="524" t="s">
        <v>1397</v>
      </c>
      <c r="O786" s="944"/>
    </row>
    <row r="787" spans="1:15" ht="12.75" customHeight="1" x14ac:dyDescent="0.25">
      <c r="A787" s="1107"/>
      <c r="B787" s="91"/>
      <c r="C787" s="900"/>
      <c r="D787" s="55"/>
      <c r="E787" s="900"/>
      <c r="F787" s="867"/>
      <c r="G787" s="867"/>
      <c r="H787" s="863"/>
      <c r="I787" s="863"/>
      <c r="J787" s="857"/>
      <c r="K787" s="857"/>
      <c r="L787" s="857"/>
      <c r="M787" s="921"/>
      <c r="N787" s="944"/>
      <c r="O787" s="944"/>
    </row>
    <row r="788" spans="1:15" x14ac:dyDescent="0.25">
      <c r="A788" s="1107"/>
      <c r="B788" s="1151" t="s">
        <v>39</v>
      </c>
      <c r="C788" s="1151"/>
      <c r="D788" s="1151"/>
      <c r="E788" s="1151"/>
      <c r="F788" s="1151"/>
      <c r="G788" s="1151"/>
      <c r="H788" s="863"/>
      <c r="I788" s="863"/>
      <c r="J788" s="857"/>
      <c r="K788" s="857"/>
      <c r="L788" s="857"/>
      <c r="M788" s="921"/>
      <c r="N788" s="944"/>
      <c r="O788" s="944"/>
    </row>
    <row r="789" spans="1:15" x14ac:dyDescent="0.25">
      <c r="A789" s="1107"/>
      <c r="B789" s="1152" t="s">
        <v>500</v>
      </c>
      <c r="C789" s="140" t="s">
        <v>668</v>
      </c>
      <c r="D789" s="56"/>
      <c r="E789" s="885"/>
      <c r="F789" s="896"/>
      <c r="G789" s="867"/>
      <c r="H789" s="863"/>
      <c r="I789" s="863"/>
      <c r="J789" s="857"/>
      <c r="K789" s="857"/>
      <c r="L789" s="857"/>
      <c r="M789" s="921"/>
      <c r="N789" s="944"/>
      <c r="O789" s="944"/>
    </row>
    <row r="790" spans="1:15" ht="25.5" x14ac:dyDescent="0.25">
      <c r="A790" s="1107"/>
      <c r="B790" s="1152"/>
      <c r="C790" s="900" t="s">
        <v>787</v>
      </c>
      <c r="D790" s="57" t="s">
        <v>45</v>
      </c>
      <c r="E790" s="61" t="s">
        <v>43</v>
      </c>
      <c r="F790" s="58" t="s">
        <v>75</v>
      </c>
      <c r="G790" s="867"/>
      <c r="H790" s="863"/>
      <c r="I790" s="863">
        <v>2</v>
      </c>
      <c r="J790" s="857"/>
      <c r="K790" s="857"/>
      <c r="L790" s="857"/>
      <c r="M790" s="921"/>
      <c r="N790" s="948" t="s">
        <v>1235</v>
      </c>
      <c r="O790" s="944"/>
    </row>
    <row r="791" spans="1:15" ht="17.25" customHeight="1" x14ac:dyDescent="0.25">
      <c r="A791" s="1107"/>
      <c r="B791" s="1151" t="s">
        <v>260</v>
      </c>
      <c r="C791" s="1151"/>
      <c r="D791" s="1151"/>
      <c r="E791" s="1151"/>
      <c r="F791" s="1151"/>
      <c r="G791" s="1151"/>
      <c r="H791" s="863"/>
      <c r="I791" s="863"/>
      <c r="J791" s="857"/>
      <c r="K791" s="857"/>
      <c r="L791" s="857"/>
      <c r="M791" s="921"/>
      <c r="N791" s="944"/>
      <c r="O791" s="944"/>
    </row>
    <row r="792" spans="1:15" ht="18" customHeight="1" x14ac:dyDescent="0.25">
      <c r="A792" s="1107"/>
      <c r="B792" s="885" t="s">
        <v>300</v>
      </c>
      <c r="C792" s="885"/>
      <c r="D792" s="309"/>
      <c r="E792" s="857"/>
      <c r="F792" s="857"/>
      <c r="G792" s="857"/>
      <c r="H792" s="229"/>
      <c r="I792" s="229"/>
      <c r="J792" s="857"/>
      <c r="K792" s="857"/>
      <c r="L792" s="857"/>
      <c r="M792" s="921"/>
      <c r="N792" s="944"/>
      <c r="O792" s="944"/>
    </row>
    <row r="793" spans="1:15" x14ac:dyDescent="0.25">
      <c r="A793" s="1107"/>
      <c r="B793" s="1152" t="s">
        <v>501</v>
      </c>
      <c r="C793" s="143" t="s">
        <v>668</v>
      </c>
      <c r="D793" s="56"/>
      <c r="E793" s="885"/>
      <c r="F793" s="896"/>
      <c r="G793" s="91"/>
      <c r="H793" s="863"/>
      <c r="I793" s="863"/>
      <c r="J793" s="857"/>
      <c r="K793" s="857"/>
      <c r="L793" s="857"/>
      <c r="M793" s="921"/>
      <c r="N793" s="944"/>
      <c r="O793" s="944"/>
    </row>
    <row r="794" spans="1:15" ht="75" customHeight="1" x14ac:dyDescent="0.25">
      <c r="A794" s="1107"/>
      <c r="B794" s="1152"/>
      <c r="C794" s="900" t="s">
        <v>201</v>
      </c>
      <c r="D794" s="57" t="s">
        <v>45</v>
      </c>
      <c r="E794" s="900" t="s">
        <v>71</v>
      </c>
      <c r="F794" s="867"/>
      <c r="G794" s="867" t="s">
        <v>1129</v>
      </c>
      <c r="H794" s="863"/>
      <c r="I794" s="872">
        <v>1</v>
      </c>
      <c r="J794" s="850">
        <v>2</v>
      </c>
      <c r="K794" s="331" t="s">
        <v>1184</v>
      </c>
      <c r="L794" s="857"/>
      <c r="M794" s="921"/>
      <c r="N794" s="1008" t="s">
        <v>1254</v>
      </c>
      <c r="O794" s="944"/>
    </row>
    <row r="795" spans="1:15" ht="19.5" customHeight="1" x14ac:dyDescent="0.25">
      <c r="A795" s="1107"/>
      <c r="B795" s="1151" t="s">
        <v>95</v>
      </c>
      <c r="C795" s="1151"/>
      <c r="D795" s="1151"/>
      <c r="E795" s="1151"/>
      <c r="F795" s="1151"/>
      <c r="G795" s="1151"/>
      <c r="H795" s="863"/>
      <c r="I795" s="863"/>
      <c r="J795" s="857"/>
      <c r="K795" s="857"/>
      <c r="L795" s="857"/>
      <c r="M795" s="921"/>
      <c r="N795" s="944"/>
      <c r="O795" s="944"/>
    </row>
    <row r="796" spans="1:15" x14ac:dyDescent="0.25">
      <c r="A796" s="1107"/>
      <c r="B796" s="1152" t="s">
        <v>502</v>
      </c>
      <c r="C796" s="82" t="s">
        <v>4</v>
      </c>
      <c r="D796" s="54"/>
      <c r="E796" s="900"/>
      <c r="F796" s="867"/>
      <c r="G796" s="91"/>
      <c r="H796" s="863"/>
      <c r="I796" s="863"/>
      <c r="J796" s="857"/>
      <c r="K796" s="857"/>
      <c r="L796" s="857"/>
      <c r="M796" s="921"/>
      <c r="N796" s="944"/>
      <c r="O796" s="944"/>
    </row>
    <row r="797" spans="1:15" ht="78.75" customHeight="1" x14ac:dyDescent="0.25">
      <c r="A797" s="1107"/>
      <c r="B797" s="1152"/>
      <c r="C797" s="58" t="s">
        <v>801</v>
      </c>
      <c r="D797" s="54" t="s">
        <v>45</v>
      </c>
      <c r="E797" s="900" t="s">
        <v>73</v>
      </c>
      <c r="F797" s="867"/>
      <c r="G797" s="867" t="s">
        <v>42</v>
      </c>
      <c r="H797" s="863"/>
      <c r="I797" s="872">
        <v>1</v>
      </c>
      <c r="J797" s="857"/>
      <c r="K797" s="331" t="s">
        <v>1184</v>
      </c>
      <c r="L797" s="857"/>
      <c r="M797" s="921"/>
      <c r="N797" s="1326" t="s">
        <v>1397</v>
      </c>
      <c r="O797" s="1097"/>
    </row>
    <row r="798" spans="1:15" x14ac:dyDescent="0.25">
      <c r="A798" s="1107"/>
      <c r="B798" s="1160"/>
      <c r="C798" s="79" t="s">
        <v>72</v>
      </c>
      <c r="D798" s="54"/>
      <c r="E798" s="900"/>
      <c r="F798" s="867"/>
      <c r="G798" s="90"/>
      <c r="H798" s="230"/>
      <c r="I798" s="230"/>
      <c r="J798" s="857"/>
      <c r="K798" s="857"/>
      <c r="L798" s="857"/>
      <c r="M798" s="921"/>
      <c r="N798" s="1339"/>
      <c r="O798" s="1098"/>
    </row>
    <row r="799" spans="1:15" ht="32.25" customHeight="1" x14ac:dyDescent="0.25">
      <c r="A799" s="1107"/>
      <c r="B799" s="1160"/>
      <c r="C799" s="858" t="s">
        <v>802</v>
      </c>
      <c r="D799" s="55" t="s">
        <v>45</v>
      </c>
      <c r="E799" s="865" t="s">
        <v>73</v>
      </c>
      <c r="F799" s="867"/>
      <c r="G799" s="867" t="s">
        <v>840</v>
      </c>
      <c r="H799" s="230"/>
      <c r="I799" s="230">
        <v>1</v>
      </c>
      <c r="J799" s="857"/>
      <c r="K799" s="857"/>
      <c r="L799" s="857"/>
      <c r="M799" s="909">
        <v>1</v>
      </c>
      <c r="N799" s="1340"/>
      <c r="O799" s="1099"/>
    </row>
    <row r="800" spans="1:15" x14ac:dyDescent="0.25">
      <c r="A800" s="1107"/>
      <c r="B800" s="1160"/>
      <c r="C800" s="83" t="s">
        <v>44</v>
      </c>
      <c r="D800" s="56"/>
      <c r="E800" s="885"/>
      <c r="F800" s="896"/>
      <c r="G800" s="89"/>
      <c r="H800" s="230"/>
      <c r="I800" s="230"/>
      <c r="J800" s="857"/>
      <c r="K800" s="857"/>
      <c r="L800" s="857"/>
      <c r="M800" s="921"/>
      <c r="N800" s="944"/>
      <c r="O800" s="944"/>
    </row>
    <row r="801" spans="1:15" ht="25.5" x14ac:dyDescent="0.25">
      <c r="A801" s="1107"/>
      <c r="B801" s="1160"/>
      <c r="C801" s="58" t="s">
        <v>799</v>
      </c>
      <c r="D801" s="57" t="s">
        <v>45</v>
      </c>
      <c r="E801" s="61" t="s">
        <v>73</v>
      </c>
      <c r="F801" s="58"/>
      <c r="G801" s="64" t="s">
        <v>800</v>
      </c>
      <c r="H801" s="230"/>
      <c r="I801" s="230">
        <v>1</v>
      </c>
      <c r="J801" s="857"/>
      <c r="K801" s="857"/>
      <c r="L801" s="857"/>
      <c r="M801" s="921"/>
      <c r="N801" s="1008" t="s">
        <v>1254</v>
      </c>
      <c r="O801" s="944"/>
    </row>
    <row r="802" spans="1:15" ht="12.75" customHeight="1" x14ac:dyDescent="0.25">
      <c r="A802" s="1107"/>
      <c r="B802" s="1235" t="s">
        <v>503</v>
      </c>
      <c r="C802" s="82" t="s">
        <v>4</v>
      </c>
      <c r="D802" s="892"/>
      <c r="E802" s="96"/>
      <c r="F802" s="96"/>
      <c r="G802" s="867"/>
      <c r="H802" s="863"/>
      <c r="I802" s="863"/>
      <c r="J802" s="857"/>
      <c r="K802" s="857"/>
      <c r="L802" s="857"/>
      <c r="M802" s="921"/>
      <c r="N802" s="944"/>
      <c r="O802" s="944"/>
    </row>
    <row r="803" spans="1:15" ht="49.5" customHeight="1" x14ac:dyDescent="0.25">
      <c r="A803" s="805"/>
      <c r="B803" s="1235"/>
      <c r="C803" s="58" t="s">
        <v>202</v>
      </c>
      <c r="D803" s="54" t="s">
        <v>2</v>
      </c>
      <c r="E803" s="900" t="s">
        <v>73</v>
      </c>
      <c r="F803" s="858"/>
      <c r="G803" s="867" t="s">
        <v>207</v>
      </c>
      <c r="H803" s="863"/>
      <c r="I803" s="872">
        <v>1</v>
      </c>
      <c r="J803" s="857"/>
      <c r="K803" s="857" t="s">
        <v>1185</v>
      </c>
      <c r="L803" s="857"/>
      <c r="M803" s="921"/>
      <c r="N803" s="1329" t="s">
        <v>1254</v>
      </c>
      <c r="O803" s="1097"/>
    </row>
    <row r="804" spans="1:15" ht="12.75" customHeight="1" x14ac:dyDescent="0.25">
      <c r="A804" s="805"/>
      <c r="B804" s="1236"/>
      <c r="C804" s="79" t="s">
        <v>72</v>
      </c>
      <c r="D804" s="892"/>
      <c r="E804" s="96"/>
      <c r="F804" s="96"/>
      <c r="G804" s="867"/>
      <c r="H804" s="863"/>
      <c r="I804" s="863"/>
      <c r="J804" s="857"/>
      <c r="K804" s="857"/>
      <c r="L804" s="857"/>
      <c r="M804" s="921"/>
      <c r="N804" s="1330"/>
      <c r="O804" s="1098"/>
    </row>
    <row r="805" spans="1:15" ht="51.75" customHeight="1" x14ac:dyDescent="0.25">
      <c r="A805" s="805"/>
      <c r="B805" s="1236"/>
      <c r="C805" s="858" t="s">
        <v>841</v>
      </c>
      <c r="D805" s="55">
        <v>2014</v>
      </c>
      <c r="E805" s="865" t="s">
        <v>72</v>
      </c>
      <c r="F805" s="867" t="s">
        <v>177</v>
      </c>
      <c r="G805" s="867" t="s">
        <v>322</v>
      </c>
      <c r="H805" s="863"/>
      <c r="I805" s="872">
        <v>1</v>
      </c>
      <c r="J805" s="857"/>
      <c r="K805" s="857"/>
      <c r="L805" s="857"/>
      <c r="M805" s="909" t="s">
        <v>1266</v>
      </c>
      <c r="N805" s="1331"/>
      <c r="O805" s="1099"/>
    </row>
    <row r="806" spans="1:15" ht="12.75" customHeight="1" x14ac:dyDescent="0.25">
      <c r="A806" s="805"/>
      <c r="B806" s="1236"/>
      <c r="C806" s="83" t="s">
        <v>44</v>
      </c>
      <c r="D806" s="892"/>
      <c r="E806" s="96"/>
      <c r="F806" s="96"/>
      <c r="G806" s="867"/>
      <c r="H806" s="863"/>
      <c r="I806" s="863"/>
      <c r="J806" s="857"/>
      <c r="K806" s="857"/>
      <c r="L806" s="857"/>
      <c r="M806" s="921"/>
      <c r="N806" s="944"/>
      <c r="O806" s="944"/>
    </row>
    <row r="807" spans="1:15" ht="42.75" customHeight="1" x14ac:dyDescent="0.25">
      <c r="A807" s="805"/>
      <c r="B807" s="1236"/>
      <c r="C807" s="134" t="s">
        <v>902</v>
      </c>
      <c r="D807" s="54" t="s">
        <v>2</v>
      </c>
      <c r="E807" s="900" t="s">
        <v>73</v>
      </c>
      <c r="F807" s="96"/>
      <c r="G807" s="867" t="s">
        <v>800</v>
      </c>
      <c r="H807" s="863"/>
      <c r="I807" s="872">
        <v>1</v>
      </c>
      <c r="J807" s="857"/>
      <c r="K807" s="857"/>
      <c r="L807" s="857"/>
      <c r="M807" s="921"/>
      <c r="N807" s="1008" t="s">
        <v>1254</v>
      </c>
      <c r="O807" s="944"/>
    </row>
    <row r="808" spans="1:15" ht="12.75" customHeight="1" x14ac:dyDescent="0.25">
      <c r="A808" s="805"/>
      <c r="B808" s="1236"/>
      <c r="C808" s="885" t="s">
        <v>93</v>
      </c>
      <c r="D808" s="892"/>
      <c r="E808" s="96"/>
      <c r="F808" s="96"/>
      <c r="G808" s="867"/>
      <c r="H808" s="863"/>
      <c r="I808" s="863"/>
      <c r="J808" s="857"/>
      <c r="K808" s="857"/>
      <c r="L808" s="857"/>
      <c r="M808" s="921"/>
      <c r="N808" s="944"/>
      <c r="O808" s="944"/>
    </row>
    <row r="809" spans="1:15" ht="41.25" customHeight="1" x14ac:dyDescent="0.25">
      <c r="A809" s="806"/>
      <c r="B809" s="1236"/>
      <c r="C809" s="893" t="s">
        <v>305</v>
      </c>
      <c r="D809" s="68">
        <v>2014</v>
      </c>
      <c r="E809" s="900" t="s">
        <v>73</v>
      </c>
      <c r="F809" s="893" t="s">
        <v>690</v>
      </c>
      <c r="G809" s="867" t="s">
        <v>246</v>
      </c>
      <c r="H809" s="863"/>
      <c r="I809" s="872">
        <v>2</v>
      </c>
      <c r="J809" s="522">
        <v>2</v>
      </c>
      <c r="K809" s="857"/>
      <c r="L809" s="857"/>
      <c r="M809" s="921"/>
      <c r="N809" s="1008" t="s">
        <v>1254</v>
      </c>
      <c r="O809" s="944"/>
    </row>
    <row r="810" spans="1:15" x14ac:dyDescent="0.25">
      <c r="A810" s="1016"/>
      <c r="B810" s="1152" t="s">
        <v>504</v>
      </c>
      <c r="C810" s="143" t="s">
        <v>668</v>
      </c>
      <c r="D810" s="54"/>
      <c r="E810" s="900"/>
      <c r="F810" s="858"/>
      <c r="G810" s="867"/>
      <c r="H810" s="892"/>
      <c r="I810" s="892"/>
      <c r="J810" s="857"/>
      <c r="K810" s="857"/>
      <c r="L810" s="857"/>
      <c r="M810" s="921"/>
      <c r="N810" s="944"/>
      <c r="O810" s="944"/>
    </row>
    <row r="811" spans="1:15" ht="45" x14ac:dyDescent="0.25">
      <c r="A811" s="805"/>
      <c r="B811" s="1160"/>
      <c r="C811" s="65" t="s">
        <v>803</v>
      </c>
      <c r="D811" s="54" t="s">
        <v>2</v>
      </c>
      <c r="E811" s="900" t="s">
        <v>71</v>
      </c>
      <c r="F811" s="858"/>
      <c r="G811" s="91" t="s">
        <v>1129</v>
      </c>
      <c r="H811" s="872"/>
      <c r="I811" s="872">
        <v>1</v>
      </c>
      <c r="J811" s="522">
        <v>2</v>
      </c>
      <c r="K811" s="857" t="s">
        <v>1186</v>
      </c>
      <c r="L811" s="857"/>
      <c r="M811" s="921"/>
      <c r="N811" s="1008" t="s">
        <v>1254</v>
      </c>
      <c r="O811" s="944" t="s">
        <v>1432</v>
      </c>
    </row>
    <row r="812" spans="1:15" x14ac:dyDescent="0.25">
      <c r="A812" s="805"/>
      <c r="B812" s="1152" t="s">
        <v>804</v>
      </c>
      <c r="C812" s="143" t="s">
        <v>668</v>
      </c>
      <c r="D812" s="54"/>
      <c r="E812" s="900"/>
      <c r="F812" s="858"/>
      <c r="G812" s="867"/>
      <c r="H812" s="892"/>
      <c r="I812" s="892"/>
      <c r="J812" s="857"/>
      <c r="K812" s="857"/>
      <c r="L812" s="857"/>
      <c r="M812" s="921"/>
      <c r="N812" s="944"/>
      <c r="O812" s="944"/>
    </row>
    <row r="813" spans="1:15" ht="78.75" customHeight="1" x14ac:dyDescent="0.25">
      <c r="A813" s="805"/>
      <c r="B813" s="1152"/>
      <c r="C813" s="58" t="s">
        <v>203</v>
      </c>
      <c r="D813" s="54" t="s">
        <v>2</v>
      </c>
      <c r="E813" s="900" t="s">
        <v>4</v>
      </c>
      <c r="F813" s="858"/>
      <c r="G813" s="867" t="s">
        <v>41</v>
      </c>
      <c r="H813" s="872"/>
      <c r="I813" s="872">
        <v>1</v>
      </c>
      <c r="J813" s="857"/>
      <c r="K813" s="857" t="s">
        <v>1186</v>
      </c>
      <c r="L813" s="857"/>
      <c r="M813" s="921"/>
      <c r="N813" s="1329" t="s">
        <v>1254</v>
      </c>
      <c r="O813" s="1097" t="s">
        <v>1433</v>
      </c>
    </row>
    <row r="814" spans="1:15" ht="18.75" customHeight="1" x14ac:dyDescent="0.25">
      <c r="A814" s="805"/>
      <c r="B814" s="1160"/>
      <c r="C814" s="79" t="s">
        <v>72</v>
      </c>
      <c r="D814" s="54"/>
      <c r="E814" s="900"/>
      <c r="F814" s="867"/>
      <c r="G814" s="867"/>
      <c r="H814" s="872"/>
      <c r="I814" s="872"/>
      <c r="J814" s="857"/>
      <c r="K814" s="857"/>
      <c r="L814" s="857"/>
      <c r="M814" s="921"/>
      <c r="N814" s="1330"/>
      <c r="O814" s="1098"/>
    </row>
    <row r="815" spans="1:15" ht="46.5" customHeight="1" x14ac:dyDescent="0.25">
      <c r="A815" s="805"/>
      <c r="B815" s="1160"/>
      <c r="C815" s="858" t="s">
        <v>183</v>
      </c>
      <c r="D815" s="54" t="s">
        <v>45</v>
      </c>
      <c r="E815" s="900" t="s">
        <v>73</v>
      </c>
      <c r="F815" s="867"/>
      <c r="G815" s="867" t="s">
        <v>337</v>
      </c>
      <c r="H815" s="872"/>
      <c r="I815" s="872">
        <v>1</v>
      </c>
      <c r="J815" s="857"/>
      <c r="K815" s="857"/>
      <c r="L815" s="857"/>
      <c r="M815" s="909">
        <v>1</v>
      </c>
      <c r="N815" s="1330"/>
      <c r="O815" s="1098"/>
    </row>
    <row r="816" spans="1:15" x14ac:dyDescent="0.25">
      <c r="A816" s="805"/>
      <c r="B816" s="1160"/>
      <c r="C816" s="83" t="s">
        <v>44</v>
      </c>
      <c r="D816" s="54"/>
      <c r="E816" s="900"/>
      <c r="F816" s="867"/>
      <c r="G816" s="867"/>
      <c r="H816" s="872"/>
      <c r="I816" s="872"/>
      <c r="J816" s="857"/>
      <c r="K816" s="857"/>
      <c r="L816" s="857"/>
      <c r="M816" s="921"/>
      <c r="N816" s="1330"/>
      <c r="O816" s="1098"/>
    </row>
    <row r="817" spans="1:15" ht="32.25" customHeight="1" x14ac:dyDescent="0.25">
      <c r="A817" s="805"/>
      <c r="B817" s="1160"/>
      <c r="C817" s="58" t="s">
        <v>805</v>
      </c>
      <c r="D817" s="57" t="s">
        <v>45</v>
      </c>
      <c r="E817" s="61" t="s">
        <v>73</v>
      </c>
      <c r="F817" s="58" t="s">
        <v>730</v>
      </c>
      <c r="G817" s="89"/>
      <c r="H817" s="872"/>
      <c r="I817" s="872">
        <v>1</v>
      </c>
      <c r="J817" s="857"/>
      <c r="K817" s="857"/>
      <c r="L817" s="857"/>
      <c r="M817" s="921"/>
      <c r="N817" s="1330"/>
      <c r="O817" s="1098"/>
    </row>
    <row r="818" spans="1:15" x14ac:dyDescent="0.25">
      <c r="A818" s="805"/>
      <c r="B818" s="1160"/>
      <c r="C818" s="885" t="s">
        <v>93</v>
      </c>
      <c r="D818" s="57"/>
      <c r="E818" s="61"/>
      <c r="F818" s="58"/>
      <c r="G818" s="89"/>
      <c r="H818" s="872"/>
      <c r="I818" s="872"/>
      <c r="J818" s="857"/>
      <c r="K818" s="857"/>
      <c r="L818" s="857"/>
      <c r="M818" s="921"/>
      <c r="N818" s="1330"/>
      <c r="O818" s="1098"/>
    </row>
    <row r="819" spans="1:15" ht="40.5" customHeight="1" x14ac:dyDescent="0.25">
      <c r="A819" s="805"/>
      <c r="B819" s="1160"/>
      <c r="C819" s="893" t="s">
        <v>316</v>
      </c>
      <c r="D819" s="54" t="s">
        <v>2</v>
      </c>
      <c r="E819" s="893" t="s">
        <v>73</v>
      </c>
      <c r="F819" s="867" t="s">
        <v>690</v>
      </c>
      <c r="G819" s="867" t="s">
        <v>250</v>
      </c>
      <c r="H819" s="872"/>
      <c r="I819" s="872">
        <v>2</v>
      </c>
      <c r="J819" s="522">
        <v>2</v>
      </c>
      <c r="K819" s="857"/>
      <c r="L819" s="857"/>
      <c r="M819" s="921"/>
      <c r="N819" s="1331"/>
      <c r="O819" s="1099"/>
    </row>
    <row r="820" spans="1:15" ht="23.25" customHeight="1" x14ac:dyDescent="0.25">
      <c r="A820" s="805"/>
      <c r="B820" s="1152" t="s">
        <v>505</v>
      </c>
      <c r="C820" s="143" t="s">
        <v>668</v>
      </c>
      <c r="D820" s="56"/>
      <c r="E820" s="885"/>
      <c r="F820" s="896"/>
      <c r="G820" s="89"/>
      <c r="H820" s="892"/>
      <c r="I820" s="892"/>
      <c r="J820" s="522">
        <v>2</v>
      </c>
      <c r="K820" s="857"/>
      <c r="L820" s="857"/>
      <c r="M820" s="921"/>
      <c r="N820" s="1326" t="s">
        <v>1397</v>
      </c>
      <c r="O820" s="1097"/>
    </row>
    <row r="821" spans="1:15" ht="25.5" x14ac:dyDescent="0.25">
      <c r="A821" s="805"/>
      <c r="B821" s="1152"/>
      <c r="C821" s="58" t="s">
        <v>806</v>
      </c>
      <c r="D821" s="54" t="s">
        <v>2</v>
      </c>
      <c r="E821" s="900" t="s">
        <v>73</v>
      </c>
      <c r="F821" s="858"/>
      <c r="G821" s="867" t="s">
        <v>1129</v>
      </c>
      <c r="H821" s="872"/>
      <c r="I821" s="872">
        <v>1</v>
      </c>
      <c r="J821" s="857"/>
      <c r="K821" s="857"/>
      <c r="L821" s="857"/>
      <c r="M821" s="921"/>
      <c r="N821" s="1340"/>
      <c r="O821" s="1099"/>
    </row>
    <row r="822" spans="1:15" ht="15" customHeight="1" x14ac:dyDescent="0.25">
      <c r="A822" s="805"/>
      <c r="B822" s="1153" t="s">
        <v>807</v>
      </c>
      <c r="C822" s="143" t="s">
        <v>668</v>
      </c>
      <c r="D822" s="54"/>
      <c r="E822" s="900"/>
      <c r="F822" s="867"/>
      <c r="G822" s="90"/>
      <c r="H822" s="892"/>
      <c r="I822" s="892"/>
      <c r="J822" s="857"/>
      <c r="K822" s="857"/>
      <c r="L822" s="857"/>
      <c r="M822" s="921"/>
      <c r="N822" s="944"/>
      <c r="O822" s="944"/>
    </row>
    <row r="823" spans="1:15" ht="78" customHeight="1" x14ac:dyDescent="0.25">
      <c r="A823" s="805"/>
      <c r="B823" s="1154"/>
      <c r="C823" s="58" t="s">
        <v>808</v>
      </c>
      <c r="D823" s="54" t="s">
        <v>2</v>
      </c>
      <c r="E823" s="900" t="s">
        <v>4</v>
      </c>
      <c r="F823" s="858"/>
      <c r="G823" s="867" t="s">
        <v>1129</v>
      </c>
      <c r="H823" s="872"/>
      <c r="I823" s="872">
        <v>1</v>
      </c>
      <c r="J823" s="857"/>
      <c r="K823" s="857" t="s">
        <v>1186</v>
      </c>
      <c r="L823" s="857"/>
      <c r="M823" s="921"/>
      <c r="N823" s="1329" t="s">
        <v>1254</v>
      </c>
      <c r="O823" s="1097"/>
    </row>
    <row r="824" spans="1:15" x14ac:dyDescent="0.25">
      <c r="A824" s="805"/>
      <c r="B824" s="1154"/>
      <c r="C824" s="79" t="s">
        <v>72</v>
      </c>
      <c r="D824" s="54"/>
      <c r="E824" s="900"/>
      <c r="F824" s="867"/>
      <c r="G824" s="867"/>
      <c r="H824" s="872"/>
      <c r="I824" s="872"/>
      <c r="J824" s="857"/>
      <c r="K824" s="857"/>
      <c r="L824" s="857"/>
      <c r="M824" s="921"/>
      <c r="N824" s="1330"/>
      <c r="O824" s="1098"/>
    </row>
    <row r="825" spans="1:15" ht="39.75" customHeight="1" x14ac:dyDescent="0.25">
      <c r="A825" s="1109"/>
      <c r="B825" s="1237"/>
      <c r="C825" s="858" t="s">
        <v>809</v>
      </c>
      <c r="D825" s="55">
        <v>2014</v>
      </c>
      <c r="E825" s="865" t="s">
        <v>73</v>
      </c>
      <c r="F825" s="865" t="s">
        <v>177</v>
      </c>
      <c r="G825" s="867" t="s">
        <v>1129</v>
      </c>
      <c r="H825" s="872"/>
      <c r="I825" s="872">
        <v>1</v>
      </c>
      <c r="J825" s="857"/>
      <c r="K825" s="857"/>
      <c r="L825" s="857"/>
      <c r="M825" s="909">
        <v>1</v>
      </c>
      <c r="N825" s="1330"/>
      <c r="O825" s="1098"/>
    </row>
    <row r="826" spans="1:15" x14ac:dyDescent="0.25">
      <c r="A826" s="1109"/>
      <c r="B826" s="849"/>
      <c r="C826" s="83" t="s">
        <v>44</v>
      </c>
      <c r="D826" s="54"/>
      <c r="E826" s="900"/>
      <c r="F826" s="867"/>
      <c r="G826" s="867"/>
      <c r="H826" s="872"/>
      <c r="I826" s="872">
        <v>1</v>
      </c>
      <c r="J826" s="857"/>
      <c r="K826" s="857"/>
      <c r="L826" s="857"/>
      <c r="M826" s="921"/>
      <c r="N826" s="1330"/>
      <c r="O826" s="1098"/>
    </row>
    <row r="827" spans="1:15" ht="41.25" customHeight="1" x14ac:dyDescent="0.25">
      <c r="A827" s="1110"/>
      <c r="B827" s="91"/>
      <c r="C827" s="134" t="s">
        <v>810</v>
      </c>
      <c r="D827" s="54" t="s">
        <v>2</v>
      </c>
      <c r="E827" s="900" t="s">
        <v>73</v>
      </c>
      <c r="F827" s="867"/>
      <c r="G827" s="867" t="s">
        <v>1129</v>
      </c>
      <c r="H827" s="872"/>
      <c r="I827" s="872">
        <v>1</v>
      </c>
      <c r="J827" s="857"/>
      <c r="K827" s="857"/>
      <c r="L827" s="857"/>
      <c r="M827" s="921"/>
      <c r="N827" s="1331"/>
      <c r="O827" s="1099"/>
    </row>
    <row r="828" spans="1:15" ht="18" customHeight="1" x14ac:dyDescent="0.25">
      <c r="A828" s="1016"/>
      <c r="B828" s="1151" t="s">
        <v>102</v>
      </c>
      <c r="C828" s="1151"/>
      <c r="D828" s="1151"/>
      <c r="E828" s="1151"/>
      <c r="F828" s="1151"/>
      <c r="G828" s="1151"/>
      <c r="H828" s="863"/>
      <c r="I828" s="863"/>
      <c r="J828" s="857"/>
      <c r="K828" s="857"/>
      <c r="L828" s="857"/>
      <c r="M828" s="921"/>
      <c r="N828" s="944"/>
      <c r="O828" s="944"/>
    </row>
    <row r="829" spans="1:15" x14ac:dyDescent="0.25">
      <c r="A829" s="805"/>
      <c r="B829" s="1152" t="s">
        <v>506</v>
      </c>
      <c r="C829" s="140" t="s">
        <v>668</v>
      </c>
      <c r="D829" s="54"/>
      <c r="E829" s="900"/>
      <c r="F829" s="867"/>
      <c r="G829" s="867"/>
      <c r="H829" s="1164"/>
      <c r="I829" s="872">
        <v>1</v>
      </c>
      <c r="J829" s="857"/>
      <c r="K829" s="857"/>
      <c r="L829" s="857"/>
      <c r="M829" s="921"/>
      <c r="N829" s="944"/>
      <c r="O829" s="944"/>
    </row>
    <row r="830" spans="1:15" ht="38.25" customHeight="1" x14ac:dyDescent="0.25">
      <c r="A830" s="805"/>
      <c r="B830" s="1152"/>
      <c r="C830" s="893" t="s">
        <v>814</v>
      </c>
      <c r="D830" s="54" t="s">
        <v>2</v>
      </c>
      <c r="E830" s="900" t="s">
        <v>812</v>
      </c>
      <c r="F830" s="867"/>
      <c r="G830" s="867" t="s">
        <v>811</v>
      </c>
      <c r="H830" s="1164"/>
      <c r="I830" s="1164">
        <v>2</v>
      </c>
      <c r="J830" s="857"/>
      <c r="K830" s="857"/>
      <c r="L830" s="857"/>
      <c r="M830" s="921"/>
      <c r="N830" s="524" t="s">
        <v>1397</v>
      </c>
      <c r="O830" s="944"/>
    </row>
    <row r="831" spans="1:15" x14ac:dyDescent="0.25">
      <c r="A831" s="805"/>
      <c r="B831" s="1152"/>
      <c r="C831" s="140" t="s">
        <v>668</v>
      </c>
      <c r="D831" s="54"/>
      <c r="E831" s="900"/>
      <c r="F831" s="867"/>
      <c r="G831" s="867"/>
      <c r="H831" s="1164"/>
      <c r="I831" s="1164"/>
      <c r="J831" s="857"/>
      <c r="K831" s="857"/>
      <c r="L831" s="857"/>
      <c r="M831" s="921"/>
      <c r="N831" s="944"/>
      <c r="O831" s="944"/>
    </row>
    <row r="832" spans="1:15" ht="84" customHeight="1" x14ac:dyDescent="0.25">
      <c r="A832" s="805"/>
      <c r="B832" s="1190"/>
      <c r="C832" s="65" t="s">
        <v>815</v>
      </c>
      <c r="D832" s="81" t="s">
        <v>2</v>
      </c>
      <c r="E832" s="900" t="s">
        <v>4</v>
      </c>
      <c r="F832" s="867"/>
      <c r="G832" s="867" t="s">
        <v>622</v>
      </c>
      <c r="H832" s="1183"/>
      <c r="I832" s="1164"/>
      <c r="J832" s="857"/>
      <c r="K832" s="331" t="s">
        <v>1184</v>
      </c>
      <c r="L832" s="857"/>
      <c r="M832" s="921"/>
      <c r="N832" s="1008" t="s">
        <v>1254</v>
      </c>
      <c r="O832" s="944"/>
    </row>
    <row r="833" spans="1:15" x14ac:dyDescent="0.25">
      <c r="A833" s="805"/>
      <c r="B833" s="1190"/>
      <c r="C833" s="79" t="s">
        <v>72</v>
      </c>
      <c r="D833" s="54"/>
      <c r="E833" s="900"/>
      <c r="F833" s="867"/>
      <c r="G833" s="867"/>
      <c r="H833" s="1183"/>
      <c r="I833" s="1183"/>
      <c r="J833" s="857"/>
      <c r="K833" s="857"/>
      <c r="L833" s="857"/>
      <c r="M833" s="921"/>
      <c r="N833" s="944"/>
      <c r="O833" s="944"/>
    </row>
    <row r="834" spans="1:15" ht="66" customHeight="1" x14ac:dyDescent="0.25">
      <c r="A834" s="805"/>
      <c r="B834" s="1190"/>
      <c r="C834" s="893" t="s">
        <v>813</v>
      </c>
      <c r="D834" s="54" t="s">
        <v>2</v>
      </c>
      <c r="E834" s="900" t="s">
        <v>73</v>
      </c>
      <c r="F834" s="867" t="s">
        <v>842</v>
      </c>
      <c r="G834" s="867" t="s">
        <v>903</v>
      </c>
      <c r="H834" s="1183"/>
      <c r="I834" s="1183"/>
      <c r="J834" s="857"/>
      <c r="K834" s="857"/>
      <c r="L834" s="857"/>
      <c r="M834" s="909" t="s">
        <v>1267</v>
      </c>
      <c r="N834" s="1326" t="s">
        <v>1397</v>
      </c>
      <c r="O834" s="1097"/>
    </row>
    <row r="835" spans="1:15" x14ac:dyDescent="0.25">
      <c r="A835" s="805"/>
      <c r="B835" s="1190"/>
      <c r="C835" s="885" t="s">
        <v>93</v>
      </c>
      <c r="D835" s="54"/>
      <c r="E835" s="900"/>
      <c r="F835" s="867"/>
      <c r="G835" s="867"/>
      <c r="H835" s="1183"/>
      <c r="I835" s="1183"/>
      <c r="J835" s="857"/>
      <c r="K835" s="857"/>
      <c r="L835" s="857"/>
      <c r="M835" s="921"/>
      <c r="N835" s="1339"/>
      <c r="O835" s="1098"/>
    </row>
    <row r="836" spans="1:15" ht="25.5" x14ac:dyDescent="0.25">
      <c r="A836" s="805"/>
      <c r="B836" s="1190"/>
      <c r="C836" s="880" t="s">
        <v>816</v>
      </c>
      <c r="D836" s="54">
        <v>2014</v>
      </c>
      <c r="E836" s="900" t="s">
        <v>793</v>
      </c>
      <c r="F836" s="867"/>
      <c r="G836" s="867" t="s">
        <v>251</v>
      </c>
      <c r="H836" s="1183"/>
      <c r="I836" s="1183"/>
      <c r="J836" s="522">
        <v>2</v>
      </c>
      <c r="K836" s="857"/>
      <c r="L836" s="857"/>
      <c r="M836" s="921"/>
      <c r="N836" s="1339"/>
      <c r="O836" s="1098"/>
    </row>
    <row r="837" spans="1:15" ht="25.5" x14ac:dyDescent="0.25">
      <c r="A837" s="805"/>
      <c r="B837" s="1190"/>
      <c r="C837" s="880" t="s">
        <v>1338</v>
      </c>
      <c r="D837" s="880" t="s">
        <v>45</v>
      </c>
      <c r="E837" s="880" t="s">
        <v>1336</v>
      </c>
      <c r="F837" s="880"/>
      <c r="G837" s="880" t="s">
        <v>1339</v>
      </c>
      <c r="H837" s="1183"/>
      <c r="I837" s="1183"/>
      <c r="J837" s="522">
        <v>2</v>
      </c>
      <c r="K837" s="857"/>
      <c r="L837" s="857"/>
      <c r="M837" s="921"/>
      <c r="N837" s="1340"/>
      <c r="O837" s="1099"/>
    </row>
    <row r="838" spans="1:15" x14ac:dyDescent="0.25">
      <c r="A838" s="805"/>
      <c r="B838" s="1190"/>
      <c r="C838" s="83" t="s">
        <v>89</v>
      </c>
      <c r="D838" s="54"/>
      <c r="E838" s="900"/>
      <c r="F838" s="867"/>
      <c r="G838" s="867"/>
      <c r="H838" s="1183"/>
      <c r="I838" s="1183"/>
      <c r="J838" s="857"/>
      <c r="K838" s="857"/>
      <c r="L838" s="857"/>
      <c r="M838" s="921"/>
      <c r="N838" s="944"/>
      <c r="O838" s="944"/>
    </row>
    <row r="839" spans="1:15" ht="40.5" customHeight="1" x14ac:dyDescent="0.25">
      <c r="A839" s="805"/>
      <c r="B839" s="1190"/>
      <c r="C839" s="134" t="s">
        <v>817</v>
      </c>
      <c r="D839" s="68">
        <v>2015</v>
      </c>
      <c r="E839" s="893" t="s">
        <v>73</v>
      </c>
      <c r="F839" s="867"/>
      <c r="G839" s="867"/>
      <c r="H839" s="1183"/>
      <c r="I839" s="1183"/>
      <c r="J839" s="857"/>
      <c r="K839" s="857"/>
      <c r="L839" s="857"/>
      <c r="M839" s="921"/>
      <c r="N839" s="1008" t="s">
        <v>1254</v>
      </c>
      <c r="O839" s="944"/>
    </row>
    <row r="840" spans="1:15" x14ac:dyDescent="0.25">
      <c r="A840" s="805"/>
      <c r="B840" s="1152" t="s">
        <v>507</v>
      </c>
      <c r="C840" s="83" t="s">
        <v>89</v>
      </c>
      <c r="D840" s="54"/>
      <c r="E840" s="900"/>
      <c r="F840" s="867"/>
      <c r="G840" s="867"/>
      <c r="H840" s="1234"/>
      <c r="I840" s="872">
        <v>1</v>
      </c>
      <c r="J840" s="857"/>
      <c r="K840" s="857"/>
      <c r="L840" s="857"/>
      <c r="M840" s="921"/>
      <c r="N840" s="944"/>
      <c r="O840" s="944"/>
    </row>
    <row r="841" spans="1:15" ht="55.5" customHeight="1" x14ac:dyDescent="0.25">
      <c r="A841" s="805"/>
      <c r="B841" s="1152"/>
      <c r="C841" s="134" t="s">
        <v>818</v>
      </c>
      <c r="D841" s="68">
        <v>2015</v>
      </c>
      <c r="E841" s="893" t="s">
        <v>73</v>
      </c>
      <c r="F841" s="867"/>
      <c r="G841" s="867" t="s">
        <v>325</v>
      </c>
      <c r="H841" s="1183"/>
      <c r="I841" s="872"/>
      <c r="J841" s="857"/>
      <c r="K841" s="857"/>
      <c r="L841" s="857"/>
      <c r="M841" s="921"/>
      <c r="N841" s="1008" t="s">
        <v>1254</v>
      </c>
      <c r="O841" s="944" t="s">
        <v>1414</v>
      </c>
    </row>
    <row r="842" spans="1:15" x14ac:dyDescent="0.25">
      <c r="A842" s="805"/>
      <c r="B842" s="1152" t="s">
        <v>819</v>
      </c>
      <c r="C842" s="140" t="s">
        <v>668</v>
      </c>
      <c r="D842" s="81"/>
      <c r="E842" s="900"/>
      <c r="F842" s="867"/>
      <c r="G842" s="867"/>
      <c r="H842" s="863"/>
      <c r="I842" s="863"/>
      <c r="J842" s="857"/>
      <c r="K842" s="857"/>
      <c r="L842" s="857"/>
      <c r="M842" s="921"/>
      <c r="N842" s="944"/>
      <c r="O842" s="944"/>
    </row>
    <row r="843" spans="1:15" ht="135" customHeight="1" x14ac:dyDescent="0.25">
      <c r="A843" s="805"/>
      <c r="B843" s="1152"/>
      <c r="C843" s="858" t="s">
        <v>820</v>
      </c>
      <c r="D843" s="81" t="s">
        <v>2</v>
      </c>
      <c r="E843" s="900" t="s">
        <v>71</v>
      </c>
      <c r="F843" s="867"/>
      <c r="G843" s="867" t="s">
        <v>1129</v>
      </c>
      <c r="H843" s="872"/>
      <c r="I843" s="872">
        <v>1</v>
      </c>
      <c r="J843" s="857"/>
      <c r="K843" s="857" t="s">
        <v>1182</v>
      </c>
      <c r="L843" s="857"/>
      <c r="M843" s="921"/>
      <c r="N843" s="1008" t="s">
        <v>1254</v>
      </c>
      <c r="O843" s="944" t="s">
        <v>1414</v>
      </c>
    </row>
    <row r="844" spans="1:15" ht="15" customHeight="1" x14ac:dyDescent="0.25">
      <c r="A844" s="805"/>
      <c r="B844" s="1153" t="s">
        <v>508</v>
      </c>
      <c r="C844" s="140" t="s">
        <v>668</v>
      </c>
      <c r="D844" s="54"/>
      <c r="E844" s="900"/>
      <c r="F844" s="867"/>
      <c r="G844" s="867"/>
      <c r="H844" s="863"/>
      <c r="I844" s="872"/>
      <c r="J844" s="857"/>
      <c r="K844" s="857"/>
      <c r="L844" s="857"/>
      <c r="M844" s="921"/>
      <c r="N844" s="944"/>
      <c r="O844" s="944"/>
    </row>
    <row r="845" spans="1:15" ht="84.75" customHeight="1" x14ac:dyDescent="0.25">
      <c r="A845" s="1109"/>
      <c r="B845" s="1154"/>
      <c r="C845" s="858" t="s">
        <v>205</v>
      </c>
      <c r="D845" s="81" t="s">
        <v>2</v>
      </c>
      <c r="E845" s="900" t="s">
        <v>4</v>
      </c>
      <c r="F845" s="867"/>
      <c r="G845" s="867" t="s">
        <v>207</v>
      </c>
      <c r="H845" s="872"/>
      <c r="I845" s="872">
        <v>1</v>
      </c>
      <c r="J845" s="857"/>
      <c r="K845" s="331" t="s">
        <v>1184</v>
      </c>
      <c r="L845" s="857"/>
      <c r="M845" s="921"/>
      <c r="N845" s="524" t="s">
        <v>1397</v>
      </c>
      <c r="O845" s="944"/>
    </row>
    <row r="846" spans="1:15" x14ac:dyDescent="0.25">
      <c r="A846" s="1109"/>
      <c r="B846" s="798"/>
      <c r="C846" s="79" t="s">
        <v>72</v>
      </c>
      <c r="D846" s="54"/>
      <c r="E846" s="900"/>
      <c r="F846" s="867"/>
      <c r="G846" s="867"/>
      <c r="H846" s="872"/>
      <c r="I846" s="872"/>
      <c r="J846" s="857"/>
      <c r="K846" s="857"/>
      <c r="L846" s="857"/>
      <c r="M846" s="921"/>
      <c r="N846" s="944"/>
      <c r="O846" s="944"/>
    </row>
    <row r="847" spans="1:15" ht="51.75" customHeight="1" x14ac:dyDescent="0.25">
      <c r="A847" s="1109"/>
      <c r="B847" s="798"/>
      <c r="C847" s="134" t="s">
        <v>821</v>
      </c>
      <c r="D847" s="68" t="s">
        <v>2</v>
      </c>
      <c r="E847" s="893" t="s">
        <v>73</v>
      </c>
      <c r="F847" s="867"/>
      <c r="G847" s="867" t="s">
        <v>822</v>
      </c>
      <c r="H847" s="872"/>
      <c r="I847" s="872">
        <v>1</v>
      </c>
      <c r="J847" s="857"/>
      <c r="K847" s="857"/>
      <c r="L847" s="857"/>
      <c r="M847" s="927" t="s">
        <v>1268</v>
      </c>
      <c r="N847" s="1008" t="s">
        <v>1254</v>
      </c>
      <c r="O847" s="957" t="s">
        <v>1434</v>
      </c>
    </row>
    <row r="848" spans="1:15" x14ac:dyDescent="0.25">
      <c r="A848" s="805"/>
      <c r="B848" s="798"/>
      <c r="C848" s="83" t="s">
        <v>89</v>
      </c>
      <c r="D848" s="54"/>
      <c r="E848" s="900"/>
      <c r="F848" s="867"/>
      <c r="G848" s="867"/>
      <c r="H848" s="872"/>
      <c r="I848" s="872"/>
      <c r="J848" s="857"/>
      <c r="K848" s="857"/>
      <c r="L848" s="857"/>
      <c r="M848" s="921"/>
      <c r="N848" s="944"/>
      <c r="O848" s="944"/>
    </row>
    <row r="849" spans="1:15" ht="42" customHeight="1" x14ac:dyDescent="0.25">
      <c r="A849" s="806"/>
      <c r="B849" s="799"/>
      <c r="C849" s="134" t="s">
        <v>823</v>
      </c>
      <c r="D849" s="54" t="s">
        <v>2</v>
      </c>
      <c r="E849" s="900" t="s">
        <v>73</v>
      </c>
      <c r="F849" s="867"/>
      <c r="G849" s="867" t="s">
        <v>824</v>
      </c>
      <c r="H849" s="872"/>
      <c r="I849" s="872">
        <v>1</v>
      </c>
      <c r="J849" s="857"/>
      <c r="K849" s="857"/>
      <c r="L849" s="857"/>
      <c r="M849" s="921"/>
      <c r="N849" s="1008" t="s">
        <v>1254</v>
      </c>
      <c r="O849" s="944" t="s">
        <v>1414</v>
      </c>
    </row>
    <row r="850" spans="1:15" x14ac:dyDescent="0.25">
      <c r="A850" s="1016"/>
      <c r="B850" s="936"/>
      <c r="C850" s="885" t="s">
        <v>93</v>
      </c>
      <c r="D850" s="54"/>
      <c r="E850" s="900"/>
      <c r="F850" s="867"/>
      <c r="G850" s="867"/>
      <c r="H850" s="872"/>
      <c r="I850" s="872"/>
      <c r="J850" s="857"/>
      <c r="K850" s="857"/>
      <c r="L850" s="857"/>
      <c r="M850" s="921"/>
      <c r="N850" s="944"/>
      <c r="O850" s="944"/>
    </row>
    <row r="851" spans="1:15" ht="44.25" customHeight="1" x14ac:dyDescent="0.25">
      <c r="A851" s="805"/>
      <c r="B851" s="799"/>
      <c r="C851" s="880" t="s">
        <v>825</v>
      </c>
      <c r="D851" s="54" t="s">
        <v>45</v>
      </c>
      <c r="E851" s="900" t="s">
        <v>793</v>
      </c>
      <c r="F851" s="867" t="s">
        <v>690</v>
      </c>
      <c r="G851" s="867" t="s">
        <v>252</v>
      </c>
      <c r="H851" s="872"/>
      <c r="I851" s="872">
        <v>2</v>
      </c>
      <c r="J851" s="522">
        <v>2</v>
      </c>
      <c r="K851" s="857"/>
      <c r="L851" s="857"/>
      <c r="M851" s="921"/>
      <c r="N851" s="524" t="s">
        <v>1397</v>
      </c>
      <c r="O851" s="944"/>
    </row>
    <row r="852" spans="1:15" x14ac:dyDescent="0.25">
      <c r="A852" s="805"/>
      <c r="B852" s="1152" t="s">
        <v>509</v>
      </c>
      <c r="C852" s="140" t="s">
        <v>668</v>
      </c>
      <c r="D852" s="54"/>
      <c r="E852" s="894"/>
      <c r="F852" s="867"/>
      <c r="G852" s="867"/>
      <c r="H852" s="1164"/>
      <c r="I852" s="872">
        <v>1</v>
      </c>
      <c r="J852" s="857"/>
      <c r="K852" s="857"/>
      <c r="L852" s="857"/>
      <c r="M852" s="921"/>
      <c r="N852" s="944"/>
      <c r="O852" s="944"/>
    </row>
    <row r="853" spans="1:15" ht="114.75" x14ac:dyDescent="0.25">
      <c r="A853" s="805"/>
      <c r="B853" s="1152"/>
      <c r="C853" s="858" t="s">
        <v>204</v>
      </c>
      <c r="D853" s="81" t="s">
        <v>2</v>
      </c>
      <c r="E853" s="900" t="s">
        <v>4</v>
      </c>
      <c r="F853" s="867"/>
      <c r="G853" s="867" t="s">
        <v>206</v>
      </c>
      <c r="H853" s="1183"/>
      <c r="I853" s="872">
        <v>3</v>
      </c>
      <c r="J853" s="857"/>
      <c r="K853" s="331" t="s">
        <v>1184</v>
      </c>
      <c r="L853" s="857"/>
      <c r="M853" s="921"/>
      <c r="N853" s="1326" t="s">
        <v>1397</v>
      </c>
      <c r="O853" s="1097"/>
    </row>
    <row r="854" spans="1:15" x14ac:dyDescent="0.25">
      <c r="A854" s="805"/>
      <c r="B854" s="1160"/>
      <c r="C854" s="79" t="s">
        <v>72</v>
      </c>
      <c r="D854" s="54"/>
      <c r="E854" s="894"/>
      <c r="F854" s="867"/>
      <c r="G854" s="867"/>
      <c r="H854" s="1183"/>
      <c r="I854" s="872"/>
      <c r="J854" s="857"/>
      <c r="K854" s="857"/>
      <c r="L854" s="857"/>
      <c r="M854" s="921"/>
      <c r="N854" s="1339"/>
      <c r="O854" s="1098"/>
    </row>
    <row r="855" spans="1:15" ht="52.5" customHeight="1" x14ac:dyDescent="0.25">
      <c r="A855" s="806"/>
      <c r="B855" s="1160"/>
      <c r="C855" s="880" t="s">
        <v>348</v>
      </c>
      <c r="D855" s="81" t="s">
        <v>2</v>
      </c>
      <c r="E855" s="106" t="s">
        <v>73</v>
      </c>
      <c r="F855" s="880"/>
      <c r="G855" s="867" t="s">
        <v>843</v>
      </c>
      <c r="H855" s="1183"/>
      <c r="I855" s="872">
        <v>2</v>
      </c>
      <c r="J855" s="857"/>
      <c r="K855" s="857"/>
      <c r="L855" s="857"/>
      <c r="M855" s="928" t="s">
        <v>1269</v>
      </c>
      <c r="N855" s="1340"/>
      <c r="O855" s="1099"/>
    </row>
    <row r="856" spans="1:15" ht="9" customHeight="1" x14ac:dyDescent="0.25">
      <c r="A856" s="870"/>
      <c r="B856" s="882"/>
      <c r="C856" s="239"/>
      <c r="D856" s="206"/>
      <c r="E856" s="239"/>
      <c r="F856" s="239"/>
      <c r="G856" s="310"/>
      <c r="H856" s="224"/>
      <c r="I856" s="224"/>
      <c r="J856" s="242"/>
      <c r="K856" s="869"/>
      <c r="L856" s="882"/>
      <c r="M856" s="915"/>
      <c r="N856" s="938"/>
      <c r="O856" s="938"/>
    </row>
    <row r="857" spans="1:15" ht="21.75" customHeight="1" x14ac:dyDescent="0.25">
      <c r="A857" s="1111" t="s">
        <v>60</v>
      </c>
      <c r="B857" s="1123" t="s">
        <v>122</v>
      </c>
      <c r="C857" s="1123"/>
      <c r="D857" s="1123"/>
      <c r="E857" s="1123"/>
      <c r="F857" s="1123"/>
      <c r="G857" s="1123"/>
      <c r="H857" s="1123"/>
      <c r="I857" s="979"/>
      <c r="J857" s="843"/>
      <c r="K857" s="843"/>
      <c r="L857" s="843"/>
      <c r="M857" s="918"/>
      <c r="N857" s="940"/>
      <c r="O857" s="940"/>
    </row>
    <row r="858" spans="1:15" x14ac:dyDescent="0.25">
      <c r="A858" s="1112"/>
      <c r="B858" s="1123" t="s">
        <v>117</v>
      </c>
      <c r="C858" s="1123"/>
      <c r="D858" s="1123"/>
      <c r="E858" s="1123"/>
      <c r="F858" s="1123"/>
      <c r="G858" s="1123"/>
      <c r="H858" s="1123"/>
      <c r="I858" s="979"/>
      <c r="J858" s="843"/>
      <c r="K858" s="843"/>
      <c r="L858" s="843"/>
      <c r="M858" s="918"/>
      <c r="N858" s="940"/>
      <c r="O858" s="940"/>
    </row>
    <row r="859" spans="1:15" ht="12.75" customHeight="1" x14ac:dyDescent="0.25">
      <c r="A859" s="1112"/>
      <c r="B859" s="1125" t="s">
        <v>510</v>
      </c>
      <c r="C859" s="113" t="s">
        <v>668</v>
      </c>
      <c r="D859" s="27"/>
      <c r="E859" s="45"/>
      <c r="F859" s="28"/>
      <c r="G859" s="28"/>
      <c r="H859" s="855"/>
      <c r="I859" s="855"/>
      <c r="J859" s="843"/>
      <c r="K859" s="843"/>
      <c r="L859" s="843"/>
      <c r="M859" s="918"/>
      <c r="N859" s="940"/>
      <c r="O859" s="940"/>
    </row>
    <row r="860" spans="1:15" ht="27" customHeight="1" x14ac:dyDescent="0.25">
      <c r="A860" s="1112"/>
      <c r="B860" s="1125"/>
      <c r="C860" s="10" t="s">
        <v>336</v>
      </c>
      <c r="D860" s="33">
        <v>2015</v>
      </c>
      <c r="E860" s="10" t="s">
        <v>43</v>
      </c>
      <c r="F860" s="10" t="s">
        <v>76</v>
      </c>
      <c r="G860" s="28"/>
      <c r="H860" s="856"/>
      <c r="I860" s="856">
        <v>1</v>
      </c>
      <c r="J860" s="843"/>
      <c r="K860" s="843"/>
      <c r="L860" s="843"/>
      <c r="M860" s="918"/>
      <c r="N860" s="524" t="s">
        <v>1397</v>
      </c>
      <c r="O860" s="940"/>
    </row>
    <row r="861" spans="1:15" ht="18.75" customHeight="1" x14ac:dyDescent="0.25">
      <c r="A861" s="1112"/>
      <c r="B861" s="844"/>
      <c r="C861" s="841"/>
      <c r="D861" s="27"/>
      <c r="E861" s="45"/>
      <c r="F861" s="8"/>
      <c r="G861" s="28"/>
      <c r="H861" s="856"/>
      <c r="I861" s="856"/>
      <c r="J861" s="843"/>
      <c r="K861" s="843"/>
      <c r="L861" s="843"/>
      <c r="M861" s="918"/>
      <c r="N861" s="940"/>
      <c r="O861" s="940"/>
    </row>
    <row r="862" spans="1:15" x14ac:dyDescent="0.25">
      <c r="A862" s="1112"/>
      <c r="B862" s="1123" t="s">
        <v>265</v>
      </c>
      <c r="C862" s="1123"/>
      <c r="D862" s="1123"/>
      <c r="E862" s="1123"/>
      <c r="F862" s="1123"/>
      <c r="G862" s="1123"/>
      <c r="H862" s="855"/>
      <c r="I862" s="855"/>
      <c r="J862" s="843"/>
      <c r="K862" s="843"/>
      <c r="L862" s="843"/>
      <c r="M862" s="918"/>
      <c r="N862" s="940"/>
      <c r="O862" s="940"/>
    </row>
    <row r="863" spans="1:15" x14ac:dyDescent="0.25">
      <c r="A863" s="1112"/>
      <c r="B863" s="1123" t="s">
        <v>40</v>
      </c>
      <c r="C863" s="1123"/>
      <c r="D863" s="1123"/>
      <c r="E863" s="1123"/>
      <c r="F863" s="1123"/>
      <c r="G863" s="1123"/>
      <c r="H863" s="855"/>
      <c r="I863" s="855"/>
      <c r="J863" s="843"/>
      <c r="K863" s="843"/>
      <c r="L863" s="843"/>
      <c r="M863" s="918"/>
      <c r="N863" s="940"/>
      <c r="O863" s="940"/>
    </row>
    <row r="864" spans="1:15" ht="12.75" customHeight="1" x14ac:dyDescent="0.25">
      <c r="A864" s="1112"/>
      <c r="B864" s="1125" t="s">
        <v>511</v>
      </c>
      <c r="C864" s="112" t="s">
        <v>72</v>
      </c>
      <c r="D864" s="27"/>
      <c r="E864" s="45"/>
      <c r="F864" s="8"/>
      <c r="G864" s="28"/>
      <c r="H864" s="855"/>
      <c r="I864" s="855"/>
      <c r="J864" s="843"/>
      <c r="K864" s="843"/>
      <c r="L864" s="843"/>
      <c r="M864" s="918"/>
      <c r="N864" s="940"/>
      <c r="O864" s="940"/>
    </row>
    <row r="865" spans="1:15" ht="12.75" customHeight="1" x14ac:dyDescent="0.25">
      <c r="A865" s="1112"/>
      <c r="B865" s="1127"/>
      <c r="C865" s="841" t="s">
        <v>93</v>
      </c>
      <c r="D865" s="27"/>
      <c r="E865" s="45"/>
      <c r="F865" s="8"/>
      <c r="G865" s="28"/>
      <c r="H865" s="856"/>
      <c r="I865" s="856"/>
      <c r="J865" s="843"/>
      <c r="K865" s="843"/>
      <c r="L865" s="843"/>
      <c r="M865" s="918"/>
      <c r="N865" s="940"/>
      <c r="O865" s="940"/>
    </row>
    <row r="866" spans="1:15" ht="50.25" customHeight="1" x14ac:dyDescent="0.25">
      <c r="A866" s="1112"/>
      <c r="B866" s="1127"/>
      <c r="C866" s="8" t="s">
        <v>306</v>
      </c>
      <c r="D866" s="33">
        <v>2014</v>
      </c>
      <c r="E866" s="10" t="s">
        <v>926</v>
      </c>
      <c r="F866" s="8" t="s">
        <v>690</v>
      </c>
      <c r="G866" s="93" t="s">
        <v>237</v>
      </c>
      <c r="H866" s="856"/>
      <c r="I866" s="856">
        <v>2</v>
      </c>
      <c r="J866" s="522">
        <v>2</v>
      </c>
      <c r="K866" s="843"/>
      <c r="L866" s="843"/>
      <c r="M866" s="918"/>
      <c r="N866" s="524" t="s">
        <v>1397</v>
      </c>
      <c r="O866" s="940"/>
    </row>
    <row r="867" spans="1:15" ht="12.75" customHeight="1" x14ac:dyDescent="0.25">
      <c r="A867" s="1112"/>
      <c r="B867" s="844"/>
      <c r="C867" s="841"/>
      <c r="D867" s="27"/>
      <c r="E867" s="45"/>
      <c r="F867" s="28"/>
      <c r="G867" s="28"/>
      <c r="H867" s="855"/>
      <c r="I867" s="855"/>
      <c r="J867" s="843"/>
      <c r="K867" s="843"/>
      <c r="L867" s="843"/>
      <c r="M867" s="918"/>
      <c r="N867" s="940"/>
      <c r="O867" s="940"/>
    </row>
    <row r="868" spans="1:15" ht="12.75" customHeight="1" x14ac:dyDescent="0.25">
      <c r="A868" s="1112"/>
      <c r="B868" s="844"/>
      <c r="C868" s="841"/>
      <c r="D868" s="27"/>
      <c r="E868" s="45"/>
      <c r="F868" s="28"/>
      <c r="G868" s="93"/>
      <c r="H868" s="855"/>
      <c r="I868" s="855"/>
      <c r="J868" s="843"/>
      <c r="K868" s="843"/>
      <c r="L868" s="843"/>
      <c r="M868" s="918"/>
      <c r="N868" s="940"/>
      <c r="O868" s="940"/>
    </row>
    <row r="869" spans="1:15" ht="17.25" customHeight="1" x14ac:dyDescent="0.25">
      <c r="A869" s="1112"/>
      <c r="B869" s="1123" t="s">
        <v>97</v>
      </c>
      <c r="C869" s="1123"/>
      <c r="D869" s="1123"/>
      <c r="E869" s="1123"/>
      <c r="F869" s="1123"/>
      <c r="G869" s="1123"/>
      <c r="H869" s="1123"/>
      <c r="I869" s="979"/>
      <c r="J869" s="843"/>
      <c r="K869" s="843"/>
      <c r="L869" s="843"/>
      <c r="M869" s="918"/>
      <c r="N869" s="940"/>
      <c r="O869" s="940"/>
    </row>
    <row r="870" spans="1:15" ht="18.75" customHeight="1" x14ac:dyDescent="0.25">
      <c r="A870" s="1112"/>
      <c r="B870" s="1123" t="s">
        <v>120</v>
      </c>
      <c r="C870" s="1123"/>
      <c r="D870" s="1123"/>
      <c r="E870" s="1123"/>
      <c r="F870" s="1123"/>
      <c r="G870" s="1123"/>
      <c r="H870" s="855"/>
      <c r="I870" s="855"/>
      <c r="J870" s="843"/>
      <c r="K870" s="843"/>
      <c r="L870" s="843"/>
      <c r="M870" s="918"/>
      <c r="N870" s="940"/>
      <c r="O870" s="940"/>
    </row>
    <row r="871" spans="1:15" ht="12.75" customHeight="1" x14ac:dyDescent="0.25">
      <c r="A871" s="1112"/>
      <c r="B871" s="1125" t="s">
        <v>829</v>
      </c>
      <c r="C871" s="136" t="s">
        <v>668</v>
      </c>
      <c r="D871" s="33"/>
      <c r="E871" s="10"/>
      <c r="F871" s="8"/>
      <c r="G871" s="8"/>
      <c r="H871" s="855"/>
      <c r="I871" s="855"/>
      <c r="J871" s="843"/>
      <c r="K871" s="843"/>
      <c r="L871" s="843"/>
      <c r="M871" s="918"/>
      <c r="N871" s="940"/>
      <c r="O871" s="940"/>
    </row>
    <row r="872" spans="1:15" ht="78.75" customHeight="1" x14ac:dyDescent="0.25">
      <c r="A872" s="1112"/>
      <c r="B872" s="1125"/>
      <c r="C872" s="142" t="s">
        <v>827</v>
      </c>
      <c r="D872" s="33" t="s">
        <v>45</v>
      </c>
      <c r="E872" s="10" t="s">
        <v>4</v>
      </c>
      <c r="F872" s="8"/>
      <c r="G872" s="8" t="s">
        <v>1129</v>
      </c>
      <c r="H872" s="856"/>
      <c r="I872" s="856">
        <v>1</v>
      </c>
      <c r="J872" s="843"/>
      <c r="K872" s="331" t="s">
        <v>1184</v>
      </c>
      <c r="L872" s="843"/>
      <c r="M872" s="918"/>
      <c r="N872" s="1329" t="s">
        <v>1254</v>
      </c>
      <c r="O872" s="1283" t="s">
        <v>1435</v>
      </c>
    </row>
    <row r="873" spans="1:15" ht="12.75" customHeight="1" x14ac:dyDescent="0.25">
      <c r="A873" s="1112"/>
      <c r="B873" s="1125"/>
      <c r="C873" s="171" t="s">
        <v>72</v>
      </c>
      <c r="D873" s="33"/>
      <c r="E873" s="10"/>
      <c r="F873" s="8"/>
      <c r="G873" s="8"/>
      <c r="H873" s="856"/>
      <c r="I873" s="856"/>
      <c r="J873" s="843"/>
      <c r="K873" s="843"/>
      <c r="L873" s="843"/>
      <c r="M873" s="918"/>
      <c r="N873" s="1330"/>
      <c r="O873" s="1284"/>
    </row>
    <row r="874" spans="1:15" ht="33" customHeight="1" x14ac:dyDescent="0.25">
      <c r="A874" s="1112"/>
      <c r="B874" s="1125"/>
      <c r="C874" s="131" t="s">
        <v>827</v>
      </c>
      <c r="D874" s="33" t="s">
        <v>45</v>
      </c>
      <c r="E874" s="10" t="s">
        <v>828</v>
      </c>
      <c r="F874" s="8"/>
      <c r="G874" s="8" t="s">
        <v>1129</v>
      </c>
      <c r="H874" s="856"/>
      <c r="I874" s="856">
        <v>1</v>
      </c>
      <c r="J874" s="843"/>
      <c r="K874" s="843"/>
      <c r="L874" s="843"/>
      <c r="M874" s="909" t="s">
        <v>1266</v>
      </c>
      <c r="N874" s="1330"/>
      <c r="O874" s="1284"/>
    </row>
    <row r="875" spans="1:15" ht="12.75" customHeight="1" x14ac:dyDescent="0.25">
      <c r="A875" s="1112"/>
      <c r="B875" s="1125"/>
      <c r="C875" s="108" t="s">
        <v>89</v>
      </c>
      <c r="D875" s="33"/>
      <c r="E875" s="10"/>
      <c r="F875" s="8"/>
      <c r="G875" s="8"/>
      <c r="H875" s="856"/>
      <c r="I875" s="856"/>
      <c r="J875" s="843"/>
      <c r="K875" s="843"/>
      <c r="L875" s="843"/>
      <c r="M875" s="918"/>
      <c r="N875" s="1330"/>
      <c r="O875" s="1284"/>
    </row>
    <row r="876" spans="1:15" ht="27" customHeight="1" x14ac:dyDescent="0.25">
      <c r="A876" s="1112"/>
      <c r="B876" s="1125"/>
      <c r="C876" s="131" t="s">
        <v>826</v>
      </c>
      <c r="D876" s="33" t="s">
        <v>45</v>
      </c>
      <c r="E876" s="10" t="s">
        <v>828</v>
      </c>
      <c r="F876" s="8"/>
      <c r="G876" s="8" t="s">
        <v>1129</v>
      </c>
      <c r="H876" s="856"/>
      <c r="I876" s="856">
        <v>1</v>
      </c>
      <c r="J876" s="843"/>
      <c r="K876" s="843"/>
      <c r="L876" s="843"/>
      <c r="M876" s="918"/>
      <c r="N876" s="1330"/>
      <c r="O876" s="1284"/>
    </row>
    <row r="877" spans="1:15" x14ac:dyDescent="0.25">
      <c r="A877" s="1112"/>
      <c r="B877" s="1125"/>
      <c r="C877" s="71" t="s">
        <v>93</v>
      </c>
      <c r="D877" s="33"/>
      <c r="E877" s="10" t="s">
        <v>793</v>
      </c>
      <c r="F877" s="8"/>
      <c r="G877" s="8"/>
      <c r="H877" s="856"/>
      <c r="I877" s="856"/>
      <c r="J877" s="843"/>
      <c r="K877" s="843"/>
      <c r="L877" s="843"/>
      <c r="M877" s="918"/>
      <c r="N877" s="1330"/>
      <c r="O877" s="1284"/>
    </row>
    <row r="878" spans="1:15" ht="25.5" x14ac:dyDescent="0.25">
      <c r="A878" s="1112"/>
      <c r="B878" s="1125"/>
      <c r="C878" s="142" t="s">
        <v>827</v>
      </c>
      <c r="D878" s="33" t="s">
        <v>45</v>
      </c>
      <c r="E878" s="10"/>
      <c r="F878" s="8"/>
      <c r="G878" s="8" t="s">
        <v>1129</v>
      </c>
      <c r="H878" s="856"/>
      <c r="I878" s="856">
        <v>1</v>
      </c>
      <c r="J878" s="843"/>
      <c r="K878" s="843"/>
      <c r="L878" s="843"/>
      <c r="M878" s="918"/>
      <c r="N878" s="1331"/>
      <c r="O878" s="1285"/>
    </row>
    <row r="879" spans="1:15" x14ac:dyDescent="0.25">
      <c r="A879" s="1113"/>
      <c r="B879" s="844"/>
      <c r="C879" s="841"/>
      <c r="D879" s="27"/>
      <c r="E879" s="10"/>
      <c r="F879" s="28"/>
      <c r="G879" s="93"/>
      <c r="H879" s="856"/>
      <c r="I879" s="856"/>
      <c r="J879" s="843"/>
      <c r="K879" s="843"/>
      <c r="L879" s="843"/>
      <c r="M879" s="918"/>
      <c r="N879" s="940"/>
      <c r="O879" s="940"/>
    </row>
    <row r="880" spans="1:15" s="26" customFormat="1" ht="12.75" customHeight="1" x14ac:dyDescent="0.25">
      <c r="A880" s="311"/>
      <c r="B880" s="869"/>
      <c r="C880" s="312"/>
      <c r="D880" s="313"/>
      <c r="E880" s="314"/>
      <c r="F880" s="312"/>
      <c r="G880" s="312"/>
      <c r="H880" s="224"/>
      <c r="I880" s="224"/>
      <c r="J880" s="242"/>
      <c r="K880" s="242"/>
      <c r="L880" s="242"/>
      <c r="M880" s="929"/>
      <c r="N880" s="938"/>
      <c r="O880" s="938"/>
    </row>
    <row r="881" spans="1:15" ht="15.75" x14ac:dyDescent="0.25">
      <c r="A881" s="1352" t="s">
        <v>17</v>
      </c>
      <c r="B881" s="1353"/>
      <c r="C881" s="1353"/>
      <c r="D881" s="1353"/>
      <c r="E881" s="1353"/>
      <c r="F881" s="1353"/>
      <c r="G881" s="1353"/>
      <c r="H881" s="1353"/>
      <c r="I881" s="1353"/>
      <c r="J881" s="1353"/>
      <c r="K881" s="1353"/>
      <c r="L881" s="1353"/>
      <c r="M881" s="1353"/>
      <c r="N881" s="1353"/>
      <c r="O881" s="1354"/>
    </row>
    <row r="882" spans="1:15" s="175" customFormat="1" ht="6.75" customHeight="1" x14ac:dyDescent="0.25">
      <c r="A882" s="311"/>
      <c r="B882" s="869"/>
      <c r="C882" s="287"/>
      <c r="D882" s="1118"/>
      <c r="E882" s="1118"/>
      <c r="F882" s="1118"/>
      <c r="G882" s="897"/>
      <c r="H882" s="224"/>
      <c r="I882" s="224"/>
      <c r="J882" s="242"/>
      <c r="K882" s="242"/>
      <c r="L882" s="882"/>
      <c r="M882" s="915"/>
      <c r="N882" s="938"/>
      <c r="O882" s="938"/>
    </row>
    <row r="883" spans="1:15" ht="48.75" customHeight="1" x14ac:dyDescent="0.25">
      <c r="A883" s="254" t="s">
        <v>569</v>
      </c>
      <c r="B883" s="254" t="s">
        <v>573</v>
      </c>
      <c r="C883" s="254" t="s">
        <v>1028</v>
      </c>
      <c r="D883" s="255" t="s">
        <v>572</v>
      </c>
      <c r="E883" s="256" t="s">
        <v>722</v>
      </c>
      <c r="F883" s="256" t="s">
        <v>723</v>
      </c>
      <c r="G883" s="255" t="s">
        <v>1374</v>
      </c>
      <c r="H883" s="255" t="s">
        <v>1175</v>
      </c>
      <c r="I883" s="256" t="s">
        <v>1463</v>
      </c>
      <c r="J883" s="255" t="s">
        <v>1171</v>
      </c>
      <c r="K883" s="255" t="s">
        <v>1172</v>
      </c>
      <c r="L883" s="255" t="s">
        <v>1173</v>
      </c>
      <c r="M883" s="907" t="s">
        <v>1174</v>
      </c>
      <c r="N883" s="255"/>
      <c r="O883" s="255"/>
    </row>
    <row r="884" spans="1:15" ht="15" customHeight="1" x14ac:dyDescent="0.25">
      <c r="A884" s="1091" t="s">
        <v>61</v>
      </c>
      <c r="B884" s="1119" t="s">
        <v>122</v>
      </c>
      <c r="C884" s="1119"/>
      <c r="D884" s="1119"/>
      <c r="E884" s="1119"/>
      <c r="F884" s="1119"/>
      <c r="G884" s="1119"/>
      <c r="H884" s="1119"/>
      <c r="I884" s="315"/>
      <c r="J884" s="840"/>
      <c r="K884" s="840"/>
      <c r="L884" s="840"/>
      <c r="M884" s="925"/>
      <c r="N884" s="523"/>
      <c r="O884" s="523"/>
    </row>
    <row r="885" spans="1:15" ht="21" customHeight="1" x14ac:dyDescent="0.25">
      <c r="A885" s="1092"/>
      <c r="B885" s="1120" t="s">
        <v>24</v>
      </c>
      <c r="C885" s="1120"/>
      <c r="D885" s="1120"/>
      <c r="E885" s="1120"/>
      <c r="F885" s="1120"/>
      <c r="G885" s="1120"/>
      <c r="H885" s="1120"/>
      <c r="I885" s="999"/>
      <c r="J885" s="840"/>
      <c r="K885" s="840"/>
      <c r="L885" s="840"/>
      <c r="M885" s="925"/>
      <c r="N885" s="523"/>
      <c r="O885" s="523"/>
    </row>
    <row r="886" spans="1:15" ht="12.75" customHeight="1" x14ac:dyDescent="0.25">
      <c r="A886" s="1092"/>
      <c r="B886" s="1187" t="s">
        <v>512</v>
      </c>
      <c r="C886" s="149" t="s">
        <v>669</v>
      </c>
      <c r="D886" s="12"/>
      <c r="E886" s="94"/>
      <c r="F886" s="876"/>
      <c r="G886" s="876"/>
      <c r="H886" s="883"/>
      <c r="I886" s="883"/>
      <c r="J886" s="840"/>
      <c r="K886" s="840"/>
      <c r="L886" s="840"/>
      <c r="M886" s="925"/>
      <c r="N886" s="523"/>
      <c r="O886" s="523"/>
    </row>
    <row r="887" spans="1:15" ht="51" x14ac:dyDescent="0.25">
      <c r="A887" s="1092"/>
      <c r="B887" s="1187"/>
      <c r="C887" s="4" t="s">
        <v>670</v>
      </c>
      <c r="D887" s="165">
        <v>2014</v>
      </c>
      <c r="E887" s="877" t="s">
        <v>769</v>
      </c>
      <c r="F887" s="4" t="s">
        <v>18</v>
      </c>
      <c r="G887" s="4" t="s">
        <v>19</v>
      </c>
      <c r="H887" s="884"/>
      <c r="I887" s="884">
        <v>1</v>
      </c>
      <c r="J887" s="840"/>
      <c r="K887" s="840"/>
      <c r="L887" s="840"/>
      <c r="M887" s="925"/>
      <c r="N887" s="948" t="s">
        <v>1235</v>
      </c>
      <c r="O887" s="523"/>
    </row>
    <row r="888" spans="1:15" ht="9" customHeight="1" x14ac:dyDescent="0.25">
      <c r="A888" s="1092"/>
      <c r="B888" s="890"/>
      <c r="C888" s="4"/>
      <c r="D888" s="116"/>
      <c r="E888" s="109"/>
      <c r="F888" s="4"/>
      <c r="G888" s="4"/>
      <c r="H888" s="884"/>
      <c r="I888" s="884"/>
      <c r="J888" s="840"/>
      <c r="K888" s="840"/>
      <c r="L888" s="840"/>
      <c r="M888" s="925"/>
      <c r="N888" s="523"/>
      <c r="O888" s="523"/>
    </row>
    <row r="889" spans="1:15" ht="17.25" customHeight="1" x14ac:dyDescent="0.25">
      <c r="A889" s="1092"/>
      <c r="B889" s="874" t="s">
        <v>265</v>
      </c>
      <c r="C889" s="874"/>
      <c r="D889" s="315"/>
      <c r="E889" s="840"/>
      <c r="F889" s="204"/>
      <c r="G889" s="204"/>
      <c r="H889" s="232"/>
      <c r="I889" s="232"/>
      <c r="J889" s="840"/>
      <c r="K889" s="840"/>
      <c r="L889" s="840"/>
      <c r="M889" s="925"/>
      <c r="N889" s="523"/>
      <c r="O889" s="523"/>
    </row>
    <row r="890" spans="1:15" ht="12.75" customHeight="1" x14ac:dyDescent="0.25">
      <c r="A890" s="1092"/>
      <c r="B890" s="889" t="s">
        <v>1</v>
      </c>
      <c r="C890" s="889"/>
      <c r="D890" s="315"/>
      <c r="E890" s="840"/>
      <c r="F890" s="840"/>
      <c r="G890" s="840"/>
      <c r="H890" s="232"/>
      <c r="I890" s="232"/>
      <c r="J890" s="840"/>
      <c r="K890" s="840"/>
      <c r="L890" s="840"/>
      <c r="M890" s="925"/>
      <c r="N890" s="523"/>
      <c r="O890" s="523"/>
    </row>
    <row r="891" spans="1:15" ht="12.75" customHeight="1" x14ac:dyDescent="0.25">
      <c r="A891" s="1092"/>
      <c r="B891" s="1187" t="s">
        <v>514</v>
      </c>
      <c r="C891" s="154" t="s">
        <v>669</v>
      </c>
      <c r="D891" s="15"/>
      <c r="E891" s="889"/>
      <c r="F891" s="874"/>
      <c r="G891" s="890"/>
      <c r="H891" s="883"/>
      <c r="I891" s="883"/>
      <c r="J891" s="840"/>
      <c r="K891" s="840"/>
      <c r="L891" s="840"/>
      <c r="M891" s="925"/>
      <c r="N891" s="523"/>
      <c r="O891" s="523"/>
    </row>
    <row r="892" spans="1:15" ht="51" x14ac:dyDescent="0.25">
      <c r="A892" s="1092"/>
      <c r="B892" s="1187"/>
      <c r="C892" s="877" t="s">
        <v>673</v>
      </c>
      <c r="D892" s="165" t="s">
        <v>2</v>
      </c>
      <c r="E892" s="877" t="s">
        <v>770</v>
      </c>
      <c r="F892" s="4" t="s">
        <v>20</v>
      </c>
      <c r="G892" s="4" t="s">
        <v>26</v>
      </c>
      <c r="H892" s="884"/>
      <c r="I892" s="884">
        <v>3</v>
      </c>
      <c r="J892" s="840"/>
      <c r="K892" s="331" t="s">
        <v>1184</v>
      </c>
      <c r="L892" s="840"/>
      <c r="M892" s="925"/>
      <c r="N892" s="1008" t="s">
        <v>1254</v>
      </c>
      <c r="O892" s="523" t="s">
        <v>1414</v>
      </c>
    </row>
    <row r="893" spans="1:15" ht="12.75" customHeight="1" x14ac:dyDescent="0.25">
      <c r="A893" s="1092"/>
      <c r="B893" s="1187"/>
      <c r="C893" s="875"/>
      <c r="D893" s="158"/>
      <c r="E893" s="164"/>
      <c r="F893" s="875"/>
      <c r="G893" s="876"/>
      <c r="H893" s="884"/>
      <c r="I893" s="884"/>
      <c r="J893" s="840"/>
      <c r="K893" s="840"/>
      <c r="L893" s="840"/>
      <c r="M893" s="925"/>
      <c r="N893" s="523"/>
      <c r="O893" s="523"/>
    </row>
    <row r="894" spans="1:15" ht="12.75" customHeight="1" x14ac:dyDescent="0.25">
      <c r="A894" s="1092"/>
      <c r="B894" s="1187" t="s">
        <v>515</v>
      </c>
      <c r="C894" s="154" t="s">
        <v>669</v>
      </c>
      <c r="D894" s="158"/>
      <c r="E894" s="164"/>
      <c r="F894" s="875"/>
      <c r="G894" s="890"/>
      <c r="H894" s="883"/>
      <c r="I894" s="883"/>
      <c r="J894" s="840"/>
      <c r="K894" s="840"/>
      <c r="L894" s="840"/>
      <c r="M894" s="925"/>
      <c r="N894" s="523"/>
      <c r="O894" s="523"/>
    </row>
    <row r="895" spans="1:15" ht="54.75" customHeight="1" x14ac:dyDescent="0.25">
      <c r="A895" s="1092"/>
      <c r="B895" s="1187"/>
      <c r="C895" s="877" t="s">
        <v>674</v>
      </c>
      <c r="D895" s="165">
        <v>2015</v>
      </c>
      <c r="E895" s="877" t="s">
        <v>4</v>
      </c>
      <c r="F895" s="4" t="s">
        <v>20</v>
      </c>
      <c r="G895" s="4" t="s">
        <v>26</v>
      </c>
      <c r="H895" s="884"/>
      <c r="I895" s="884">
        <v>3</v>
      </c>
      <c r="J895" s="840"/>
      <c r="K895" s="331" t="s">
        <v>1184</v>
      </c>
      <c r="L895" s="840"/>
      <c r="M895" s="925"/>
      <c r="N895" s="1008" t="s">
        <v>1254</v>
      </c>
      <c r="O895" s="523"/>
    </row>
    <row r="896" spans="1:15" ht="21" customHeight="1" x14ac:dyDescent="0.25">
      <c r="A896" s="1092"/>
      <c r="B896" s="1119" t="s">
        <v>180</v>
      </c>
      <c r="C896" s="1119"/>
      <c r="D896" s="1119"/>
      <c r="E896" s="1119"/>
      <c r="F896" s="1119"/>
      <c r="G896" s="1119"/>
      <c r="H896" s="883"/>
      <c r="I896" s="883"/>
      <c r="J896" s="840"/>
      <c r="K896" s="840"/>
      <c r="L896" s="840"/>
      <c r="M896" s="925"/>
      <c r="N896" s="523"/>
      <c r="O896" s="523"/>
    </row>
    <row r="897" spans="1:15" ht="14.25" customHeight="1" x14ac:dyDescent="0.25">
      <c r="A897" s="1092"/>
      <c r="B897" s="1119" t="s">
        <v>263</v>
      </c>
      <c r="C897" s="1119"/>
      <c r="D897" s="1119"/>
      <c r="E897" s="1119"/>
      <c r="F897" s="1119"/>
      <c r="G897" s="1119"/>
      <c r="H897" s="883"/>
      <c r="I897" s="883"/>
      <c r="J897" s="840"/>
      <c r="K897" s="840"/>
      <c r="L897" s="840"/>
      <c r="M897" s="925"/>
      <c r="N897" s="523"/>
      <c r="O897" s="523"/>
    </row>
    <row r="898" spans="1:15" ht="15.75" customHeight="1" x14ac:dyDescent="0.25">
      <c r="A898" s="1092"/>
      <c r="B898" s="1209" t="s">
        <v>114</v>
      </c>
      <c r="C898" s="1209"/>
      <c r="D898" s="1209"/>
      <c r="E898" s="1209"/>
      <c r="F898" s="1209"/>
      <c r="G898" s="1209"/>
      <c r="H898" s="883"/>
      <c r="I898" s="883"/>
      <c r="J898" s="840"/>
      <c r="K898" s="840"/>
      <c r="L898" s="840"/>
      <c r="M898" s="925"/>
      <c r="N898" s="523"/>
      <c r="O898" s="523"/>
    </row>
    <row r="899" spans="1:15" ht="12.75" customHeight="1" x14ac:dyDescent="0.25">
      <c r="A899" s="1092"/>
      <c r="B899" s="1187" t="s">
        <v>516</v>
      </c>
      <c r="C899" s="110" t="s">
        <v>4</v>
      </c>
      <c r="D899" s="15"/>
      <c r="E899" s="889"/>
      <c r="F899" s="874"/>
      <c r="G899" s="890"/>
      <c r="H899" s="1192"/>
      <c r="I899" s="1000"/>
      <c r="J899" s="840"/>
      <c r="K899" s="840"/>
      <c r="L899" s="840"/>
      <c r="M899" s="925"/>
      <c r="N899" s="523"/>
      <c r="O899" s="523"/>
    </row>
    <row r="900" spans="1:15" ht="39" customHeight="1" x14ac:dyDescent="0.25">
      <c r="A900" s="1092"/>
      <c r="B900" s="1187"/>
      <c r="C900" s="877" t="s">
        <v>676</v>
      </c>
      <c r="D900" s="165" t="s">
        <v>2</v>
      </c>
      <c r="E900" s="877" t="s">
        <v>771</v>
      </c>
      <c r="F900" s="4" t="s">
        <v>21</v>
      </c>
      <c r="G900" s="4" t="s">
        <v>22</v>
      </c>
      <c r="H900" s="1192"/>
      <c r="I900" s="1001">
        <v>1</v>
      </c>
      <c r="J900" s="840"/>
      <c r="K900" s="840" t="s">
        <v>1187</v>
      </c>
      <c r="L900" s="840"/>
      <c r="M900" s="925"/>
      <c r="N900" s="1335" t="s">
        <v>1235</v>
      </c>
      <c r="O900" s="1298"/>
    </row>
    <row r="901" spans="1:15" ht="12.75" customHeight="1" x14ac:dyDescent="0.25">
      <c r="A901" s="1092"/>
      <c r="B901" s="1187"/>
      <c r="C901" s="316" t="s">
        <v>668</v>
      </c>
      <c r="D901" s="890"/>
      <c r="E901" s="890"/>
      <c r="F901" s="890"/>
      <c r="G901" s="876"/>
      <c r="H901" s="1192"/>
      <c r="I901" s="1002"/>
      <c r="J901" s="840"/>
      <c r="K901" s="840"/>
      <c r="L901" s="840"/>
      <c r="M901" s="925"/>
      <c r="N901" s="1341"/>
      <c r="O901" s="1299"/>
    </row>
    <row r="902" spans="1:15" ht="25.5" customHeight="1" x14ac:dyDescent="0.25">
      <c r="A902" s="1092"/>
      <c r="B902" s="1187"/>
      <c r="C902" s="875" t="s">
        <v>1149</v>
      </c>
      <c r="D902" s="165" t="s">
        <v>45</v>
      </c>
      <c r="E902" s="877" t="s">
        <v>72</v>
      </c>
      <c r="F902" s="4" t="s">
        <v>20</v>
      </c>
      <c r="G902" s="876" t="s">
        <v>1150</v>
      </c>
      <c r="H902" s="1192"/>
      <c r="I902" s="884">
        <v>2</v>
      </c>
      <c r="J902" s="840"/>
      <c r="K902" s="840"/>
      <c r="L902" s="840"/>
      <c r="M902" s="925"/>
      <c r="N902" s="1341"/>
      <c r="O902" s="1299"/>
    </row>
    <row r="903" spans="1:15" ht="25.5" customHeight="1" x14ac:dyDescent="0.25">
      <c r="A903" s="1092"/>
      <c r="B903" s="875"/>
      <c r="C903" s="4" t="s">
        <v>1340</v>
      </c>
      <c r="D903" s="4">
        <v>2014</v>
      </c>
      <c r="E903" s="4" t="s">
        <v>1341</v>
      </c>
      <c r="F903" s="4"/>
      <c r="G903" s="876" t="s">
        <v>1342</v>
      </c>
      <c r="H903" s="1192"/>
      <c r="I903" s="1000">
        <v>2</v>
      </c>
      <c r="J903" s="851">
        <v>2</v>
      </c>
      <c r="K903" s="840"/>
      <c r="L903" s="840"/>
      <c r="M903" s="925"/>
      <c r="N903" s="1336"/>
      <c r="O903" s="1300"/>
    </row>
    <row r="904" spans="1:15" ht="12.75" customHeight="1" x14ac:dyDescent="0.25">
      <c r="A904" s="1092"/>
      <c r="B904" s="890"/>
      <c r="C904" s="889"/>
      <c r="D904" s="12"/>
      <c r="E904" s="94"/>
      <c r="F904" s="876"/>
      <c r="G904" s="876"/>
      <c r="H904" s="1192"/>
      <c r="I904" s="1001"/>
      <c r="J904" s="840"/>
      <c r="K904" s="840"/>
      <c r="L904" s="840"/>
      <c r="M904" s="925"/>
      <c r="N904" s="523"/>
      <c r="O904" s="523"/>
    </row>
    <row r="905" spans="1:15" ht="21" customHeight="1" x14ac:dyDescent="0.25">
      <c r="A905" s="1092"/>
      <c r="B905" s="1119" t="s">
        <v>119</v>
      </c>
      <c r="C905" s="1119"/>
      <c r="D905" s="1119"/>
      <c r="E905" s="1119"/>
      <c r="F905" s="1119"/>
      <c r="G905" s="1119"/>
      <c r="H905" s="1119"/>
      <c r="I905" s="315"/>
      <c r="J905" s="840"/>
      <c r="K905" s="840"/>
      <c r="L905" s="840"/>
      <c r="M905" s="925"/>
      <c r="N905" s="523"/>
      <c r="O905" s="523"/>
    </row>
    <row r="906" spans="1:15" ht="12.75" customHeight="1" x14ac:dyDescent="0.25">
      <c r="A906" s="1092"/>
      <c r="B906" s="1187" t="s">
        <v>517</v>
      </c>
      <c r="C906" s="16" t="s">
        <v>4</v>
      </c>
      <c r="D906" s="15"/>
      <c r="E906" s="889"/>
      <c r="F906" s="874"/>
      <c r="G906" s="876"/>
      <c r="H906" s="883"/>
      <c r="I906" s="883"/>
      <c r="J906" s="840"/>
      <c r="K906" s="840"/>
      <c r="L906" s="840"/>
      <c r="M906" s="925"/>
      <c r="N906" s="523"/>
      <c r="O906" s="523"/>
    </row>
    <row r="907" spans="1:15" ht="60.75" customHeight="1" x14ac:dyDescent="0.25">
      <c r="A907" s="1092"/>
      <c r="B907" s="1187"/>
      <c r="C907" s="877" t="s">
        <v>1151</v>
      </c>
      <c r="D907" s="165" t="s">
        <v>2</v>
      </c>
      <c r="E907" s="877" t="s">
        <v>185</v>
      </c>
      <c r="F907" s="4" t="s">
        <v>23</v>
      </c>
      <c r="G907" s="876" t="s">
        <v>904</v>
      </c>
      <c r="H907" s="884"/>
      <c r="I907" s="884">
        <v>2</v>
      </c>
      <c r="J907" s="840"/>
      <c r="K907" s="331" t="s">
        <v>1184</v>
      </c>
      <c r="L907" s="840"/>
      <c r="M907" s="925"/>
      <c r="N907" s="1335" t="s">
        <v>1235</v>
      </c>
      <c r="O907" s="1298"/>
    </row>
    <row r="908" spans="1:15" ht="25.5" x14ac:dyDescent="0.25">
      <c r="A908" s="1092"/>
      <c r="B908" s="890"/>
      <c r="C908" s="876" t="s">
        <v>1343</v>
      </c>
      <c r="D908" s="876">
        <v>2014</v>
      </c>
      <c r="E908" s="876" t="s">
        <v>1344</v>
      </c>
      <c r="F908" s="876"/>
      <c r="G908" s="876" t="s">
        <v>1345</v>
      </c>
      <c r="H908" s="884"/>
      <c r="I908" s="884">
        <v>2</v>
      </c>
      <c r="J908" s="851">
        <v>2</v>
      </c>
      <c r="K908" s="840"/>
      <c r="L908" s="840"/>
      <c r="M908" s="925"/>
      <c r="N908" s="1336"/>
      <c r="O908" s="1300"/>
    </row>
    <row r="909" spans="1:15" ht="18" customHeight="1" x14ac:dyDescent="0.25">
      <c r="A909" s="1092"/>
      <c r="B909" s="1119" t="s">
        <v>98</v>
      </c>
      <c r="C909" s="1119"/>
      <c r="D909" s="1119"/>
      <c r="E909" s="1119"/>
      <c r="F909" s="1119"/>
      <c r="G909" s="1119"/>
      <c r="H909" s="883"/>
      <c r="I909" s="883"/>
      <c r="J909" s="840"/>
      <c r="K909" s="840"/>
      <c r="L909" s="840"/>
      <c r="M909" s="925"/>
      <c r="N909" s="523"/>
      <c r="O909" s="523"/>
    </row>
    <row r="910" spans="1:15" ht="20.25" customHeight="1" x14ac:dyDescent="0.25">
      <c r="A910" s="802"/>
      <c r="B910" s="1080" t="s">
        <v>518</v>
      </c>
      <c r="C910" s="110" t="s">
        <v>4</v>
      </c>
      <c r="D910" s="15"/>
      <c r="E910" s="889"/>
      <c r="F910" s="874"/>
      <c r="G910" s="890"/>
      <c r="H910" s="883"/>
      <c r="I910" s="883"/>
      <c r="J910" s="840"/>
      <c r="K910" s="840"/>
      <c r="L910" s="840"/>
      <c r="M910" s="925"/>
      <c r="N910" s="523"/>
      <c r="O910" s="523"/>
    </row>
    <row r="911" spans="1:15" ht="61.5" customHeight="1" x14ac:dyDescent="0.25">
      <c r="A911" s="802"/>
      <c r="B911" s="1081"/>
      <c r="C911" s="877" t="s">
        <v>208</v>
      </c>
      <c r="D911" s="165" t="s">
        <v>2</v>
      </c>
      <c r="E911" s="877" t="s">
        <v>771</v>
      </c>
      <c r="F911" s="876"/>
      <c r="G911" s="4" t="s">
        <v>682</v>
      </c>
      <c r="H911" s="884"/>
      <c r="I911" s="884">
        <v>1</v>
      </c>
      <c r="J911" s="840"/>
      <c r="K911" s="331" t="s">
        <v>1184</v>
      </c>
      <c r="L911" s="840"/>
      <c r="M911" s="925"/>
      <c r="N911" s="524" t="s">
        <v>1397</v>
      </c>
      <c r="O911" s="523"/>
    </row>
    <row r="912" spans="1:15" ht="12.75" customHeight="1" x14ac:dyDescent="0.25">
      <c r="A912" s="802"/>
      <c r="B912" s="1081"/>
      <c r="C912" s="5" t="s">
        <v>89</v>
      </c>
      <c r="D912" s="165"/>
      <c r="E912" s="877"/>
      <c r="F912" s="4"/>
      <c r="G912" s="876"/>
      <c r="H912" s="883"/>
      <c r="I912" s="883"/>
      <c r="J912" s="840"/>
      <c r="K912" s="840"/>
      <c r="L912" s="840"/>
      <c r="M912" s="925"/>
      <c r="N912" s="523"/>
      <c r="O912" s="523"/>
    </row>
    <row r="913" spans="1:15" ht="31.5" customHeight="1" x14ac:dyDescent="0.25">
      <c r="A913" s="803"/>
      <c r="B913" s="1082"/>
      <c r="C913" s="94" t="s">
        <v>684</v>
      </c>
      <c r="D913" s="165" t="s">
        <v>2</v>
      </c>
      <c r="E913" s="877" t="s">
        <v>771</v>
      </c>
      <c r="F913" s="4" t="s">
        <v>78</v>
      </c>
      <c r="G913" s="904" t="s">
        <v>683</v>
      </c>
      <c r="H913" s="884"/>
      <c r="I913" s="884">
        <v>1</v>
      </c>
      <c r="J913" s="840"/>
      <c r="K913" s="840"/>
      <c r="L913" s="840"/>
      <c r="M913" s="925"/>
      <c r="N913" s="524" t="s">
        <v>1397</v>
      </c>
      <c r="O913" s="523"/>
    </row>
    <row r="914" spans="1:15" ht="12.75" customHeight="1" x14ac:dyDescent="0.25">
      <c r="A914" s="1013"/>
      <c r="B914" s="852"/>
      <c r="C914" s="111" t="s">
        <v>72</v>
      </c>
      <c r="D914" s="12"/>
      <c r="E914" s="94"/>
      <c r="F914" s="876"/>
      <c r="G914" s="874"/>
      <c r="H914" s="883"/>
      <c r="I914" s="883"/>
      <c r="J914" s="840"/>
      <c r="K914" s="840"/>
      <c r="L914" s="840"/>
      <c r="M914" s="925"/>
      <c r="N914" s="523"/>
      <c r="O914" s="523"/>
    </row>
    <row r="915" spans="1:15" ht="53.25" customHeight="1" x14ac:dyDescent="0.25">
      <c r="A915" s="802"/>
      <c r="B915" s="853"/>
      <c r="C915" s="4" t="s">
        <v>685</v>
      </c>
      <c r="D915" s="165" t="s">
        <v>45</v>
      </c>
      <c r="E915" s="877" t="s">
        <v>771</v>
      </c>
      <c r="F915" s="4" t="s">
        <v>686</v>
      </c>
      <c r="G915" s="875" t="s">
        <v>687</v>
      </c>
      <c r="H915" s="884"/>
      <c r="I915" s="884">
        <v>1</v>
      </c>
      <c r="J915" s="840"/>
      <c r="K915" s="840"/>
      <c r="L915" s="840"/>
      <c r="M915" s="909" t="s">
        <v>1270</v>
      </c>
      <c r="N915" s="524" t="s">
        <v>1397</v>
      </c>
      <c r="O915" s="523"/>
    </row>
    <row r="916" spans="1:15" ht="25.5" customHeight="1" x14ac:dyDescent="0.25">
      <c r="A916" s="802"/>
      <c r="B916" s="853"/>
      <c r="C916" s="875" t="s">
        <v>688</v>
      </c>
      <c r="D916" s="158">
        <v>2014</v>
      </c>
      <c r="E916" s="877" t="s">
        <v>771</v>
      </c>
      <c r="F916" s="877"/>
      <c r="G916" s="877" t="s">
        <v>689</v>
      </c>
      <c r="H916" s="884"/>
      <c r="I916" s="884">
        <v>1</v>
      </c>
      <c r="J916" s="840"/>
      <c r="K916" s="840"/>
      <c r="L916" s="840"/>
      <c r="M916" s="925"/>
      <c r="N916" s="524" t="s">
        <v>1397</v>
      </c>
      <c r="O916" s="523"/>
    </row>
    <row r="917" spans="1:15" ht="12.75" customHeight="1" x14ac:dyDescent="0.25">
      <c r="A917" s="802"/>
      <c r="B917" s="853"/>
      <c r="C917" s="166" t="s">
        <v>93</v>
      </c>
      <c r="D917" s="165"/>
      <c r="E917" s="877"/>
      <c r="F917" s="4"/>
      <c r="G917" s="874"/>
      <c r="H917" s="1191"/>
      <c r="I917" s="1191">
        <v>2</v>
      </c>
      <c r="J917" s="840"/>
      <c r="K917" s="840"/>
      <c r="L917" s="840"/>
      <c r="M917" s="925"/>
      <c r="N917" s="523"/>
      <c r="O917" s="523"/>
    </row>
    <row r="918" spans="1:15" ht="68.25" customHeight="1" x14ac:dyDescent="0.25">
      <c r="A918" s="803"/>
      <c r="B918" s="854"/>
      <c r="C918" s="4" t="s">
        <v>314</v>
      </c>
      <c r="D918" s="165" t="s">
        <v>45</v>
      </c>
      <c r="E918" s="877" t="s">
        <v>772</v>
      </c>
      <c r="F918" s="4" t="s">
        <v>690</v>
      </c>
      <c r="G918" s="876" t="s">
        <v>233</v>
      </c>
      <c r="H918" s="1192"/>
      <c r="I918" s="1192"/>
      <c r="J918" s="851">
        <v>2</v>
      </c>
      <c r="K918" s="840"/>
      <c r="L918" s="840"/>
      <c r="M918" s="925"/>
      <c r="N918" s="1008" t="s">
        <v>1254</v>
      </c>
      <c r="O918" s="523" t="s">
        <v>1436</v>
      </c>
    </row>
    <row r="919" spans="1:15" s="175" customFormat="1" ht="9.75" customHeight="1" x14ac:dyDescent="0.25">
      <c r="A919" s="870"/>
      <c r="B919" s="882"/>
      <c r="C919" s="897"/>
      <c r="D919" s="839"/>
      <c r="E919" s="317"/>
      <c r="F919" s="897"/>
      <c r="G919" s="897"/>
      <c r="H919" s="224"/>
      <c r="I919" s="224"/>
      <c r="J919" s="242"/>
      <c r="K919" s="869"/>
      <c r="L919" s="882"/>
      <c r="M919" s="915"/>
      <c r="N919" s="938"/>
      <c r="O919" s="938"/>
    </row>
    <row r="920" spans="1:15" ht="18" customHeight="1" x14ac:dyDescent="0.25">
      <c r="A920" s="1106" t="s">
        <v>62</v>
      </c>
      <c r="B920" s="1151" t="s">
        <v>0</v>
      </c>
      <c r="C920" s="1151"/>
      <c r="D920" s="1151"/>
      <c r="E920" s="1151"/>
      <c r="F920" s="1151"/>
      <c r="G920" s="1151"/>
      <c r="H920" s="1151"/>
      <c r="I920" s="309"/>
      <c r="J920" s="857"/>
      <c r="K920" s="857"/>
      <c r="L920" s="857"/>
      <c r="M920" s="921"/>
      <c r="N920" s="944"/>
      <c r="O920" s="944"/>
    </row>
    <row r="921" spans="1:15" ht="15" customHeight="1" x14ac:dyDescent="0.25">
      <c r="A921" s="1107"/>
      <c r="B921" s="1165" t="s">
        <v>24</v>
      </c>
      <c r="C921" s="1165"/>
      <c r="D921" s="1165"/>
      <c r="E921" s="1165"/>
      <c r="F921" s="1165"/>
      <c r="G921" s="1165"/>
      <c r="H921" s="1165"/>
      <c r="I921" s="318"/>
      <c r="J921" s="857"/>
      <c r="K921" s="857"/>
      <c r="L921" s="857"/>
      <c r="M921" s="921"/>
      <c r="N921" s="944"/>
      <c r="O921" s="944"/>
    </row>
    <row r="922" spans="1:15" ht="15" customHeight="1" x14ac:dyDescent="0.25">
      <c r="A922" s="1107"/>
      <c r="B922" s="89"/>
      <c r="C922" s="89"/>
      <c r="D922" s="318"/>
      <c r="E922" s="864"/>
      <c r="F922" s="864"/>
      <c r="G922" s="864"/>
      <c r="H922" s="229"/>
      <c r="I922" s="229"/>
      <c r="J922" s="857"/>
      <c r="K922" s="857"/>
      <c r="L922" s="857"/>
      <c r="M922" s="921"/>
      <c r="N922" s="944"/>
      <c r="O922" s="944"/>
    </row>
    <row r="923" spans="1:15" ht="12.75" customHeight="1" x14ac:dyDescent="0.25">
      <c r="A923" s="1107"/>
      <c r="B923" s="1152" t="s">
        <v>513</v>
      </c>
      <c r="C923" s="143" t="s">
        <v>671</v>
      </c>
      <c r="D923" s="56"/>
      <c r="E923" s="89"/>
      <c r="F923" s="60"/>
      <c r="G923" s="60"/>
      <c r="H923" s="863"/>
      <c r="I923" s="863"/>
      <c r="J923" s="857"/>
      <c r="K923" s="857"/>
      <c r="L923" s="857"/>
      <c r="M923" s="921"/>
      <c r="N923" s="944"/>
      <c r="O923" s="944"/>
    </row>
    <row r="924" spans="1:15" ht="25.5" customHeight="1" x14ac:dyDescent="0.25">
      <c r="A924" s="1107"/>
      <c r="B924" s="1152"/>
      <c r="C924" s="58" t="s">
        <v>137</v>
      </c>
      <c r="D924" s="57" t="s">
        <v>2</v>
      </c>
      <c r="E924" s="61" t="s">
        <v>44</v>
      </c>
      <c r="F924" s="61" t="s">
        <v>25</v>
      </c>
      <c r="G924" s="62" t="s">
        <v>26</v>
      </c>
      <c r="H924" s="872"/>
      <c r="I924" s="872">
        <v>1</v>
      </c>
      <c r="J924" s="857"/>
      <c r="K924" s="857"/>
      <c r="L924" s="857"/>
      <c r="M924" s="921"/>
      <c r="N924" s="1008" t="s">
        <v>1254</v>
      </c>
      <c r="O924" s="944"/>
    </row>
    <row r="925" spans="1:15" ht="12.75" customHeight="1" x14ac:dyDescent="0.25">
      <c r="A925" s="1107"/>
      <c r="B925" s="91"/>
      <c r="C925" s="885"/>
      <c r="D925" s="54"/>
      <c r="E925" s="900"/>
      <c r="F925" s="867"/>
      <c r="G925" s="867"/>
      <c r="H925" s="863"/>
      <c r="I925" s="863"/>
      <c r="J925" s="857"/>
      <c r="K925" s="857"/>
      <c r="L925" s="857"/>
      <c r="M925" s="921"/>
      <c r="N925" s="944"/>
      <c r="O925" s="944"/>
    </row>
    <row r="926" spans="1:15" ht="18.75" customHeight="1" x14ac:dyDescent="0.25">
      <c r="A926" s="1107"/>
      <c r="B926" s="1202" t="s">
        <v>265</v>
      </c>
      <c r="C926" s="1202"/>
      <c r="D926" s="1202"/>
      <c r="E926" s="1202"/>
      <c r="F926" s="1202"/>
      <c r="G926" s="1202"/>
      <c r="H926" s="863"/>
      <c r="I926" s="863"/>
      <c r="J926" s="857"/>
      <c r="K926" s="857"/>
      <c r="L926" s="857"/>
      <c r="M926" s="921"/>
      <c r="N926" s="944"/>
      <c r="O926" s="944"/>
    </row>
    <row r="927" spans="1:15" ht="15" customHeight="1" x14ac:dyDescent="0.25">
      <c r="A927" s="1107"/>
      <c r="B927" s="1202" t="s">
        <v>3</v>
      </c>
      <c r="C927" s="1202"/>
      <c r="D927" s="1202"/>
      <c r="E927" s="1202"/>
      <c r="F927" s="1202"/>
      <c r="G927" s="1202"/>
      <c r="H927" s="863"/>
      <c r="I927" s="863"/>
      <c r="J927" s="857"/>
      <c r="K927" s="857"/>
      <c r="L927" s="857"/>
      <c r="M927" s="921"/>
      <c r="N927" s="944"/>
      <c r="O927" s="944"/>
    </row>
    <row r="928" spans="1:15" ht="12.75" customHeight="1" x14ac:dyDescent="0.25">
      <c r="A928" s="1107"/>
      <c r="B928" s="1152" t="s">
        <v>519</v>
      </c>
      <c r="C928" s="143" t="s">
        <v>675</v>
      </c>
      <c r="D928" s="63"/>
      <c r="E928" s="89"/>
      <c r="F928" s="867"/>
      <c r="G928" s="60"/>
      <c r="H928" s="863"/>
      <c r="I928" s="863"/>
      <c r="J928" s="857"/>
      <c r="K928" s="857"/>
      <c r="L928" s="857"/>
      <c r="M928" s="921"/>
      <c r="N928" s="944"/>
      <c r="O928" s="944"/>
    </row>
    <row r="929" spans="1:15" ht="25.5" x14ac:dyDescent="0.25">
      <c r="A929" s="1107"/>
      <c r="B929" s="1160"/>
      <c r="C929" s="61" t="s">
        <v>138</v>
      </c>
      <c r="D929" s="57" t="s">
        <v>2</v>
      </c>
      <c r="E929" s="61" t="s">
        <v>773</v>
      </c>
      <c r="F929" s="61"/>
      <c r="G929" s="867" t="s">
        <v>26</v>
      </c>
      <c r="H929" s="872"/>
      <c r="I929" s="872">
        <v>3</v>
      </c>
      <c r="J929" s="857"/>
      <c r="K929" s="857"/>
      <c r="L929" s="857"/>
      <c r="M929" s="921"/>
      <c r="N929" s="524" t="s">
        <v>1397</v>
      </c>
      <c r="O929" s="944"/>
    </row>
    <row r="930" spans="1:15" x14ac:dyDescent="0.25">
      <c r="A930" s="1107"/>
      <c r="B930" s="1160"/>
      <c r="C930" s="885"/>
      <c r="D930" s="57"/>
      <c r="E930" s="865"/>
      <c r="F930" s="858"/>
      <c r="G930" s="60"/>
      <c r="H930" s="872"/>
      <c r="I930" s="872"/>
      <c r="J930" s="857"/>
      <c r="K930" s="857"/>
      <c r="L930" s="857"/>
      <c r="M930" s="921"/>
      <c r="N930" s="944"/>
      <c r="O930" s="944"/>
    </row>
    <row r="931" spans="1:15" x14ac:dyDescent="0.25">
      <c r="A931" s="1107"/>
      <c r="B931" s="1152" t="s">
        <v>520</v>
      </c>
      <c r="C931" s="143" t="s">
        <v>668</v>
      </c>
      <c r="D931" s="63"/>
      <c r="E931" s="89"/>
      <c r="F931" s="867"/>
      <c r="G931" s="60"/>
      <c r="H931" s="863"/>
      <c r="I931" s="863"/>
      <c r="J931" s="857"/>
      <c r="K931" s="857"/>
      <c r="L931" s="857"/>
      <c r="M931" s="921"/>
      <c r="N931" s="944"/>
      <c r="O931" s="944"/>
    </row>
    <row r="932" spans="1:15" ht="25.5" x14ac:dyDescent="0.25">
      <c r="A932" s="1107"/>
      <c r="B932" s="1160"/>
      <c r="C932" s="61" t="s">
        <v>139</v>
      </c>
      <c r="D932" s="57" t="s">
        <v>2</v>
      </c>
      <c r="E932" s="61" t="s">
        <v>773</v>
      </c>
      <c r="F932" s="61"/>
      <c r="G932" s="867" t="s">
        <v>26</v>
      </c>
      <c r="H932" s="872"/>
      <c r="I932" s="872">
        <v>3</v>
      </c>
      <c r="J932" s="857"/>
      <c r="K932" s="857"/>
      <c r="L932" s="857"/>
      <c r="M932" s="921"/>
      <c r="N932" s="524" t="s">
        <v>1397</v>
      </c>
      <c r="O932" s="944"/>
    </row>
    <row r="933" spans="1:15" x14ac:dyDescent="0.25">
      <c r="A933" s="1107"/>
      <c r="B933" s="91"/>
      <c r="C933" s="867"/>
      <c r="D933" s="63"/>
      <c r="E933" s="89"/>
      <c r="F933" s="867"/>
      <c r="G933" s="60"/>
      <c r="H933" s="221"/>
      <c r="I933" s="221"/>
      <c r="J933" s="857"/>
      <c r="K933" s="857"/>
      <c r="L933" s="857"/>
      <c r="M933" s="921"/>
      <c r="N933" s="944"/>
      <c r="O933" s="944"/>
    </row>
    <row r="934" spans="1:15" x14ac:dyDescent="0.25">
      <c r="A934" s="1107"/>
      <c r="B934" s="1151" t="s">
        <v>108</v>
      </c>
      <c r="C934" s="1151"/>
      <c r="D934" s="1151"/>
      <c r="E934" s="1151"/>
      <c r="F934" s="1151"/>
      <c r="G934" s="1151"/>
      <c r="H934" s="1151"/>
      <c r="I934" s="309"/>
      <c r="J934" s="857"/>
      <c r="K934" s="857"/>
      <c r="L934" s="857"/>
      <c r="M934" s="921"/>
      <c r="N934" s="944"/>
      <c r="O934" s="944"/>
    </row>
    <row r="935" spans="1:15" x14ac:dyDescent="0.25">
      <c r="A935" s="1107"/>
      <c r="B935" s="1152" t="s">
        <v>521</v>
      </c>
      <c r="C935" s="143" t="s">
        <v>668</v>
      </c>
      <c r="D935" s="57"/>
      <c r="E935" s="61"/>
      <c r="F935" s="61"/>
      <c r="G935" s="91"/>
      <c r="H935" s="863"/>
      <c r="I935" s="863"/>
      <c r="J935" s="857"/>
      <c r="K935" s="857"/>
      <c r="L935" s="857"/>
      <c r="M935" s="921"/>
      <c r="N935" s="944"/>
      <c r="O935" s="944"/>
    </row>
    <row r="936" spans="1:15" ht="51" x14ac:dyDescent="0.25">
      <c r="A936" s="1107"/>
      <c r="B936" s="1152"/>
      <c r="C936" s="64" t="s">
        <v>140</v>
      </c>
      <c r="D936" s="54">
        <v>2014</v>
      </c>
      <c r="E936" s="65" t="s">
        <v>71</v>
      </c>
      <c r="F936" s="65"/>
      <c r="G936" s="65" t="s">
        <v>26</v>
      </c>
      <c r="H936" s="872"/>
      <c r="I936" s="872">
        <v>3</v>
      </c>
      <c r="J936" s="857"/>
      <c r="K936" s="857"/>
      <c r="L936" s="857"/>
      <c r="M936" s="921"/>
      <c r="N936" s="948" t="s">
        <v>1235</v>
      </c>
      <c r="O936" s="944"/>
    </row>
    <row r="937" spans="1:15" x14ac:dyDescent="0.25">
      <c r="A937" s="1107"/>
      <c r="B937" s="91"/>
      <c r="C937" s="867"/>
      <c r="D937" s="54"/>
      <c r="E937" s="900"/>
      <c r="F937" s="867"/>
      <c r="G937" s="867"/>
      <c r="H937" s="863"/>
      <c r="I937" s="863"/>
      <c r="J937" s="857"/>
      <c r="K937" s="857"/>
      <c r="L937" s="857"/>
      <c r="M937" s="921"/>
      <c r="N937" s="944"/>
      <c r="O937" s="944"/>
    </row>
    <row r="938" spans="1:15" ht="20.25" customHeight="1" x14ac:dyDescent="0.25">
      <c r="A938" s="805"/>
      <c r="B938" s="1151" t="s">
        <v>180</v>
      </c>
      <c r="C938" s="1151"/>
      <c r="D938" s="1151"/>
      <c r="E938" s="1151"/>
      <c r="F938" s="1151"/>
      <c r="G938" s="1151"/>
      <c r="H938" s="863"/>
      <c r="I938" s="863"/>
      <c r="J938" s="857"/>
      <c r="K938" s="857"/>
      <c r="L938" s="857"/>
      <c r="M938" s="921"/>
      <c r="N938" s="944"/>
      <c r="O938" s="944"/>
    </row>
    <row r="939" spans="1:15" ht="15" customHeight="1" x14ac:dyDescent="0.25">
      <c r="A939" s="805"/>
      <c r="B939" s="1202" t="s">
        <v>263</v>
      </c>
      <c r="C939" s="1202"/>
      <c r="D939" s="1202"/>
      <c r="E939" s="1202"/>
      <c r="F939" s="1202"/>
      <c r="G939" s="1202"/>
      <c r="H939" s="863"/>
      <c r="I939" s="863"/>
      <c r="J939" s="857"/>
      <c r="K939" s="857"/>
      <c r="L939" s="857"/>
      <c r="M939" s="921"/>
      <c r="N939" s="944"/>
      <c r="O939" s="944"/>
    </row>
    <row r="940" spans="1:15" ht="15" customHeight="1" x14ac:dyDescent="0.25">
      <c r="A940" s="805"/>
      <c r="B940" s="1202" t="s">
        <v>115</v>
      </c>
      <c r="C940" s="1202"/>
      <c r="D940" s="1202"/>
      <c r="E940" s="1202"/>
      <c r="F940" s="1202"/>
      <c r="G940" s="1202"/>
      <c r="H940" s="863"/>
      <c r="I940" s="863"/>
      <c r="J940" s="857"/>
      <c r="K940" s="857"/>
      <c r="L940" s="857"/>
      <c r="M940" s="921"/>
      <c r="N940" s="944"/>
      <c r="O940" s="944"/>
    </row>
    <row r="941" spans="1:15" x14ac:dyDescent="0.25">
      <c r="A941" s="805"/>
      <c r="B941" s="1152" t="s">
        <v>677</v>
      </c>
      <c r="C941" s="143" t="s">
        <v>668</v>
      </c>
      <c r="D941" s="63"/>
      <c r="E941" s="89"/>
      <c r="F941" s="60"/>
      <c r="G941" s="91"/>
      <c r="H941" s="863"/>
      <c r="I941" s="863"/>
      <c r="J941" s="857"/>
      <c r="K941" s="857"/>
      <c r="L941" s="857"/>
      <c r="M941" s="921"/>
      <c r="N941" s="944"/>
      <c r="O941" s="944"/>
    </row>
    <row r="942" spans="1:15" ht="38.25" customHeight="1" x14ac:dyDescent="0.25">
      <c r="A942" s="805"/>
      <c r="B942" s="1152"/>
      <c r="C942" s="64" t="s">
        <v>1086</v>
      </c>
      <c r="D942" s="54" t="s">
        <v>2</v>
      </c>
      <c r="E942" s="64" t="s">
        <v>927</v>
      </c>
      <c r="F942" s="65" t="s">
        <v>678</v>
      </c>
      <c r="G942" s="65" t="s">
        <v>27</v>
      </c>
      <c r="H942" s="863"/>
      <c r="I942" s="863">
        <v>1</v>
      </c>
      <c r="J942" s="857"/>
      <c r="K942" s="857"/>
      <c r="L942" s="857"/>
      <c r="M942" s="921"/>
      <c r="N942" s="1326" t="s">
        <v>1397</v>
      </c>
      <c r="O942" s="1097"/>
    </row>
    <row r="943" spans="1:15" ht="17.25" customHeight="1" x14ac:dyDescent="0.25">
      <c r="A943" s="805"/>
      <c r="B943" s="1050"/>
      <c r="C943" s="275" t="s">
        <v>93</v>
      </c>
      <c r="D943" s="64"/>
      <c r="E943" s="54"/>
      <c r="F943" s="64"/>
      <c r="G943" s="65"/>
      <c r="H943" s="65"/>
      <c r="I943" s="863"/>
      <c r="J943" s="863"/>
      <c r="K943" s="857"/>
      <c r="L943" s="857"/>
      <c r="M943" s="921"/>
      <c r="N943" s="1339"/>
      <c r="O943" s="1098"/>
    </row>
    <row r="944" spans="1:15" ht="27" customHeight="1" x14ac:dyDescent="0.25">
      <c r="A944" s="805"/>
      <c r="B944" s="1050"/>
      <c r="C944" s="64" t="s">
        <v>1346</v>
      </c>
      <c r="D944" s="64" t="s">
        <v>45</v>
      </c>
      <c r="E944" s="64" t="s">
        <v>1348</v>
      </c>
      <c r="F944" s="64"/>
      <c r="G944" s="64"/>
      <c r="H944" s="64" t="s">
        <v>1349</v>
      </c>
      <c r="I944" s="872">
        <v>2</v>
      </c>
      <c r="J944" s="1050"/>
      <c r="K944" s="857"/>
      <c r="L944" s="857"/>
      <c r="M944" s="921"/>
      <c r="N944" s="1339"/>
      <c r="O944" s="1098"/>
    </row>
    <row r="945" spans="1:15" ht="15" customHeight="1" x14ac:dyDescent="0.25">
      <c r="A945" s="805"/>
      <c r="B945" s="1050"/>
      <c r="C945" s="64" t="s">
        <v>1347</v>
      </c>
      <c r="D945" s="64" t="s">
        <v>45</v>
      </c>
      <c r="E945" s="64"/>
      <c r="F945" s="64"/>
      <c r="G945" s="64"/>
      <c r="H945" s="64" t="s">
        <v>975</v>
      </c>
      <c r="I945" s="872">
        <v>2</v>
      </c>
      <c r="J945" s="1050"/>
      <c r="K945" s="857"/>
      <c r="L945" s="857"/>
      <c r="M945" s="921"/>
      <c r="N945" s="1340"/>
      <c r="O945" s="1099"/>
    </row>
    <row r="946" spans="1:15" ht="15" customHeight="1" x14ac:dyDescent="0.25">
      <c r="A946" s="805"/>
      <c r="B946" s="1151" t="s">
        <v>97</v>
      </c>
      <c r="C946" s="1151"/>
      <c r="D946" s="1151"/>
      <c r="E946" s="1151"/>
      <c r="F946" s="1151"/>
      <c r="G946" s="1151"/>
      <c r="H946" s="1151"/>
      <c r="I946" s="309"/>
      <c r="J946" s="857"/>
      <c r="K946" s="857"/>
      <c r="L946" s="857"/>
      <c r="M946" s="921"/>
      <c r="N946" s="944"/>
      <c r="O946" s="944"/>
    </row>
    <row r="947" spans="1:15" x14ac:dyDescent="0.25">
      <c r="A947" s="805"/>
      <c r="B947" s="1152" t="s">
        <v>522</v>
      </c>
      <c r="C947" s="143" t="s">
        <v>679</v>
      </c>
      <c r="D947" s="56"/>
      <c r="E947" s="885"/>
      <c r="F947" s="896"/>
      <c r="G947" s="91"/>
      <c r="H947" s="863"/>
      <c r="I947" s="863"/>
      <c r="J947" s="857"/>
      <c r="K947" s="857"/>
      <c r="L947" s="857"/>
      <c r="M947" s="921"/>
      <c r="N947" s="944"/>
      <c r="O947" s="944"/>
    </row>
    <row r="948" spans="1:15" ht="49.5" customHeight="1" x14ac:dyDescent="0.25">
      <c r="A948" s="805"/>
      <c r="B948" s="1152"/>
      <c r="C948" s="900" t="s">
        <v>1087</v>
      </c>
      <c r="D948" s="863">
        <v>2015</v>
      </c>
      <c r="E948" s="64"/>
      <c r="F948" s="65"/>
      <c r="G948" s="867" t="s">
        <v>680</v>
      </c>
      <c r="H948" s="872"/>
      <c r="I948" s="872">
        <v>2</v>
      </c>
      <c r="J948" s="857"/>
      <c r="K948" s="331" t="s">
        <v>1184</v>
      </c>
      <c r="L948" s="857"/>
      <c r="M948" s="921"/>
      <c r="N948" s="524" t="s">
        <v>1397</v>
      </c>
      <c r="O948" s="944"/>
    </row>
    <row r="949" spans="1:15" ht="44.25" customHeight="1" x14ac:dyDescent="0.25">
      <c r="A949" s="806"/>
      <c r="B949" s="91"/>
      <c r="C949" s="900" t="s">
        <v>1350</v>
      </c>
      <c r="D949" s="900">
        <v>2014</v>
      </c>
      <c r="E949" s="900" t="s">
        <v>1341</v>
      </c>
      <c r="F949" s="900" t="s">
        <v>1216</v>
      </c>
      <c r="G949" s="900" t="s">
        <v>975</v>
      </c>
      <c r="H949" s="863"/>
      <c r="I949" s="872">
        <v>2</v>
      </c>
      <c r="J949" s="857"/>
      <c r="K949" s="857"/>
      <c r="L949" s="857"/>
      <c r="M949" s="921"/>
      <c r="N949" s="1008" t="s">
        <v>1254</v>
      </c>
      <c r="O949" s="944"/>
    </row>
    <row r="950" spans="1:15" x14ac:dyDescent="0.25">
      <c r="A950" s="1117"/>
      <c r="B950" s="1151" t="s">
        <v>102</v>
      </c>
      <c r="C950" s="1151"/>
      <c r="D950" s="1151"/>
      <c r="E950" s="1151"/>
      <c r="F950" s="1151"/>
      <c r="G950" s="1151"/>
      <c r="H950" s="863"/>
      <c r="I950" s="863"/>
      <c r="J950" s="857"/>
      <c r="K950" s="857"/>
      <c r="L950" s="857"/>
      <c r="M950" s="921"/>
      <c r="N950" s="944"/>
      <c r="O950" s="944"/>
    </row>
    <row r="951" spans="1:15" x14ac:dyDescent="0.25">
      <c r="A951" s="1109"/>
      <c r="B951" s="1152" t="s">
        <v>523</v>
      </c>
      <c r="C951" s="82" t="s">
        <v>4</v>
      </c>
      <c r="D951" s="63"/>
      <c r="E951" s="89"/>
      <c r="F951" s="60"/>
      <c r="G951" s="91"/>
      <c r="H951" s="863"/>
      <c r="I951" s="863"/>
      <c r="J951" s="857"/>
      <c r="K951" s="857"/>
      <c r="L951" s="857"/>
      <c r="M951" s="921"/>
      <c r="N951" s="944"/>
      <c r="O951" s="944"/>
    </row>
    <row r="952" spans="1:15" ht="54" customHeight="1" x14ac:dyDescent="0.25">
      <c r="A952" s="1109"/>
      <c r="B952" s="1152"/>
      <c r="C952" s="64" t="s">
        <v>691</v>
      </c>
      <c r="D952" s="67" t="s">
        <v>45</v>
      </c>
      <c r="E952" s="64" t="s">
        <v>774</v>
      </c>
      <c r="F952" s="65"/>
      <c r="G952" s="867" t="s">
        <v>692</v>
      </c>
      <c r="H952" s="863"/>
      <c r="I952" s="863">
        <v>1</v>
      </c>
      <c r="J952" s="857"/>
      <c r="K952" s="331" t="s">
        <v>1184</v>
      </c>
      <c r="L952" s="857"/>
      <c r="M952" s="921"/>
      <c r="N952" s="524" t="s">
        <v>1397</v>
      </c>
      <c r="O952" s="944"/>
    </row>
    <row r="953" spans="1:15" x14ac:dyDescent="0.25">
      <c r="A953" s="1109"/>
      <c r="B953" s="1152"/>
      <c r="C953" s="83" t="s">
        <v>89</v>
      </c>
      <c r="D953" s="68"/>
      <c r="E953" s="893"/>
      <c r="F953" s="893"/>
      <c r="G953" s="62"/>
      <c r="H953" s="863"/>
      <c r="I953" s="863"/>
      <c r="J953" s="857"/>
      <c r="K953" s="857"/>
      <c r="L953" s="857"/>
      <c r="M953" s="921"/>
      <c r="N953" s="944"/>
      <c r="O953" s="944"/>
    </row>
    <row r="954" spans="1:15" ht="38.25" x14ac:dyDescent="0.25">
      <c r="A954" s="1109"/>
      <c r="B954" s="1152"/>
      <c r="C954" s="64" t="s">
        <v>693</v>
      </c>
      <c r="D954" s="68" t="s">
        <v>2</v>
      </c>
      <c r="E954" s="893" t="s">
        <v>774</v>
      </c>
      <c r="F954" s="893"/>
      <c r="G954" s="61" t="s">
        <v>694</v>
      </c>
      <c r="H954" s="863"/>
      <c r="I954" s="863">
        <v>1</v>
      </c>
      <c r="J954" s="857"/>
      <c r="K954" s="857"/>
      <c r="L954" s="857"/>
      <c r="M954" s="921"/>
      <c r="N954" s="1008" t="s">
        <v>1254</v>
      </c>
      <c r="O954" s="944"/>
    </row>
    <row r="955" spans="1:15" x14ac:dyDescent="0.25">
      <c r="A955" s="1109"/>
      <c r="B955" s="1152"/>
      <c r="C955" s="84" t="s">
        <v>72</v>
      </c>
      <c r="D955" s="54"/>
      <c r="E955" s="900"/>
      <c r="F955" s="867"/>
      <c r="G955" s="867"/>
      <c r="H955" s="863"/>
      <c r="I955" s="863"/>
      <c r="J955" s="857"/>
      <c r="K955" s="857"/>
      <c r="L955" s="857"/>
      <c r="M955" s="921"/>
      <c r="N955" s="944"/>
      <c r="O955" s="944"/>
    </row>
    <row r="956" spans="1:15" ht="50.25" customHeight="1" x14ac:dyDescent="0.25">
      <c r="A956" s="1109"/>
      <c r="B956" s="1152"/>
      <c r="C956" s="64" t="s">
        <v>844</v>
      </c>
      <c r="D956" s="55" t="s">
        <v>45</v>
      </c>
      <c r="E956" s="865" t="s">
        <v>774</v>
      </c>
      <c r="F956" s="858"/>
      <c r="G956" s="867" t="s">
        <v>845</v>
      </c>
      <c r="H956" s="863"/>
      <c r="I956" s="863">
        <v>1</v>
      </c>
      <c r="J956" s="857"/>
      <c r="K956" s="857"/>
      <c r="L956" s="857"/>
      <c r="M956" s="910" t="s">
        <v>1271</v>
      </c>
      <c r="N956" s="1008" t="s">
        <v>1254</v>
      </c>
      <c r="O956" s="944"/>
    </row>
    <row r="957" spans="1:15" x14ac:dyDescent="0.25">
      <c r="A957" s="1109"/>
      <c r="B957" s="1152"/>
      <c r="C957" s="896" t="s">
        <v>93</v>
      </c>
      <c r="D957" s="54"/>
      <c r="E957" s="900"/>
      <c r="F957" s="867"/>
      <c r="G957" s="867"/>
      <c r="H957" s="863"/>
      <c r="I957" s="863"/>
      <c r="J957" s="857"/>
      <c r="K957" s="857"/>
      <c r="L957" s="857"/>
      <c r="M957" s="921"/>
      <c r="N957" s="944"/>
      <c r="O957" s="944"/>
    </row>
    <row r="958" spans="1:15" ht="30.75" customHeight="1" x14ac:dyDescent="0.25">
      <c r="A958" s="1110"/>
      <c r="B958" s="1152"/>
      <c r="C958" s="106" t="s">
        <v>1152</v>
      </c>
      <c r="D958" s="81" t="s">
        <v>2</v>
      </c>
      <c r="E958" s="106" t="s">
        <v>774</v>
      </c>
      <c r="F958" s="106" t="s">
        <v>690</v>
      </c>
      <c r="G958" s="867" t="s">
        <v>695</v>
      </c>
      <c r="H958" s="863"/>
      <c r="I958" s="863">
        <v>1</v>
      </c>
      <c r="J958" s="857"/>
      <c r="K958" s="857"/>
      <c r="L958" s="857"/>
      <c r="M958" s="921"/>
      <c r="N958" s="524" t="s">
        <v>1397</v>
      </c>
      <c r="O958" s="944"/>
    </row>
    <row r="959" spans="1:15" ht="9.75" customHeight="1" x14ac:dyDescent="0.25">
      <c r="A959" s="846"/>
      <c r="B959" s="205"/>
      <c r="C959" s="1233"/>
      <c r="D959" s="1233"/>
      <c r="E959" s="1233"/>
      <c r="F959" s="1233"/>
      <c r="G959" s="1233"/>
      <c r="H959" s="1233"/>
      <c r="I959" s="224"/>
      <c r="J959" s="869"/>
      <c r="K959" s="869"/>
      <c r="L959" s="882"/>
      <c r="M959" s="915"/>
      <c r="N959" s="938"/>
      <c r="O959" s="938"/>
    </row>
    <row r="960" spans="1:15" ht="12.75" customHeight="1" x14ac:dyDescent="0.25">
      <c r="A960" s="1121" t="s">
        <v>63</v>
      </c>
      <c r="B960" s="1123" t="s">
        <v>0</v>
      </c>
      <c r="C960" s="1123"/>
      <c r="D960" s="1123"/>
      <c r="E960" s="1123"/>
      <c r="F960" s="1123"/>
      <c r="G960" s="1123"/>
      <c r="H960" s="855"/>
      <c r="I960" s="855"/>
      <c r="J960" s="855"/>
      <c r="K960" s="855"/>
      <c r="L960" s="855"/>
      <c r="M960" s="923"/>
      <c r="N960" s="945"/>
      <c r="O960" s="945"/>
    </row>
    <row r="961" spans="1:15" s="101" customFormat="1" ht="12.75" customHeight="1" x14ac:dyDescent="0.25">
      <c r="A961" s="1122"/>
      <c r="B961" s="1123"/>
      <c r="C961" s="1123"/>
      <c r="D961" s="1123"/>
      <c r="E961" s="1123"/>
      <c r="F961" s="1123"/>
      <c r="G961" s="1123"/>
      <c r="H961" s="855"/>
      <c r="I961" s="855"/>
      <c r="J961" s="855"/>
      <c r="K961" s="855"/>
      <c r="L961" s="855"/>
      <c r="M961" s="923"/>
      <c r="N961" s="945"/>
      <c r="O961" s="945"/>
    </row>
    <row r="962" spans="1:15" ht="15" customHeight="1" x14ac:dyDescent="0.25">
      <c r="A962" s="1122"/>
      <c r="B962" s="1124" t="s">
        <v>274</v>
      </c>
      <c r="C962" s="1124"/>
      <c r="D962" s="1124"/>
      <c r="E962" s="1124"/>
      <c r="F962" s="1124"/>
      <c r="G962" s="1124"/>
      <c r="H962" s="855"/>
      <c r="I962" s="855"/>
      <c r="J962" s="855"/>
      <c r="K962" s="855"/>
      <c r="L962" s="855"/>
      <c r="M962" s="923"/>
      <c r="N962" s="945"/>
      <c r="O962" s="945"/>
    </row>
    <row r="963" spans="1:15" x14ac:dyDescent="0.25">
      <c r="A963" s="1122"/>
      <c r="B963" s="1125" t="s">
        <v>524</v>
      </c>
      <c r="C963" s="113" t="s">
        <v>672</v>
      </c>
      <c r="D963" s="48"/>
      <c r="E963" s="71"/>
      <c r="F963" s="29"/>
      <c r="G963" s="9"/>
      <c r="H963" s="855"/>
      <c r="I963" s="855"/>
      <c r="J963" s="855"/>
      <c r="K963" s="855"/>
      <c r="L963" s="855"/>
      <c r="M963" s="923"/>
      <c r="N963" s="945"/>
      <c r="O963" s="945"/>
    </row>
    <row r="964" spans="1:15" x14ac:dyDescent="0.25">
      <c r="A964" s="1122"/>
      <c r="B964" s="1126"/>
      <c r="C964" s="10" t="s">
        <v>141</v>
      </c>
      <c r="D964" s="33" t="s">
        <v>2</v>
      </c>
      <c r="E964" s="10" t="s">
        <v>44</v>
      </c>
      <c r="F964" s="10" t="s">
        <v>25</v>
      </c>
      <c r="G964" s="70" t="s">
        <v>26</v>
      </c>
      <c r="H964" s="855"/>
      <c r="I964" s="855">
        <v>1</v>
      </c>
      <c r="J964" s="855"/>
      <c r="K964" s="855"/>
      <c r="L964" s="855"/>
      <c r="M964" s="923"/>
      <c r="N964" s="524" t="s">
        <v>1397</v>
      </c>
      <c r="O964" s="945"/>
    </row>
    <row r="965" spans="1:15" x14ac:dyDescent="0.25">
      <c r="A965" s="1122"/>
      <c r="B965" s="9"/>
      <c r="C965" s="841"/>
      <c r="D965" s="27"/>
      <c r="E965" s="45"/>
      <c r="F965" s="28"/>
      <c r="G965" s="28"/>
      <c r="H965" s="217"/>
      <c r="I965" s="217"/>
      <c r="J965" s="855"/>
      <c r="K965" s="855"/>
      <c r="L965" s="855"/>
      <c r="M965" s="923"/>
      <c r="N965" s="945"/>
      <c r="O965" s="945"/>
    </row>
    <row r="966" spans="1:15" x14ac:dyDescent="0.25">
      <c r="A966" s="1122"/>
      <c r="B966" s="1123" t="s">
        <v>163</v>
      </c>
      <c r="C966" s="1123"/>
      <c r="D966" s="1123"/>
      <c r="E966" s="1123"/>
      <c r="F966" s="1123"/>
      <c r="G966" s="1123"/>
      <c r="H966" s="1123"/>
      <c r="I966" s="979"/>
      <c r="J966" s="855"/>
      <c r="K966" s="855"/>
      <c r="L966" s="855"/>
      <c r="M966" s="923"/>
      <c r="N966" s="945"/>
      <c r="O966" s="945"/>
    </row>
    <row r="967" spans="1:15" x14ac:dyDescent="0.25">
      <c r="A967" s="1122"/>
      <c r="B967" s="1123" t="s">
        <v>265</v>
      </c>
      <c r="C967" s="1123"/>
      <c r="D967" s="1123"/>
      <c r="E967" s="1123"/>
      <c r="F967" s="1123"/>
      <c r="G967" s="1123"/>
      <c r="H967" s="1123"/>
      <c r="I967" s="979"/>
      <c r="J967" s="855"/>
      <c r="K967" s="855"/>
      <c r="L967" s="855"/>
      <c r="M967" s="923"/>
      <c r="N967" s="945"/>
      <c r="O967" s="945"/>
    </row>
    <row r="968" spans="1:15" x14ac:dyDescent="0.25">
      <c r="A968" s="1122"/>
      <c r="B968" s="1123" t="s">
        <v>100</v>
      </c>
      <c r="C968" s="1123"/>
      <c r="D968" s="1123"/>
      <c r="E968" s="1123"/>
      <c r="F968" s="1123"/>
      <c r="G968" s="1123"/>
      <c r="H968" s="1123"/>
      <c r="I968" s="979"/>
      <c r="J968" s="855"/>
      <c r="K968" s="855"/>
      <c r="L968" s="855"/>
      <c r="M968" s="923"/>
      <c r="N968" s="945"/>
      <c r="O968" s="945"/>
    </row>
    <row r="969" spans="1:15" x14ac:dyDescent="0.25">
      <c r="A969" s="1122"/>
      <c r="B969" s="1125" t="s">
        <v>525</v>
      </c>
      <c r="C969" s="113" t="s">
        <v>668</v>
      </c>
      <c r="D969" s="27"/>
      <c r="E969" s="45"/>
      <c r="F969" s="28"/>
      <c r="G969" s="28"/>
      <c r="H969" s="855"/>
      <c r="I969" s="855"/>
      <c r="J969" s="855"/>
      <c r="K969" s="855"/>
      <c r="L969" s="855"/>
      <c r="M969" s="923"/>
      <c r="N969" s="945"/>
      <c r="O969" s="945"/>
    </row>
    <row r="970" spans="1:15" x14ac:dyDescent="0.25">
      <c r="A970" s="1122"/>
      <c r="B970" s="1126"/>
      <c r="C970" s="10" t="s">
        <v>142</v>
      </c>
      <c r="D970" s="33" t="s">
        <v>2</v>
      </c>
      <c r="E970" s="10" t="s">
        <v>44</v>
      </c>
      <c r="F970" s="10"/>
      <c r="G970" s="70" t="s">
        <v>26</v>
      </c>
      <c r="H970" s="855"/>
      <c r="I970" s="855">
        <v>2</v>
      </c>
      <c r="J970" s="855"/>
      <c r="K970" s="855"/>
      <c r="L970" s="855"/>
      <c r="M970" s="923"/>
      <c r="N970" s="524" t="s">
        <v>1397</v>
      </c>
      <c r="O970" s="945"/>
    </row>
    <row r="971" spans="1:15" x14ac:dyDescent="0.25">
      <c r="A971" s="1122"/>
      <c r="B971" s="1123" t="s">
        <v>186</v>
      </c>
      <c r="C971" s="1123"/>
      <c r="D971" s="1123"/>
      <c r="E971" s="1123"/>
      <c r="F971" s="1123"/>
      <c r="G971" s="1123"/>
      <c r="H971" s="855"/>
      <c r="I971" s="855"/>
      <c r="J971" s="855"/>
      <c r="K971" s="855"/>
      <c r="L971" s="855"/>
      <c r="M971" s="923"/>
      <c r="N971" s="945"/>
      <c r="O971" s="945"/>
    </row>
    <row r="972" spans="1:15" x14ac:dyDescent="0.25">
      <c r="A972" s="1122"/>
      <c r="B972" s="1123" t="s">
        <v>275</v>
      </c>
      <c r="C972" s="1123"/>
      <c r="D972" s="1123"/>
      <c r="E972" s="1123"/>
      <c r="F972" s="1123"/>
      <c r="G972" s="1123"/>
      <c r="H972" s="855"/>
      <c r="I972" s="855"/>
      <c r="J972" s="855"/>
      <c r="K972" s="855"/>
      <c r="L972" s="855"/>
      <c r="M972" s="923"/>
      <c r="N972" s="945"/>
      <c r="O972" s="945"/>
    </row>
    <row r="973" spans="1:15" x14ac:dyDescent="0.25">
      <c r="A973" s="1122"/>
      <c r="B973" s="1125" t="s">
        <v>526</v>
      </c>
      <c r="C973" s="113" t="s">
        <v>668</v>
      </c>
      <c r="D973" s="27"/>
      <c r="E973" s="45"/>
      <c r="F973" s="28"/>
      <c r="G973" s="9"/>
      <c r="H973" s="855"/>
      <c r="I973" s="855"/>
      <c r="J973" s="855"/>
      <c r="K973" s="855"/>
      <c r="L973" s="855"/>
      <c r="M973" s="923"/>
      <c r="N973" s="945"/>
      <c r="O973" s="945"/>
    </row>
    <row r="974" spans="1:15" ht="24" customHeight="1" x14ac:dyDescent="0.25">
      <c r="A974" s="1122"/>
      <c r="B974" s="1126"/>
      <c r="C974" s="49" t="s">
        <v>1153</v>
      </c>
      <c r="D974" s="132" t="s">
        <v>2</v>
      </c>
      <c r="E974" s="49" t="s">
        <v>71</v>
      </c>
      <c r="F974" s="36" t="s">
        <v>28</v>
      </c>
      <c r="G974" s="36" t="s">
        <v>1155</v>
      </c>
      <c r="H974" s="856"/>
      <c r="I974" s="856">
        <v>1</v>
      </c>
      <c r="J974" s="851">
        <v>2</v>
      </c>
      <c r="K974" s="331" t="s">
        <v>1184</v>
      </c>
      <c r="L974" s="855"/>
      <c r="M974" s="923"/>
      <c r="N974" s="949" t="s">
        <v>1235</v>
      </c>
      <c r="O974" s="945"/>
    </row>
    <row r="975" spans="1:15" ht="18" customHeight="1" x14ac:dyDescent="0.25">
      <c r="A975" s="1122"/>
      <c r="B975" s="1123" t="s">
        <v>95</v>
      </c>
      <c r="C975" s="1123"/>
      <c r="D975" s="1123"/>
      <c r="E975" s="1123"/>
      <c r="F975" s="1123"/>
      <c r="G975" s="1123"/>
      <c r="H975" s="855"/>
      <c r="I975" s="855"/>
      <c r="J975" s="855"/>
      <c r="K975" s="855"/>
      <c r="L975" s="855"/>
      <c r="M975" s="923"/>
      <c r="N975" s="945"/>
      <c r="O975" s="945"/>
    </row>
    <row r="976" spans="1:15" ht="20.25" customHeight="1" x14ac:dyDescent="0.25">
      <c r="A976" s="1122"/>
      <c r="B976" s="1125" t="s">
        <v>527</v>
      </c>
      <c r="C976" s="113" t="s">
        <v>668</v>
      </c>
      <c r="D976" s="27"/>
      <c r="E976" s="71"/>
      <c r="F976" s="29"/>
      <c r="G976" s="93"/>
      <c r="H976" s="855"/>
      <c r="I976" s="855"/>
      <c r="J976" s="855"/>
      <c r="K976" s="855"/>
      <c r="L976" s="855"/>
      <c r="M976" s="923"/>
      <c r="N976" s="945"/>
      <c r="O976" s="945"/>
    </row>
    <row r="977" spans="1:15" ht="34.5" customHeight="1" x14ac:dyDescent="0.25">
      <c r="A977" s="1122"/>
      <c r="B977" s="1182"/>
      <c r="C977" s="34" t="s">
        <v>1154</v>
      </c>
      <c r="D977" s="132" t="s">
        <v>2</v>
      </c>
      <c r="E977" s="49" t="s">
        <v>71</v>
      </c>
      <c r="F977" s="34"/>
      <c r="G977" s="93" t="s">
        <v>1129</v>
      </c>
      <c r="H977" s="855"/>
      <c r="I977" s="855">
        <v>2</v>
      </c>
      <c r="J977" s="851">
        <v>2</v>
      </c>
      <c r="K977" s="331" t="s">
        <v>1184</v>
      </c>
      <c r="L977" s="855"/>
      <c r="M977" s="923"/>
      <c r="N977" s="949" t="s">
        <v>1235</v>
      </c>
      <c r="O977" s="945"/>
    </row>
    <row r="978" spans="1:15" x14ac:dyDescent="0.25">
      <c r="A978" s="1122"/>
      <c r="B978" s="1123" t="s">
        <v>120</v>
      </c>
      <c r="C978" s="1123"/>
      <c r="D978" s="1123"/>
      <c r="E978" s="1123"/>
      <c r="F978" s="1123"/>
      <c r="G978" s="1123"/>
      <c r="H978" s="855"/>
      <c r="I978" s="855">
        <v>2</v>
      </c>
      <c r="J978" s="855"/>
      <c r="K978" s="855"/>
      <c r="L978" s="855"/>
      <c r="M978" s="923"/>
      <c r="N978" s="945"/>
      <c r="O978" s="945"/>
    </row>
    <row r="979" spans="1:15" x14ac:dyDescent="0.25">
      <c r="A979" s="1122"/>
      <c r="B979" s="1125" t="s">
        <v>528</v>
      </c>
      <c r="C979" s="37" t="s">
        <v>4</v>
      </c>
      <c r="D979" s="27"/>
      <c r="E979" s="45"/>
      <c r="F979" s="28"/>
      <c r="G979" s="29"/>
      <c r="H979" s="1149"/>
      <c r="I979" s="1003"/>
      <c r="J979" s="855"/>
      <c r="K979" s="855"/>
      <c r="L979" s="855"/>
      <c r="M979" s="923"/>
      <c r="N979" s="945"/>
      <c r="O979" s="945"/>
    </row>
    <row r="980" spans="1:15" ht="37.5" customHeight="1" x14ac:dyDescent="0.25">
      <c r="A980" s="1122"/>
      <c r="B980" s="1126"/>
      <c r="C980" s="49" t="s">
        <v>696</v>
      </c>
      <c r="D980" s="33" t="s">
        <v>2</v>
      </c>
      <c r="E980" s="49" t="s">
        <v>681</v>
      </c>
      <c r="F980" s="31"/>
      <c r="G980" s="93" t="s">
        <v>697</v>
      </c>
      <c r="H980" s="1179"/>
      <c r="I980" s="859">
        <v>1</v>
      </c>
      <c r="J980" s="855"/>
      <c r="K980" s="331" t="s">
        <v>1184</v>
      </c>
      <c r="L980" s="855"/>
      <c r="M980" s="923"/>
      <c r="N980" s="981" t="s">
        <v>1397</v>
      </c>
      <c r="O980" s="945"/>
    </row>
    <row r="981" spans="1:15" ht="12.75" customHeight="1" x14ac:dyDescent="0.25">
      <c r="A981" s="1122"/>
      <c r="B981" s="1126"/>
      <c r="C981" s="108" t="s">
        <v>89</v>
      </c>
      <c r="D981" s="27"/>
      <c r="E981" s="45"/>
      <c r="F981" s="28"/>
      <c r="G981" s="9"/>
      <c r="H981" s="1179"/>
      <c r="I981" s="856"/>
      <c r="J981" s="855"/>
      <c r="K981" s="855"/>
      <c r="L981" s="855"/>
      <c r="M981" s="923"/>
      <c r="N981" s="945"/>
      <c r="O981" s="945"/>
    </row>
    <row r="982" spans="1:15" ht="33.75" customHeight="1" x14ac:dyDescent="0.25">
      <c r="A982" s="1122"/>
      <c r="B982" s="1126"/>
      <c r="C982" s="10" t="s">
        <v>1088</v>
      </c>
      <c r="D982" s="33" t="s">
        <v>2</v>
      </c>
      <c r="E982" s="10" t="s">
        <v>681</v>
      </c>
      <c r="F982" s="31"/>
      <c r="G982" s="70" t="s">
        <v>79</v>
      </c>
      <c r="H982" s="1179"/>
      <c r="I982" s="856">
        <v>1</v>
      </c>
      <c r="J982" s="855"/>
      <c r="K982" s="855"/>
      <c r="L982" s="855"/>
      <c r="M982" s="923"/>
      <c r="N982" s="1007" t="s">
        <v>1254</v>
      </c>
      <c r="O982" s="945"/>
    </row>
    <row r="983" spans="1:15" x14ac:dyDescent="0.25">
      <c r="A983" s="1122"/>
      <c r="B983" s="1126"/>
      <c r="C983" s="112" t="s">
        <v>72</v>
      </c>
      <c r="D983" s="27"/>
      <c r="E983" s="10"/>
      <c r="F983" s="28"/>
      <c r="G983" s="93"/>
      <c r="H983" s="1179"/>
      <c r="I983" s="856"/>
      <c r="J983" s="855"/>
      <c r="K983" s="855"/>
      <c r="L983" s="855"/>
      <c r="M983" s="923"/>
      <c r="N983" s="945"/>
      <c r="O983" s="945"/>
    </row>
    <row r="984" spans="1:15" ht="37.5" customHeight="1" x14ac:dyDescent="0.25">
      <c r="A984" s="1122"/>
      <c r="B984" s="1126"/>
      <c r="C984" s="844" t="s">
        <v>1089</v>
      </c>
      <c r="D984" s="11" t="s">
        <v>45</v>
      </c>
      <c r="E984" s="121" t="s">
        <v>681</v>
      </c>
      <c r="F984" s="31"/>
      <c r="G984" s="93" t="s">
        <v>338</v>
      </c>
      <c r="H984" s="1179"/>
      <c r="I984" s="859">
        <v>1</v>
      </c>
      <c r="J984" s="855"/>
      <c r="K984" s="855"/>
      <c r="L984" s="855"/>
      <c r="M984" s="910" t="s">
        <v>1272</v>
      </c>
      <c r="N984" s="1007" t="s">
        <v>1254</v>
      </c>
      <c r="O984" s="933" t="s">
        <v>1438</v>
      </c>
    </row>
    <row r="985" spans="1:15" x14ac:dyDescent="0.25">
      <c r="A985" s="1122"/>
      <c r="B985" s="1126"/>
      <c r="C985" s="32" t="s">
        <v>93</v>
      </c>
      <c r="D985" s="855"/>
      <c r="E985" s="122"/>
      <c r="F985" s="31"/>
      <c r="G985" s="70"/>
      <c r="H985" s="1179"/>
      <c r="I985" s="856"/>
      <c r="J985" s="855"/>
      <c r="K985" s="855"/>
      <c r="L985" s="855"/>
      <c r="M985" s="923"/>
      <c r="N985" s="945"/>
      <c r="O985" s="945"/>
    </row>
    <row r="986" spans="1:15" ht="42.75" customHeight="1" x14ac:dyDescent="0.25">
      <c r="A986" s="1122"/>
      <c r="B986" s="1126"/>
      <c r="C986" s="31" t="s">
        <v>315</v>
      </c>
      <c r="D986" s="132">
        <v>2014</v>
      </c>
      <c r="E986" s="130" t="s">
        <v>698</v>
      </c>
      <c r="F986" s="31" t="s">
        <v>690</v>
      </c>
      <c r="G986" s="70" t="s">
        <v>699</v>
      </c>
      <c r="H986" s="1179"/>
      <c r="I986" s="856">
        <v>2</v>
      </c>
      <c r="J986" s="851">
        <v>2</v>
      </c>
      <c r="K986" s="855"/>
      <c r="L986" s="855"/>
      <c r="M986" s="923"/>
      <c r="N986" s="1007" t="s">
        <v>1254</v>
      </c>
      <c r="O986" s="945" t="s">
        <v>1437</v>
      </c>
    </row>
    <row r="987" spans="1:15" s="175" customFormat="1" x14ac:dyDescent="0.25">
      <c r="A987" s="870"/>
      <c r="B987" s="882"/>
      <c r="C987" s="882"/>
      <c r="D987" s="299"/>
      <c r="E987" s="300"/>
      <c r="F987" s="882"/>
      <c r="G987" s="882"/>
      <c r="H987" s="233"/>
      <c r="I987" s="233"/>
      <c r="J987" s="242"/>
      <c r="K987" s="869"/>
      <c r="L987" s="882"/>
      <c r="M987" s="915"/>
      <c r="N987" s="938"/>
      <c r="O987" s="938"/>
    </row>
    <row r="988" spans="1:15" s="175" customFormat="1" ht="15.75" x14ac:dyDescent="0.25">
      <c r="A988" s="1352" t="s">
        <v>276</v>
      </c>
      <c r="B988" s="1353"/>
      <c r="C988" s="1353"/>
      <c r="D988" s="1353"/>
      <c r="E988" s="1353"/>
      <c r="F988" s="1353"/>
      <c r="G988" s="1353"/>
      <c r="H988" s="1353"/>
      <c r="I988" s="1353"/>
      <c r="J988" s="1353"/>
      <c r="K988" s="1353"/>
      <c r="L988" s="1353"/>
      <c r="M988" s="1353"/>
      <c r="N988" s="1353"/>
      <c r="O988" s="1354"/>
    </row>
    <row r="989" spans="1:15" s="197" customFormat="1" ht="4.5" customHeight="1" x14ac:dyDescent="0.25">
      <c r="A989" s="870"/>
      <c r="B989" s="882"/>
      <c r="C989" s="287"/>
      <c r="D989" s="1118"/>
      <c r="E989" s="1118"/>
      <c r="F989" s="1118"/>
      <c r="G989" s="897"/>
      <c r="H989" s="214"/>
      <c r="I989" s="214"/>
      <c r="J989" s="242"/>
      <c r="K989" s="869"/>
      <c r="L989" s="882"/>
      <c r="M989" s="915"/>
      <c r="N989" s="938"/>
      <c r="O989" s="938"/>
    </row>
    <row r="990" spans="1:15" ht="48.75" customHeight="1" x14ac:dyDescent="0.25">
      <c r="A990" s="254" t="s">
        <v>569</v>
      </c>
      <c r="B990" s="254" t="s">
        <v>573</v>
      </c>
      <c r="C990" s="254" t="s">
        <v>1028</v>
      </c>
      <c r="D990" s="255" t="s">
        <v>572</v>
      </c>
      <c r="E990" s="256" t="s">
        <v>722</v>
      </c>
      <c r="F990" s="256" t="s">
        <v>723</v>
      </c>
      <c r="G990" s="255" t="s">
        <v>1374</v>
      </c>
      <c r="H990" s="255" t="s">
        <v>1175</v>
      </c>
      <c r="I990" s="256" t="s">
        <v>1463</v>
      </c>
      <c r="J990" s="255" t="s">
        <v>1171</v>
      </c>
      <c r="K990" s="255" t="s">
        <v>1172</v>
      </c>
      <c r="L990" s="255" t="s">
        <v>1173</v>
      </c>
      <c r="M990" s="907" t="s">
        <v>1174</v>
      </c>
      <c r="N990" s="255"/>
      <c r="O990" s="255"/>
    </row>
    <row r="991" spans="1:15" ht="12.75" customHeight="1" x14ac:dyDescent="0.25">
      <c r="A991" s="1214" t="s">
        <v>64</v>
      </c>
      <c r="B991" s="1217" t="s">
        <v>0</v>
      </c>
      <c r="C991" s="1218"/>
      <c r="D991" s="1218"/>
      <c r="E991" s="1218"/>
      <c r="F991" s="1218"/>
      <c r="G991" s="1219"/>
      <c r="H991" s="13"/>
      <c r="I991" s="13"/>
      <c r="J991" s="13"/>
      <c r="K991" s="13"/>
      <c r="L991" s="13"/>
      <c r="M991" s="930"/>
      <c r="N991" s="946"/>
      <c r="O991" s="946"/>
    </row>
    <row r="992" spans="1:15" ht="6.75" customHeight="1" x14ac:dyDescent="0.25">
      <c r="A992" s="1215"/>
      <c r="B992" s="1220"/>
      <c r="C992" s="1221"/>
      <c r="D992" s="1221"/>
      <c r="E992" s="1221"/>
      <c r="F992" s="1221"/>
      <c r="G992" s="1222"/>
      <c r="H992" s="13"/>
      <c r="I992" s="13"/>
      <c r="J992" s="13"/>
      <c r="K992" s="13"/>
      <c r="L992" s="13"/>
      <c r="M992" s="930"/>
      <c r="N992" s="946"/>
      <c r="O992" s="946"/>
    </row>
    <row r="993" spans="1:15" x14ac:dyDescent="0.25">
      <c r="A993" s="1215"/>
      <c r="B993" s="1223" t="s">
        <v>67</v>
      </c>
      <c r="C993" s="1224"/>
      <c r="D993" s="1224"/>
      <c r="E993" s="1224"/>
      <c r="F993" s="1224"/>
      <c r="G993" s="1225"/>
      <c r="H993" s="13"/>
      <c r="I993" s="13"/>
      <c r="J993" s="13"/>
      <c r="K993" s="13"/>
      <c r="L993" s="13"/>
      <c r="M993" s="930"/>
      <c r="N993" s="946"/>
      <c r="O993" s="946"/>
    </row>
    <row r="994" spans="1:15" x14ac:dyDescent="0.25">
      <c r="A994" s="1215"/>
      <c r="B994" s="1223" t="s">
        <v>265</v>
      </c>
      <c r="C994" s="1224"/>
      <c r="D994" s="1224"/>
      <c r="E994" s="1224"/>
      <c r="F994" s="1224"/>
      <c r="G994" s="1224"/>
      <c r="H994" s="1225"/>
      <c r="I994" s="995"/>
      <c r="J994" s="13"/>
      <c r="K994" s="13"/>
      <c r="L994" s="13"/>
      <c r="M994" s="930"/>
      <c r="N994" s="946"/>
      <c r="O994" s="946"/>
    </row>
    <row r="995" spans="1:15" ht="4.5" customHeight="1" x14ac:dyDescent="0.25">
      <c r="A995" s="1215"/>
      <c r="B995" s="1226"/>
      <c r="C995" s="1227"/>
      <c r="D995" s="1227"/>
      <c r="E995" s="1227"/>
      <c r="F995" s="1227"/>
      <c r="G995" s="1227"/>
      <c r="H995" s="1228"/>
      <c r="I995" s="1004"/>
      <c r="J995" s="13"/>
      <c r="K995" s="13"/>
      <c r="L995" s="13"/>
      <c r="M995" s="930"/>
      <c r="N995" s="946"/>
      <c r="O995" s="946"/>
    </row>
    <row r="996" spans="1:15" x14ac:dyDescent="0.25">
      <c r="A996" s="1215"/>
      <c r="B996" s="767" t="s">
        <v>92</v>
      </c>
      <c r="C996" s="20"/>
      <c r="D996" s="22"/>
      <c r="E996" s="23"/>
      <c r="F996" s="20"/>
      <c r="G996" s="20"/>
      <c r="H996" s="13"/>
      <c r="I996" s="883"/>
      <c r="J996" s="13"/>
      <c r="K996" s="13"/>
      <c r="L996" s="13"/>
      <c r="M996" s="930"/>
      <c r="N996" s="946"/>
      <c r="O996" s="946"/>
    </row>
    <row r="997" spans="1:15" ht="12.75" customHeight="1" x14ac:dyDescent="0.25">
      <c r="A997" s="1215"/>
      <c r="B997" s="1166" t="s">
        <v>529</v>
      </c>
      <c r="C997" s="319" t="s">
        <v>668</v>
      </c>
      <c r="D997" s="119"/>
      <c r="E997" s="125"/>
      <c r="F997" s="876"/>
      <c r="G997" s="20"/>
      <c r="H997" s="1169" t="s">
        <v>1231</v>
      </c>
      <c r="I997" s="1010">
        <v>2</v>
      </c>
      <c r="J997" s="13"/>
      <c r="K997" s="13"/>
      <c r="L997" s="13"/>
      <c r="M997" s="930"/>
      <c r="N997" s="1310" t="s">
        <v>1254</v>
      </c>
      <c r="O997" s="1301"/>
    </row>
    <row r="998" spans="1:15" x14ac:dyDescent="0.25">
      <c r="A998" s="1215"/>
      <c r="B998" s="1168"/>
      <c r="C998" s="139" t="s">
        <v>289</v>
      </c>
      <c r="D998" s="22">
        <v>2015</v>
      </c>
      <c r="E998" s="24"/>
      <c r="F998" s="20"/>
      <c r="G998" s="20"/>
      <c r="H998" s="1229"/>
      <c r="I998" s="1001">
        <v>2</v>
      </c>
      <c r="J998" s="13"/>
      <c r="K998" s="13"/>
      <c r="L998" s="13"/>
      <c r="M998" s="930"/>
      <c r="N998" s="1322"/>
      <c r="O998" s="1302"/>
    </row>
    <row r="999" spans="1:15" x14ac:dyDescent="0.25">
      <c r="A999" s="1215"/>
      <c r="B999" s="1167"/>
      <c r="C999" s="24"/>
      <c r="D999" s="22"/>
      <c r="E999" s="23"/>
      <c r="F999" s="20"/>
      <c r="G999" s="20"/>
      <c r="H999" s="1170"/>
      <c r="I999" s="1001"/>
      <c r="J999" s="13"/>
      <c r="K999" s="13"/>
      <c r="L999" s="13"/>
      <c r="M999" s="930"/>
      <c r="N999" s="1323"/>
      <c r="O999" s="1303"/>
    </row>
    <row r="1000" spans="1:15" ht="15" customHeight="1" x14ac:dyDescent="0.25">
      <c r="A1000" s="1215"/>
      <c r="B1000" s="1166" t="s">
        <v>530</v>
      </c>
      <c r="C1000" s="138" t="s">
        <v>668</v>
      </c>
      <c r="D1000" s="22"/>
      <c r="E1000" s="23"/>
      <c r="F1000" s="20"/>
      <c r="G1000" s="20"/>
      <c r="H1000" s="411"/>
      <c r="I1000" s="411"/>
      <c r="J1000" s="13"/>
      <c r="K1000" s="13"/>
      <c r="L1000" s="13"/>
      <c r="M1000" s="930"/>
      <c r="N1000" s="946"/>
      <c r="O1000" s="946"/>
    </row>
    <row r="1001" spans="1:15" ht="66" customHeight="1" x14ac:dyDescent="0.25">
      <c r="A1001" s="1215"/>
      <c r="B1001" s="1167"/>
      <c r="C1001" s="7" t="s">
        <v>701</v>
      </c>
      <c r="D1001" s="22" t="s">
        <v>2</v>
      </c>
      <c r="E1001" s="23" t="s">
        <v>702</v>
      </c>
      <c r="F1001" s="20" t="s">
        <v>1232</v>
      </c>
      <c r="G1001" s="20" t="s">
        <v>1233</v>
      </c>
      <c r="H1001" s="884" t="s">
        <v>1234</v>
      </c>
      <c r="I1001" s="884">
        <v>1</v>
      </c>
      <c r="J1001" s="527"/>
      <c r="K1001" s="13"/>
      <c r="L1001" s="13"/>
      <c r="M1001" s="930"/>
      <c r="N1001" s="1007" t="s">
        <v>1254</v>
      </c>
      <c r="O1001" s="946"/>
    </row>
    <row r="1002" spans="1:15" ht="18.75" customHeight="1" x14ac:dyDescent="0.25">
      <c r="A1002" s="1215"/>
      <c r="B1002" s="1166" t="s">
        <v>531</v>
      </c>
      <c r="C1002" s="41" t="s">
        <v>4</v>
      </c>
      <c r="D1002" s="22"/>
      <c r="E1002" s="23"/>
      <c r="F1002" s="20"/>
      <c r="G1002" s="20"/>
      <c r="H1002" s="234"/>
      <c r="I1002" s="411"/>
      <c r="J1002" s="528"/>
      <c r="K1002" s="13"/>
      <c r="L1002" s="13"/>
      <c r="M1002" s="930"/>
      <c r="N1002" s="946"/>
      <c r="O1002" s="946"/>
    </row>
    <row r="1003" spans="1:15" ht="44.25" customHeight="1" x14ac:dyDescent="0.25">
      <c r="A1003" s="1215"/>
      <c r="B1003" s="1168"/>
      <c r="C1003" s="7" t="s">
        <v>222</v>
      </c>
      <c r="D1003" s="22" t="s">
        <v>2</v>
      </c>
      <c r="E1003" s="23" t="s">
        <v>30</v>
      </c>
      <c r="F1003" s="20"/>
      <c r="G1003" s="20"/>
      <c r="H1003" s="234"/>
      <c r="I1003" s="411">
        <v>3</v>
      </c>
      <c r="J1003" s="529"/>
      <c r="K1003" s="331" t="s">
        <v>1184</v>
      </c>
      <c r="L1003" s="13"/>
      <c r="M1003" s="930"/>
      <c r="N1003" s="949" t="s">
        <v>1235</v>
      </c>
      <c r="O1003" s="946"/>
    </row>
    <row r="1004" spans="1:15" ht="12.75" customHeight="1" x14ac:dyDescent="0.25">
      <c r="A1004" s="1215"/>
      <c r="B1004" s="1167"/>
      <c r="C1004" s="24"/>
      <c r="D1004" s="22"/>
      <c r="E1004" s="23"/>
      <c r="F1004" s="20"/>
      <c r="G1004" s="20"/>
      <c r="H1004" s="234"/>
      <c r="I1004" s="411"/>
      <c r="J1004" s="13"/>
      <c r="K1004" s="13"/>
      <c r="L1004" s="13"/>
      <c r="M1004" s="930"/>
      <c r="N1004" s="946"/>
      <c r="O1004" s="946"/>
    </row>
    <row r="1005" spans="1:15" ht="12.75" customHeight="1" x14ac:dyDescent="0.25">
      <c r="A1005" s="1215"/>
      <c r="B1005" s="1166" t="s">
        <v>533</v>
      </c>
      <c r="C1005" s="41" t="s">
        <v>4</v>
      </c>
      <c r="D1005" s="22"/>
      <c r="E1005" s="23"/>
      <c r="F1005" s="20"/>
      <c r="G1005" s="20"/>
      <c r="H1005" s="234"/>
      <c r="I1005" s="411"/>
      <c r="J1005" s="13"/>
      <c r="K1005" s="13"/>
      <c r="L1005" s="13"/>
      <c r="M1005" s="930"/>
      <c r="N1005" s="946"/>
      <c r="O1005" s="946"/>
    </row>
    <row r="1006" spans="1:15" ht="36" customHeight="1" x14ac:dyDescent="0.25">
      <c r="A1006" s="1215"/>
      <c r="B1006" s="1168"/>
      <c r="C1006" s="7" t="s">
        <v>223</v>
      </c>
      <c r="D1006" s="22" t="s">
        <v>2</v>
      </c>
      <c r="E1006" s="23" t="s">
        <v>30</v>
      </c>
      <c r="F1006" s="20"/>
      <c r="G1006" s="20"/>
      <c r="H1006" s="234"/>
      <c r="I1006" s="411">
        <v>3</v>
      </c>
      <c r="J1006" s="13"/>
      <c r="K1006" s="331" t="s">
        <v>1184</v>
      </c>
      <c r="L1006" s="13"/>
      <c r="M1006" s="930"/>
      <c r="N1006" s="981" t="s">
        <v>1397</v>
      </c>
      <c r="O1006" s="946"/>
    </row>
    <row r="1007" spans="1:15" ht="12.75" customHeight="1" x14ac:dyDescent="0.25">
      <c r="A1007" s="1215"/>
      <c r="B1007" s="1167"/>
      <c r="C1007" s="42"/>
      <c r="D1007" s="22"/>
      <c r="E1007" s="23"/>
      <c r="F1007" s="20"/>
      <c r="G1007" s="20"/>
      <c r="H1007" s="234"/>
      <c r="I1007" s="411"/>
      <c r="J1007" s="13"/>
      <c r="K1007" s="13"/>
      <c r="L1007" s="13"/>
      <c r="M1007" s="930"/>
      <c r="N1007" s="946"/>
      <c r="O1007" s="946"/>
    </row>
    <row r="1008" spans="1:15" ht="12.75" customHeight="1" x14ac:dyDescent="0.25">
      <c r="A1008" s="1215"/>
      <c r="B1008" s="1166" t="s">
        <v>532</v>
      </c>
      <c r="C1008" s="43" t="s">
        <v>72</v>
      </c>
      <c r="D1008" s="22"/>
      <c r="E1008" s="23"/>
      <c r="F1008" s="20"/>
      <c r="G1008" s="20"/>
      <c r="H1008" s="234"/>
      <c r="I1008" s="411"/>
      <c r="J1008" s="13"/>
      <c r="K1008" s="13"/>
      <c r="L1008" s="13"/>
      <c r="M1008" s="930"/>
      <c r="N1008" s="234"/>
      <c r="O1008" s="952"/>
    </row>
    <row r="1009" spans="1:15" x14ac:dyDescent="0.25">
      <c r="A1009" s="1215"/>
      <c r="B1009" s="1168"/>
      <c r="C1009" s="138" t="s">
        <v>668</v>
      </c>
      <c r="D1009" s="22"/>
      <c r="E1009" s="23"/>
      <c r="F1009" s="20"/>
      <c r="G1009" s="20"/>
      <c r="H1009" s="212"/>
      <c r="I1009" s="219"/>
      <c r="J1009" s="13"/>
      <c r="K1009" s="13"/>
      <c r="L1009" s="13"/>
      <c r="M1009" s="930"/>
      <c r="N1009" s="234"/>
      <c r="O1009" s="951"/>
    </row>
    <row r="1010" spans="1:15" ht="38.25" x14ac:dyDescent="0.25">
      <c r="A1010" s="1215"/>
      <c r="B1010" s="1167"/>
      <c r="C1010" s="7" t="s">
        <v>339</v>
      </c>
      <c r="D1010" s="22">
        <v>2014</v>
      </c>
      <c r="E1010" s="7"/>
      <c r="F1010" s="7" t="s">
        <v>80</v>
      </c>
      <c r="G1010" s="137" t="s">
        <v>929</v>
      </c>
      <c r="H1010" s="212" t="s">
        <v>1235</v>
      </c>
      <c r="I1010" s="884">
        <v>1</v>
      </c>
      <c r="J1010" s="13"/>
      <c r="K1010" s="13"/>
      <c r="L1010" s="13"/>
      <c r="M1010" s="930"/>
      <c r="N1010" s="1009" t="s">
        <v>1254</v>
      </c>
      <c r="O1010" s="950"/>
    </row>
    <row r="1011" spans="1:15" ht="15" customHeight="1" x14ac:dyDescent="0.25">
      <c r="A1011" s="1215"/>
      <c r="B1011" s="1144" t="s">
        <v>534</v>
      </c>
      <c r="C1011" s="154" t="s">
        <v>668</v>
      </c>
      <c r="D1011" s="12"/>
      <c r="E1011" s="94"/>
      <c r="F1011" s="12"/>
      <c r="G1011" s="12"/>
      <c r="H1011" s="411"/>
      <c r="I1011" s="411"/>
      <c r="J1011" s="13"/>
      <c r="K1011" s="13"/>
      <c r="L1011" s="13"/>
      <c r="M1011" s="930"/>
      <c r="N1011" s="1310" t="s">
        <v>1254</v>
      </c>
      <c r="O1011" s="1301" t="s">
        <v>1440</v>
      </c>
    </row>
    <row r="1012" spans="1:15" ht="77.25" customHeight="1" x14ac:dyDescent="0.25">
      <c r="A1012" s="1215"/>
      <c r="B1012" s="1146"/>
      <c r="C1012" s="877" t="s">
        <v>143</v>
      </c>
      <c r="D1012" s="12">
        <v>2015</v>
      </c>
      <c r="E1012" s="94" t="s">
        <v>703</v>
      </c>
      <c r="F1012" s="12" t="s">
        <v>928</v>
      </c>
      <c r="G1012" s="94" t="s">
        <v>29</v>
      </c>
      <c r="H1012" s="884" t="s">
        <v>1236</v>
      </c>
      <c r="I1012" s="884">
        <v>1</v>
      </c>
      <c r="J1012" s="873">
        <v>1</v>
      </c>
      <c r="K1012" s="13"/>
      <c r="L1012" s="13"/>
      <c r="M1012" s="930"/>
      <c r="N1012" s="1323"/>
      <c r="O1012" s="1303"/>
    </row>
    <row r="1013" spans="1:15" ht="15" customHeight="1" x14ac:dyDescent="0.25">
      <c r="A1013" s="1215"/>
      <c r="B1013" s="1144" t="s">
        <v>535</v>
      </c>
      <c r="C1013" s="316" t="s">
        <v>668</v>
      </c>
      <c r="D1013" s="119"/>
      <c r="E1013" s="125"/>
      <c r="F1013" s="12"/>
      <c r="G1013" s="12"/>
      <c r="H1013" s="1169" t="s">
        <v>1235</v>
      </c>
      <c r="I1013" s="1171">
        <v>1</v>
      </c>
      <c r="J1013" s="12"/>
      <c r="K1013" s="13"/>
      <c r="L1013" s="13"/>
      <c r="M1013" s="930"/>
      <c r="N1013" s="1342" t="s">
        <v>1235</v>
      </c>
      <c r="O1013" s="1301"/>
    </row>
    <row r="1014" spans="1:15" ht="12.75" customHeight="1" x14ac:dyDescent="0.25">
      <c r="A1014" s="1215"/>
      <c r="B1014" s="1146"/>
      <c r="C1014" s="152" t="s">
        <v>352</v>
      </c>
      <c r="D1014" s="151">
        <v>2014</v>
      </c>
      <c r="E1014" s="152"/>
      <c r="F1014" s="12"/>
      <c r="G1014" s="12"/>
      <c r="H1014" s="1170"/>
      <c r="I1014" s="1172"/>
      <c r="J1014" s="12"/>
      <c r="K1014" s="13"/>
      <c r="L1014" s="13"/>
      <c r="M1014" s="930"/>
      <c r="N1014" s="1343"/>
      <c r="O1014" s="1303"/>
    </row>
    <row r="1015" spans="1:15" x14ac:dyDescent="0.25">
      <c r="A1015" s="1215"/>
      <c r="B1015" s="320" t="s">
        <v>706</v>
      </c>
      <c r="C1015" s="109"/>
      <c r="D1015" s="192"/>
      <c r="E1015" s="193"/>
      <c r="F1015" s="12"/>
      <c r="G1015" s="12"/>
      <c r="H1015" s="884"/>
      <c r="I1015" s="884"/>
      <c r="J1015" s="13"/>
      <c r="K1015" s="13"/>
      <c r="L1015" s="13"/>
      <c r="M1015" s="930"/>
      <c r="N1015" s="946"/>
      <c r="O1015" s="946"/>
    </row>
    <row r="1016" spans="1:15" x14ac:dyDescent="0.25">
      <c r="A1016" s="1216"/>
      <c r="B1016" s="1230" t="s">
        <v>102</v>
      </c>
      <c r="C1016" s="1231"/>
      <c r="D1016" s="1231"/>
      <c r="E1016" s="1231"/>
      <c r="F1016" s="1231"/>
      <c r="G1016" s="1231"/>
      <c r="H1016" s="1232"/>
      <c r="I1016" s="315"/>
      <c r="J1016" s="13"/>
      <c r="K1016" s="13"/>
      <c r="L1016" s="13"/>
      <c r="M1016" s="930"/>
      <c r="N1016" s="946"/>
      <c r="O1016" s="946"/>
    </row>
    <row r="1017" spans="1:15" ht="9" customHeight="1" x14ac:dyDescent="0.25">
      <c r="A1017" s="846"/>
      <c r="B1017" s="205"/>
      <c r="C1017" s="845"/>
      <c r="D1017" s="321"/>
      <c r="E1017" s="866"/>
      <c r="F1017" s="845"/>
      <c r="G1017" s="845"/>
      <c r="H1017" s="214"/>
      <c r="I1017" s="214"/>
      <c r="J1017" s="214"/>
      <c r="K1017" s="869"/>
      <c r="L1017" s="882"/>
      <c r="M1017" s="915"/>
      <c r="N1017" s="938"/>
      <c r="O1017" s="938"/>
    </row>
    <row r="1018" spans="1:15" ht="16.5" customHeight="1" x14ac:dyDescent="0.25">
      <c r="A1018" s="1106" t="s">
        <v>65</v>
      </c>
      <c r="B1018" s="1151" t="s">
        <v>0</v>
      </c>
      <c r="C1018" s="1151"/>
      <c r="D1018" s="1151"/>
      <c r="E1018" s="1151"/>
      <c r="F1018" s="1151"/>
      <c r="G1018" s="1151"/>
      <c r="H1018" s="1151"/>
      <c r="I1018" s="309"/>
      <c r="J1018" s="857"/>
      <c r="K1018" s="857"/>
      <c r="L1018" s="857"/>
      <c r="M1018" s="921"/>
      <c r="N1018" s="944"/>
      <c r="O1018" s="944"/>
    </row>
    <row r="1019" spans="1:15" x14ac:dyDescent="0.25">
      <c r="A1019" s="1107"/>
      <c r="B1019" s="1151" t="s">
        <v>117</v>
      </c>
      <c r="C1019" s="1151"/>
      <c r="D1019" s="1151"/>
      <c r="E1019" s="1151"/>
      <c r="F1019" s="1151"/>
      <c r="G1019" s="1151"/>
      <c r="H1019" s="1151"/>
      <c r="I1019" s="309"/>
      <c r="J1019" s="857"/>
      <c r="K1019" s="857"/>
      <c r="L1019" s="857"/>
      <c r="M1019" s="921"/>
      <c r="N1019" s="944"/>
      <c r="O1019" s="944"/>
    </row>
    <row r="1020" spans="1:15" ht="33" customHeight="1" x14ac:dyDescent="0.25">
      <c r="A1020" s="1107"/>
      <c r="B1020" s="1152" t="s">
        <v>536</v>
      </c>
      <c r="C1020" s="143" t="s">
        <v>668</v>
      </c>
      <c r="D1020" s="54"/>
      <c r="E1020" s="900"/>
      <c r="F1020" s="867"/>
      <c r="G1020" s="867"/>
      <c r="H1020" s="1164" t="s">
        <v>1237</v>
      </c>
      <c r="I1020" s="987">
        <v>2</v>
      </c>
      <c r="J1020" s="857"/>
      <c r="K1020" s="857"/>
      <c r="L1020" s="857"/>
      <c r="M1020" s="921"/>
      <c r="N1020" s="944"/>
      <c r="O1020" s="944"/>
    </row>
    <row r="1021" spans="1:15" ht="43.5" customHeight="1" x14ac:dyDescent="0.25">
      <c r="A1021" s="1107"/>
      <c r="B1021" s="1152"/>
      <c r="C1021" s="858" t="s">
        <v>307</v>
      </c>
      <c r="D1021" s="54" t="s">
        <v>45</v>
      </c>
      <c r="E1021" s="900" t="s">
        <v>93</v>
      </c>
      <c r="F1021" s="867" t="s">
        <v>255</v>
      </c>
      <c r="G1021" s="867" t="s">
        <v>256</v>
      </c>
      <c r="H1021" s="1183"/>
      <c r="I1021" s="1012">
        <v>2</v>
      </c>
      <c r="J1021" s="862">
        <v>3</v>
      </c>
      <c r="K1021" s="857"/>
      <c r="L1021" s="857"/>
      <c r="M1021" s="921"/>
      <c r="N1021" s="1008" t="s">
        <v>1254</v>
      </c>
      <c r="O1021" s="944"/>
    </row>
    <row r="1022" spans="1:15" ht="44.25" customHeight="1" x14ac:dyDescent="0.25">
      <c r="A1022" s="1107"/>
      <c r="B1022" s="1152"/>
      <c r="C1022" s="858" t="s">
        <v>308</v>
      </c>
      <c r="D1022" s="54" t="s">
        <v>45</v>
      </c>
      <c r="E1022" s="900" t="s">
        <v>93</v>
      </c>
      <c r="F1022" s="867" t="s">
        <v>255</v>
      </c>
      <c r="G1022" s="867" t="s">
        <v>256</v>
      </c>
      <c r="H1022" s="1183"/>
      <c r="I1022" s="1011">
        <v>2</v>
      </c>
      <c r="J1022" s="857"/>
      <c r="K1022" s="857"/>
      <c r="L1022" s="857"/>
      <c r="M1022" s="921"/>
      <c r="N1022" s="1008" t="s">
        <v>1254</v>
      </c>
      <c r="O1022" s="944"/>
    </row>
    <row r="1023" spans="1:15" ht="10.5" customHeight="1" x14ac:dyDescent="0.25">
      <c r="A1023" s="1108"/>
      <c r="B1023" s="1160"/>
      <c r="C1023" s="91"/>
      <c r="D1023" s="295"/>
      <c r="E1023" s="168"/>
      <c r="F1023" s="91"/>
      <c r="G1023" s="91"/>
      <c r="H1023" s="1183"/>
      <c r="I1023" s="986"/>
      <c r="J1023" s="857"/>
      <c r="K1023" s="857"/>
      <c r="L1023" s="857"/>
      <c r="M1023" s="921"/>
      <c r="N1023" s="944"/>
      <c r="O1023" s="944"/>
    </row>
    <row r="1024" spans="1:15" x14ac:dyDescent="0.25">
      <c r="A1024" s="1014"/>
      <c r="B1024" s="1152" t="s">
        <v>537</v>
      </c>
      <c r="C1024" s="90" t="s">
        <v>668</v>
      </c>
      <c r="D1024" s="91"/>
      <c r="E1024" s="91"/>
      <c r="F1024" s="91"/>
      <c r="G1024" s="91"/>
      <c r="H1024" s="863" t="s">
        <v>1239</v>
      </c>
      <c r="I1024" s="1163">
        <v>3</v>
      </c>
      <c r="J1024" s="857"/>
      <c r="K1024" s="857"/>
      <c r="L1024" s="857"/>
      <c r="M1024" s="921"/>
      <c r="N1024" s="944"/>
      <c r="O1024" s="944"/>
    </row>
    <row r="1025" spans="1:15" ht="38.25" x14ac:dyDescent="0.25">
      <c r="A1025" s="1017"/>
      <c r="B1025" s="1160"/>
      <c r="C1025" s="858" t="s">
        <v>281</v>
      </c>
      <c r="D1025" s="54" t="s">
        <v>45</v>
      </c>
      <c r="E1025" s="900" t="s">
        <v>93</v>
      </c>
      <c r="F1025" s="867" t="s">
        <v>255</v>
      </c>
      <c r="G1025" s="867" t="s">
        <v>256</v>
      </c>
      <c r="H1025" s="1164"/>
      <c r="I1025" s="1083"/>
      <c r="J1025" s="862">
        <v>3</v>
      </c>
      <c r="K1025" s="857"/>
      <c r="L1025" s="857"/>
      <c r="M1025" s="921"/>
      <c r="N1025" s="524" t="s">
        <v>1397</v>
      </c>
      <c r="O1025" s="944"/>
    </row>
    <row r="1026" spans="1:15" ht="12.75" customHeight="1" x14ac:dyDescent="0.25">
      <c r="A1026" s="1017"/>
      <c r="B1026" s="1160"/>
      <c r="C1026" s="91"/>
      <c r="D1026" s="91"/>
      <c r="E1026" s="91"/>
      <c r="F1026" s="91"/>
      <c r="G1026" s="91"/>
      <c r="H1026" s="1164"/>
      <c r="I1026" s="1083"/>
      <c r="J1026" s="857"/>
      <c r="K1026" s="857"/>
      <c r="L1026" s="857"/>
      <c r="M1026" s="921"/>
      <c r="N1026" s="944"/>
      <c r="O1026" s="944"/>
    </row>
    <row r="1027" spans="1:15" x14ac:dyDescent="0.25">
      <c r="A1027" s="1017"/>
      <c r="B1027" s="1152" t="s">
        <v>538</v>
      </c>
      <c r="C1027" s="143" t="s">
        <v>668</v>
      </c>
      <c r="D1027" s="55"/>
      <c r="E1027" s="865"/>
      <c r="F1027" s="858"/>
      <c r="G1027" s="867"/>
      <c r="H1027" s="863"/>
      <c r="I1027" s="1087"/>
      <c r="J1027" s="857"/>
      <c r="K1027" s="857"/>
      <c r="L1027" s="857"/>
      <c r="M1027" s="921"/>
      <c r="N1027" s="944"/>
      <c r="O1027" s="944"/>
    </row>
    <row r="1028" spans="1:15" ht="38.25" x14ac:dyDescent="0.25">
      <c r="A1028" s="1017"/>
      <c r="B1028" s="1160"/>
      <c r="C1028" s="858" t="s">
        <v>290</v>
      </c>
      <c r="D1028" s="54" t="s">
        <v>45</v>
      </c>
      <c r="E1028" s="900" t="s">
        <v>93</v>
      </c>
      <c r="F1028" s="867" t="s">
        <v>255</v>
      </c>
      <c r="G1028" s="867" t="s">
        <v>256</v>
      </c>
      <c r="H1028" s="863" t="s">
        <v>1240</v>
      </c>
      <c r="I1028" s="959">
        <v>3</v>
      </c>
      <c r="J1028" s="862">
        <v>3</v>
      </c>
      <c r="K1028" s="857"/>
      <c r="L1028" s="857"/>
      <c r="M1028" s="921"/>
      <c r="N1028" s="524" t="s">
        <v>1397</v>
      </c>
      <c r="O1028" s="944"/>
    </row>
    <row r="1029" spans="1:15" x14ac:dyDescent="0.25">
      <c r="A1029" s="1017"/>
      <c r="B1029" s="91"/>
      <c r="C1029" s="885"/>
      <c r="D1029" s="54"/>
      <c r="E1029" s="89"/>
      <c r="F1029" s="867"/>
      <c r="G1029" s="867"/>
      <c r="H1029" s="863"/>
      <c r="I1029" s="309"/>
      <c r="J1029" s="857"/>
      <c r="K1029" s="857"/>
      <c r="L1029" s="857"/>
      <c r="M1029" s="921"/>
      <c r="N1029" s="944"/>
      <c r="O1029" s="944"/>
    </row>
    <row r="1030" spans="1:15" x14ac:dyDescent="0.25">
      <c r="A1030" s="1017"/>
      <c r="B1030" s="1151" t="s">
        <v>265</v>
      </c>
      <c r="C1030" s="1151"/>
      <c r="D1030" s="1151"/>
      <c r="E1030" s="1151"/>
      <c r="F1030" s="1151"/>
      <c r="G1030" s="1151"/>
      <c r="H1030" s="863"/>
      <c r="I1030" s="309"/>
      <c r="J1030" s="857"/>
      <c r="K1030" s="857"/>
      <c r="L1030" s="857"/>
      <c r="M1030" s="921"/>
      <c r="N1030" s="944"/>
      <c r="O1030" s="944"/>
    </row>
    <row r="1031" spans="1:15" x14ac:dyDescent="0.25">
      <c r="A1031" s="1017"/>
      <c r="B1031" s="1165" t="s">
        <v>116</v>
      </c>
      <c r="C1031" s="1165"/>
      <c r="D1031" s="1165"/>
      <c r="E1031" s="1165"/>
      <c r="F1031" s="1165"/>
      <c r="G1031" s="1165"/>
      <c r="H1031" s="863"/>
      <c r="I1031" s="309"/>
      <c r="J1031" s="857"/>
      <c r="K1031" s="857"/>
      <c r="L1031" s="857"/>
      <c r="M1031" s="921"/>
      <c r="N1031" s="944"/>
      <c r="O1031" s="944"/>
    </row>
    <row r="1032" spans="1:15" x14ac:dyDescent="0.25">
      <c r="A1032" s="1017"/>
      <c r="B1032" s="1152" t="s">
        <v>539</v>
      </c>
      <c r="C1032" s="140" t="s">
        <v>668</v>
      </c>
      <c r="D1032" s="54"/>
      <c r="E1032" s="900"/>
      <c r="F1032" s="867"/>
      <c r="G1032" s="91"/>
      <c r="H1032" s="863"/>
      <c r="I1032" s="1161">
        <v>1</v>
      </c>
      <c r="J1032" s="857"/>
      <c r="K1032" s="857"/>
      <c r="L1032" s="857"/>
      <c r="M1032" s="921"/>
      <c r="N1032" s="944"/>
      <c r="O1032" s="944"/>
    </row>
    <row r="1033" spans="1:15" ht="25.5" x14ac:dyDescent="0.25">
      <c r="A1033" s="1017"/>
      <c r="B1033" s="1152"/>
      <c r="C1033" s="64" t="s">
        <v>144</v>
      </c>
      <c r="D1033" s="54" t="s">
        <v>2</v>
      </c>
      <c r="E1033" s="64" t="s">
        <v>930</v>
      </c>
      <c r="F1033" s="867"/>
      <c r="G1033" s="867"/>
      <c r="H1033" s="863" t="s">
        <v>1241</v>
      </c>
      <c r="I1033" s="1162"/>
      <c r="J1033" s="857"/>
      <c r="K1033" s="857"/>
      <c r="L1033" s="857"/>
      <c r="M1033" s="921"/>
      <c r="N1033" s="1008" t="s">
        <v>1254</v>
      </c>
      <c r="O1033" s="944"/>
    </row>
    <row r="1034" spans="1:15" x14ac:dyDescent="0.25">
      <c r="A1034" s="1017"/>
      <c r="B1034" s="1151" t="s">
        <v>103</v>
      </c>
      <c r="C1034" s="1151"/>
      <c r="D1034" s="1151"/>
      <c r="E1034" s="1151"/>
      <c r="F1034" s="1151"/>
      <c r="G1034" s="1151"/>
      <c r="H1034" s="1151"/>
      <c r="I1034" s="309"/>
      <c r="J1034" s="857"/>
      <c r="K1034" s="857"/>
      <c r="L1034" s="857"/>
      <c r="M1034" s="921"/>
      <c r="N1034" s="944"/>
      <c r="O1034" s="944"/>
    </row>
    <row r="1035" spans="1:15" x14ac:dyDescent="0.25">
      <c r="A1035" s="1017"/>
      <c r="B1035" s="1152" t="s">
        <v>540</v>
      </c>
      <c r="C1035" s="90" t="s">
        <v>668</v>
      </c>
      <c r="D1035" s="91"/>
      <c r="E1035" s="91"/>
      <c r="F1035" s="858"/>
      <c r="G1035" s="858"/>
      <c r="H1035" s="221"/>
      <c r="I1035" s="1158">
        <v>2</v>
      </c>
      <c r="J1035" s="857"/>
      <c r="K1035" s="857"/>
      <c r="L1035" s="857"/>
      <c r="M1035" s="921"/>
      <c r="N1035" s="1326" t="s">
        <v>1397</v>
      </c>
      <c r="O1035" s="1097"/>
    </row>
    <row r="1036" spans="1:15" x14ac:dyDescent="0.25">
      <c r="A1036" s="1017"/>
      <c r="B1036" s="1160"/>
      <c r="C1036" s="893" t="s">
        <v>291</v>
      </c>
      <c r="D1036" s="55">
        <v>2015</v>
      </c>
      <c r="E1036" s="89"/>
      <c r="F1036" s="65"/>
      <c r="G1036" s="60"/>
      <c r="H1036" s="863"/>
      <c r="I1036" s="1159"/>
      <c r="J1036" s="857"/>
      <c r="K1036" s="857"/>
      <c r="L1036" s="857"/>
      <c r="M1036" s="921"/>
      <c r="N1036" s="1340"/>
      <c r="O1036" s="1099"/>
    </row>
    <row r="1037" spans="1:15" x14ac:dyDescent="0.25">
      <c r="A1037" s="1017"/>
      <c r="B1037" s="1160"/>
      <c r="C1037" s="885"/>
      <c r="D1037" s="55"/>
      <c r="E1037" s="89"/>
      <c r="F1037" s="65"/>
      <c r="G1037" s="60"/>
      <c r="H1037" s="863"/>
      <c r="I1037" s="863"/>
      <c r="J1037" s="857"/>
      <c r="K1037" s="857"/>
      <c r="L1037" s="857"/>
      <c r="M1037" s="921"/>
      <c r="N1037" s="944"/>
      <c r="O1037" s="944"/>
    </row>
    <row r="1038" spans="1:15" ht="17.25" customHeight="1" x14ac:dyDescent="0.25">
      <c r="A1038" s="1017"/>
      <c r="B1038" s="1152" t="s">
        <v>541</v>
      </c>
      <c r="C1038" s="90" t="s">
        <v>668</v>
      </c>
      <c r="D1038" s="91"/>
      <c r="E1038" s="91"/>
      <c r="F1038" s="83"/>
      <c r="G1038" s="83"/>
      <c r="H1038" s="1161" t="s">
        <v>1242</v>
      </c>
      <c r="I1038" s="1161">
        <v>3</v>
      </c>
      <c r="J1038" s="857"/>
      <c r="K1038" s="857"/>
      <c r="L1038" s="857"/>
      <c r="M1038" s="921"/>
      <c r="N1038" s="1335" t="s">
        <v>1235</v>
      </c>
      <c r="O1038" s="1097"/>
    </row>
    <row r="1039" spans="1:15" x14ac:dyDescent="0.25">
      <c r="A1039" s="1017"/>
      <c r="B1039" s="1160"/>
      <c r="C1039" s="893" t="s">
        <v>353</v>
      </c>
      <c r="D1039" s="55">
        <v>2015</v>
      </c>
      <c r="E1039" s="89"/>
      <c r="F1039" s="99"/>
      <c r="G1039" s="99"/>
      <c r="H1039" s="1157"/>
      <c r="I1039" s="1162"/>
      <c r="J1039" s="857"/>
      <c r="K1039" s="857"/>
      <c r="L1039" s="857"/>
      <c r="M1039" s="921"/>
      <c r="N1039" s="1336"/>
      <c r="O1039" s="1099"/>
    </row>
    <row r="1040" spans="1:15" x14ac:dyDescent="0.25">
      <c r="A1040" s="1017"/>
      <c r="B1040" s="1152" t="s">
        <v>542</v>
      </c>
      <c r="C1040" s="77" t="s">
        <v>4</v>
      </c>
      <c r="D1040" s="55"/>
      <c r="E1040" s="64"/>
      <c r="F1040" s="65"/>
      <c r="G1040" s="858"/>
      <c r="H1040" s="863"/>
      <c r="I1040" s="863"/>
      <c r="J1040" s="857"/>
      <c r="K1040" s="857"/>
      <c r="L1040" s="857"/>
      <c r="M1040" s="921"/>
      <c r="N1040" s="944"/>
      <c r="O1040" s="944"/>
    </row>
    <row r="1041" spans="1:15" ht="38.25" customHeight="1" x14ac:dyDescent="0.25">
      <c r="A1041" s="1017"/>
      <c r="B1041" s="1152"/>
      <c r="C1041" s="64" t="s">
        <v>340</v>
      </c>
      <c r="D1041" s="55" t="s">
        <v>2</v>
      </c>
      <c r="E1041" s="64"/>
      <c r="F1041" s="65" t="s">
        <v>82</v>
      </c>
      <c r="G1041" s="60"/>
      <c r="H1041" s="863" t="s">
        <v>1243</v>
      </c>
      <c r="I1041" s="863">
        <v>3</v>
      </c>
      <c r="J1041" s="857"/>
      <c r="K1041" s="330" t="s">
        <v>1188</v>
      </c>
      <c r="L1041" s="857"/>
      <c r="M1041" s="921"/>
      <c r="N1041" s="1008" t="s">
        <v>1254</v>
      </c>
      <c r="O1041" s="944"/>
    </row>
    <row r="1042" spans="1:15" x14ac:dyDescent="0.25">
      <c r="A1042" s="1017"/>
      <c r="B1042" s="1152"/>
      <c r="C1042" s="79" t="s">
        <v>72</v>
      </c>
      <c r="D1042" s="55"/>
      <c r="E1042" s="64"/>
      <c r="F1042" s="65"/>
      <c r="G1042" s="858"/>
      <c r="H1042" s="872"/>
      <c r="I1042" s="872"/>
      <c r="J1042" s="857"/>
      <c r="K1042" s="857"/>
      <c r="L1042" s="857"/>
      <c r="M1042" s="921"/>
      <c r="N1042" s="944"/>
      <c r="O1042" s="944"/>
    </row>
    <row r="1043" spans="1:15" ht="30" x14ac:dyDescent="0.25">
      <c r="A1043" s="1017"/>
      <c r="B1043" s="1152"/>
      <c r="C1043" s="858" t="s">
        <v>1156</v>
      </c>
      <c r="D1043" s="55">
        <v>2014</v>
      </c>
      <c r="E1043" s="865"/>
      <c r="F1043" s="858" t="s">
        <v>187</v>
      </c>
      <c r="G1043" s="858"/>
      <c r="H1043" s="872" t="s">
        <v>1243</v>
      </c>
      <c r="I1043" s="872">
        <v>2</v>
      </c>
      <c r="J1043" s="857"/>
      <c r="K1043" s="857"/>
      <c r="L1043" s="857"/>
      <c r="M1043" s="910">
        <v>1</v>
      </c>
      <c r="N1043" s="1008" t="s">
        <v>1254</v>
      </c>
      <c r="O1043" s="944" t="s">
        <v>1439</v>
      </c>
    </row>
    <row r="1044" spans="1:15" x14ac:dyDescent="0.25">
      <c r="A1044" s="1017"/>
      <c r="B1044" s="1152"/>
      <c r="C1044" s="885" t="s">
        <v>93</v>
      </c>
      <c r="D1044" s="55"/>
      <c r="E1044" s="64"/>
      <c r="F1044" s="65"/>
      <c r="G1044" s="858"/>
      <c r="H1044" s="872"/>
      <c r="I1044" s="872"/>
      <c r="J1044" s="857"/>
      <c r="K1044" s="857"/>
      <c r="L1044" s="857"/>
      <c r="M1044" s="921"/>
      <c r="N1044" s="944"/>
      <c r="O1044" s="944"/>
    </row>
    <row r="1045" spans="1:15" ht="29.25" customHeight="1" x14ac:dyDescent="0.25">
      <c r="A1045" s="1114"/>
      <c r="B1045" s="1152"/>
      <c r="C1045" s="858" t="s">
        <v>1157</v>
      </c>
      <c r="D1045" s="55" t="s">
        <v>2</v>
      </c>
      <c r="E1045" s="865" t="s">
        <v>777</v>
      </c>
      <c r="F1045" s="858" t="s">
        <v>690</v>
      </c>
      <c r="G1045" s="858" t="s">
        <v>253</v>
      </c>
      <c r="H1045" s="872" t="s">
        <v>1243</v>
      </c>
      <c r="I1045" s="872">
        <v>2</v>
      </c>
      <c r="J1045" s="1137">
        <v>2</v>
      </c>
      <c r="K1045" s="857"/>
      <c r="L1045" s="857"/>
      <c r="M1045" s="921"/>
      <c r="N1045" s="1008" t="s">
        <v>1254</v>
      </c>
      <c r="O1045" s="944"/>
    </row>
    <row r="1046" spans="1:15" x14ac:dyDescent="0.25">
      <c r="A1046" s="1114"/>
      <c r="B1046" s="1152" t="s">
        <v>1068</v>
      </c>
      <c r="C1046" s="79" t="s">
        <v>72</v>
      </c>
      <c r="D1046" s="55"/>
      <c r="E1046" s="64"/>
      <c r="F1046" s="65"/>
      <c r="G1046" s="858"/>
      <c r="H1046" s="872"/>
      <c r="I1046" s="872"/>
      <c r="J1046" s="1138"/>
      <c r="K1046" s="857"/>
      <c r="L1046" s="857"/>
      <c r="M1046" s="921"/>
      <c r="N1046" s="944"/>
      <c r="O1046" s="944"/>
    </row>
    <row r="1047" spans="1:15" ht="51.75" customHeight="1" x14ac:dyDescent="0.25">
      <c r="A1047" s="805"/>
      <c r="B1047" s="1160"/>
      <c r="C1047" s="858" t="s">
        <v>1090</v>
      </c>
      <c r="D1047" s="55" t="s">
        <v>45</v>
      </c>
      <c r="E1047" s="865"/>
      <c r="F1047" s="880" t="s">
        <v>846</v>
      </c>
      <c r="G1047" s="858" t="s">
        <v>847</v>
      </c>
      <c r="H1047" s="872" t="s">
        <v>1243</v>
      </c>
      <c r="I1047" s="872">
        <v>2</v>
      </c>
      <c r="J1047" s="857"/>
      <c r="K1047" s="857"/>
      <c r="L1047" s="857"/>
      <c r="M1047" s="922">
        <v>3</v>
      </c>
      <c r="N1047" s="1008" t="s">
        <v>1254</v>
      </c>
      <c r="O1047" s="944"/>
    </row>
    <row r="1048" spans="1:15" x14ac:dyDescent="0.25">
      <c r="A1048" s="805"/>
      <c r="B1048" s="1160" t="s">
        <v>1069</v>
      </c>
      <c r="C1048" s="79" t="s">
        <v>72</v>
      </c>
      <c r="D1048" s="55"/>
      <c r="E1048" s="865"/>
      <c r="F1048" s="858"/>
      <c r="G1048" s="858"/>
      <c r="H1048" s="863"/>
      <c r="I1048" s="863"/>
      <c r="J1048" s="857"/>
      <c r="K1048" s="857"/>
      <c r="L1048" s="857"/>
      <c r="M1048" s="921"/>
      <c r="N1048" s="1329" t="s">
        <v>1254</v>
      </c>
      <c r="O1048" s="1097"/>
    </row>
    <row r="1049" spans="1:15" x14ac:dyDescent="0.25">
      <c r="A1049" s="805"/>
      <c r="B1049" s="1160"/>
      <c r="C1049" s="858" t="s">
        <v>188</v>
      </c>
      <c r="D1049" s="55">
        <v>2015</v>
      </c>
      <c r="E1049" s="858" t="s">
        <v>81</v>
      </c>
      <c r="F1049" s="858"/>
      <c r="G1049" s="858"/>
      <c r="H1049" s="863" t="s">
        <v>1243</v>
      </c>
      <c r="I1049" s="863">
        <v>2</v>
      </c>
      <c r="J1049" s="848">
        <v>2</v>
      </c>
      <c r="K1049" s="857"/>
      <c r="L1049" s="857"/>
      <c r="M1049" s="928">
        <v>2</v>
      </c>
      <c r="N1049" s="1331"/>
      <c r="O1049" s="1099"/>
    </row>
    <row r="1050" spans="1:15" ht="30" customHeight="1" x14ac:dyDescent="0.25">
      <c r="A1050" s="805"/>
      <c r="B1050" s="858" t="s">
        <v>543</v>
      </c>
      <c r="C1050" s="90" t="s">
        <v>668</v>
      </c>
      <c r="D1050" s="91"/>
      <c r="E1050" s="91"/>
      <c r="F1050" s="858"/>
      <c r="G1050" s="229"/>
      <c r="H1050" s="863" t="s">
        <v>1243</v>
      </c>
      <c r="I1050" s="863"/>
      <c r="J1050" s="863"/>
      <c r="K1050" s="857"/>
      <c r="L1050" s="857"/>
      <c r="M1050" s="921"/>
      <c r="N1050" s="1008" t="s">
        <v>1254</v>
      </c>
      <c r="O1050" s="944"/>
    </row>
    <row r="1051" spans="1:15" x14ac:dyDescent="0.25">
      <c r="A1051" s="805"/>
      <c r="B1051" s="858"/>
      <c r="C1051" s="893" t="s">
        <v>292</v>
      </c>
      <c r="D1051" s="55" t="s">
        <v>2</v>
      </c>
      <c r="E1051" s="865"/>
      <c r="F1051" s="858"/>
      <c r="G1051" s="229"/>
      <c r="H1051" s="863" t="s">
        <v>1243</v>
      </c>
      <c r="I1051" s="863">
        <v>2</v>
      </c>
      <c r="J1051" s="857"/>
      <c r="K1051" s="857"/>
      <c r="L1051" s="857"/>
      <c r="M1051" s="921"/>
      <c r="N1051" s="944"/>
      <c r="O1051" s="944"/>
    </row>
    <row r="1052" spans="1:15" x14ac:dyDescent="0.25">
      <c r="A1052" s="805"/>
      <c r="B1052" s="1152" t="s">
        <v>544</v>
      </c>
      <c r="C1052" s="140" t="s">
        <v>668</v>
      </c>
      <c r="D1052" s="892"/>
      <c r="E1052" s="96"/>
      <c r="F1052" s="96"/>
      <c r="G1052" s="858"/>
      <c r="H1052" s="863"/>
      <c r="I1052" s="863"/>
      <c r="J1052" s="857"/>
      <c r="K1052" s="857"/>
      <c r="L1052" s="857"/>
      <c r="M1052" s="921"/>
      <c r="N1052" s="944"/>
      <c r="O1052" s="944"/>
    </row>
    <row r="1053" spans="1:15" ht="36" customHeight="1" x14ac:dyDescent="0.25">
      <c r="A1053" s="806"/>
      <c r="B1053" s="1152"/>
      <c r="C1053" s="64" t="s">
        <v>145</v>
      </c>
      <c r="D1053" s="55">
        <v>2015</v>
      </c>
      <c r="E1053" s="64" t="s">
        <v>700</v>
      </c>
      <c r="F1053" s="896" t="s">
        <v>1244</v>
      </c>
      <c r="G1053" s="60"/>
      <c r="H1053" s="872" t="s">
        <v>1236</v>
      </c>
      <c r="I1053" s="872">
        <v>1</v>
      </c>
      <c r="J1053" s="368">
        <v>2</v>
      </c>
      <c r="K1053" s="857"/>
      <c r="L1053" s="857"/>
      <c r="M1053" s="921"/>
      <c r="N1053" s="1008" t="s">
        <v>1254</v>
      </c>
      <c r="O1053" s="944" t="s">
        <v>1440</v>
      </c>
    </row>
    <row r="1054" spans="1:15" x14ac:dyDescent="0.25">
      <c r="A1054" s="1016"/>
      <c r="B1054" s="1151" t="s">
        <v>184</v>
      </c>
      <c r="C1054" s="1151"/>
      <c r="D1054" s="1151"/>
      <c r="E1054" s="1151"/>
      <c r="F1054" s="1151"/>
      <c r="G1054" s="1151"/>
      <c r="H1054" s="863"/>
      <c r="I1054" s="863"/>
      <c r="J1054" s="863"/>
      <c r="K1054" s="857"/>
      <c r="L1054" s="857"/>
      <c r="M1054" s="921"/>
      <c r="N1054" s="944"/>
      <c r="O1054" s="944"/>
    </row>
    <row r="1055" spans="1:15" x14ac:dyDescent="0.25">
      <c r="A1055" s="805"/>
      <c r="B1055" s="1151" t="s">
        <v>92</v>
      </c>
      <c r="C1055" s="1151"/>
      <c r="D1055" s="1151"/>
      <c r="E1055" s="1151"/>
      <c r="F1055" s="1151"/>
      <c r="G1055" s="1151"/>
      <c r="H1055" s="863"/>
      <c r="I1055" s="863"/>
      <c r="J1055" s="857"/>
      <c r="K1055" s="857"/>
      <c r="L1055" s="857"/>
      <c r="M1055" s="921"/>
      <c r="N1055" s="944"/>
      <c r="O1055" s="944"/>
    </row>
    <row r="1056" spans="1:15" x14ac:dyDescent="0.25">
      <c r="A1056" s="805"/>
      <c r="B1056" s="1152" t="s">
        <v>545</v>
      </c>
      <c r="C1056" s="82" t="s">
        <v>4</v>
      </c>
      <c r="D1056" s="54"/>
      <c r="E1056" s="900"/>
      <c r="F1056" s="867"/>
      <c r="G1056" s="858"/>
      <c r="H1056" s="863"/>
      <c r="I1056" s="863"/>
      <c r="J1056" s="857"/>
      <c r="K1056" s="857"/>
      <c r="L1056" s="857"/>
      <c r="M1056" s="921"/>
      <c r="N1056" s="944"/>
      <c r="O1056" s="944"/>
    </row>
    <row r="1057" spans="1:15" ht="38.25" x14ac:dyDescent="0.25">
      <c r="A1057" s="805"/>
      <c r="B1057" s="1128"/>
      <c r="C1057" s="858" t="s">
        <v>209</v>
      </c>
      <c r="D1057" s="54" t="s">
        <v>2</v>
      </c>
      <c r="E1057" s="900"/>
      <c r="F1057" s="867"/>
      <c r="G1057" s="858"/>
      <c r="H1057" s="858" t="s">
        <v>1245</v>
      </c>
      <c r="I1057" s="863">
        <v>2</v>
      </c>
      <c r="J1057" s="848">
        <v>2</v>
      </c>
      <c r="K1057" s="857"/>
      <c r="L1057" s="857"/>
      <c r="M1057" s="921"/>
      <c r="N1057" s="1008" t="s">
        <v>1254</v>
      </c>
      <c r="O1057" s="944"/>
    </row>
    <row r="1058" spans="1:15" x14ac:dyDescent="0.25">
      <c r="A1058" s="805"/>
      <c r="B1058" s="860"/>
      <c r="C1058" s="83"/>
      <c r="D1058" s="54"/>
      <c r="E1058" s="900"/>
      <c r="F1058" s="867"/>
      <c r="G1058" s="858"/>
      <c r="H1058" s="858"/>
      <c r="I1058" s="863"/>
      <c r="J1058" s="857"/>
      <c r="K1058" s="857"/>
      <c r="L1058" s="857"/>
      <c r="M1058" s="921"/>
      <c r="N1058" s="944"/>
      <c r="O1058" s="944"/>
    </row>
    <row r="1059" spans="1:15" x14ac:dyDescent="0.25">
      <c r="A1059" s="805"/>
      <c r="B1059" s="1152" t="s">
        <v>547</v>
      </c>
      <c r="C1059" s="322" t="s">
        <v>668</v>
      </c>
      <c r="D1059" s="91"/>
      <c r="E1059" s="91"/>
      <c r="F1059" s="896"/>
      <c r="G1059" s="60"/>
      <c r="H1059" s="858"/>
      <c r="I1059" s="863"/>
      <c r="J1059" s="857"/>
      <c r="K1059" s="857"/>
      <c r="L1059" s="857"/>
      <c r="M1059" s="921"/>
      <c r="N1059" s="944"/>
      <c r="O1059" s="944"/>
    </row>
    <row r="1060" spans="1:15" ht="74.25" customHeight="1" x14ac:dyDescent="0.25">
      <c r="A1060" s="805"/>
      <c r="B1060" s="1152"/>
      <c r="C1060" s="134" t="s">
        <v>1158</v>
      </c>
      <c r="D1060" s="68" t="s">
        <v>2</v>
      </c>
      <c r="E1060" s="893"/>
      <c r="F1060" s="896"/>
      <c r="G1060" s="60"/>
      <c r="H1060" s="858" t="s">
        <v>1246</v>
      </c>
      <c r="I1060" s="863">
        <v>3</v>
      </c>
      <c r="J1060" s="857"/>
      <c r="K1060" s="857"/>
      <c r="L1060" s="857"/>
      <c r="M1060" s="921"/>
      <c r="N1060" s="524" t="s">
        <v>1397</v>
      </c>
      <c r="O1060" s="944"/>
    </row>
    <row r="1061" spans="1:15" x14ac:dyDescent="0.25">
      <c r="A1061" s="805"/>
      <c r="B1061" s="1160"/>
      <c r="C1061" s="885"/>
      <c r="D1061" s="54"/>
      <c r="E1061" s="900"/>
      <c r="F1061" s="900"/>
      <c r="G1061" s="100"/>
      <c r="H1061" s="858"/>
      <c r="I1061" s="863"/>
      <c r="J1061" s="857"/>
      <c r="K1061" s="857"/>
      <c r="L1061" s="857"/>
      <c r="M1061" s="921"/>
      <c r="N1061" s="944"/>
      <c r="O1061" s="944"/>
    </row>
    <row r="1062" spans="1:15" x14ac:dyDescent="0.25">
      <c r="A1062" s="805"/>
      <c r="B1062" s="1152" t="s">
        <v>546</v>
      </c>
      <c r="C1062" s="143" t="s">
        <v>668</v>
      </c>
      <c r="D1062" s="54"/>
      <c r="E1062" s="900"/>
      <c r="F1062" s="867"/>
      <c r="G1062" s="867"/>
      <c r="H1062" s="858"/>
      <c r="I1062" s="863"/>
      <c r="J1062" s="857"/>
      <c r="K1062" s="857"/>
      <c r="L1062" s="857"/>
      <c r="M1062" s="921"/>
      <c r="N1062" s="1326" t="s">
        <v>1397</v>
      </c>
      <c r="O1062" s="990"/>
    </row>
    <row r="1063" spans="1:15" ht="30" x14ac:dyDescent="0.25">
      <c r="A1063" s="805"/>
      <c r="B1063" s="1152"/>
      <c r="C1063" s="893" t="s">
        <v>704</v>
      </c>
      <c r="D1063" s="54"/>
      <c r="E1063" s="106"/>
      <c r="F1063" s="867"/>
      <c r="G1063" s="867"/>
      <c r="H1063" s="858" t="s">
        <v>1247</v>
      </c>
      <c r="I1063" s="863">
        <v>2</v>
      </c>
      <c r="J1063" s="857"/>
      <c r="K1063" s="857"/>
      <c r="L1063" s="857"/>
      <c r="M1063" s="921"/>
      <c r="N1063" s="1339"/>
      <c r="O1063" s="992" t="s">
        <v>1248</v>
      </c>
    </row>
    <row r="1064" spans="1:15" ht="38.25" x14ac:dyDescent="0.25">
      <c r="A1064" s="805"/>
      <c r="B1064" s="1152"/>
      <c r="C1064" s="893" t="s">
        <v>1355</v>
      </c>
      <c r="D1064" s="893">
        <v>2014</v>
      </c>
      <c r="E1064" s="893" t="s">
        <v>1356</v>
      </c>
      <c r="F1064" s="893"/>
      <c r="G1064" s="893" t="s">
        <v>1358</v>
      </c>
      <c r="H1064" s="858"/>
      <c r="I1064" s="221">
        <v>2</v>
      </c>
      <c r="J1064" s="848">
        <v>2</v>
      </c>
      <c r="K1064" s="857"/>
      <c r="L1064" s="857"/>
      <c r="M1064" s="921"/>
      <c r="N1064" s="1339"/>
      <c r="O1064" s="992"/>
    </row>
    <row r="1065" spans="1:15" ht="25.5" x14ac:dyDescent="0.25">
      <c r="A1065" s="805"/>
      <c r="B1065" s="1152"/>
      <c r="C1065" s="893" t="s">
        <v>1357</v>
      </c>
      <c r="D1065" s="893">
        <v>2015</v>
      </c>
      <c r="E1065" s="893" t="s">
        <v>1356</v>
      </c>
      <c r="F1065" s="893"/>
      <c r="G1065" s="893" t="s">
        <v>1359</v>
      </c>
      <c r="H1065" s="858"/>
      <c r="I1065" s="221">
        <v>1</v>
      </c>
      <c r="J1065" s="873">
        <v>1</v>
      </c>
      <c r="K1065" s="857"/>
      <c r="L1065" s="857"/>
      <c r="M1065" s="921"/>
      <c r="N1065" s="1340"/>
      <c r="O1065" s="991"/>
    </row>
    <row r="1066" spans="1:15" ht="25.5" customHeight="1" x14ac:dyDescent="0.25">
      <c r="A1066" s="805"/>
      <c r="B1066" s="1152" t="s">
        <v>548</v>
      </c>
      <c r="C1066" s="90" t="s">
        <v>668</v>
      </c>
      <c r="D1066" s="295"/>
      <c r="E1066" s="168"/>
      <c r="F1066" s="87"/>
      <c r="G1066" s="169"/>
      <c r="H1066" s="858" t="s">
        <v>1239</v>
      </c>
      <c r="I1066" s="985"/>
      <c r="J1066" s="857"/>
      <c r="K1066" s="857"/>
      <c r="L1066" s="857"/>
      <c r="M1066" s="921"/>
      <c r="N1066" s="1326" t="s">
        <v>1397</v>
      </c>
      <c r="O1066" s="1097" t="s">
        <v>1249</v>
      </c>
    </row>
    <row r="1067" spans="1:15" ht="22.5" customHeight="1" x14ac:dyDescent="0.25">
      <c r="A1067" s="805"/>
      <c r="B1067" s="1152"/>
      <c r="C1067" s="134" t="s">
        <v>327</v>
      </c>
      <c r="D1067" s="81" t="s">
        <v>2</v>
      </c>
      <c r="E1067" s="106"/>
      <c r="F1067" s="87"/>
      <c r="G1067" s="87"/>
      <c r="H1067" s="863"/>
      <c r="I1067" s="986">
        <v>3</v>
      </c>
      <c r="J1067" s="857"/>
      <c r="K1067" s="857"/>
      <c r="L1067" s="857"/>
      <c r="M1067" s="921"/>
      <c r="N1067" s="1340"/>
      <c r="O1067" s="1098"/>
    </row>
    <row r="1068" spans="1:15" x14ac:dyDescent="0.25">
      <c r="A1068" s="805"/>
      <c r="B1068" s="1151" t="s">
        <v>111</v>
      </c>
      <c r="C1068" s="1151"/>
      <c r="D1068" s="1151"/>
      <c r="E1068" s="1151"/>
      <c r="F1068" s="1151"/>
      <c r="G1068" s="1151"/>
      <c r="H1068" s="1151"/>
      <c r="I1068" s="309"/>
      <c r="J1068" s="857"/>
      <c r="K1068" s="857"/>
      <c r="L1068" s="857"/>
      <c r="M1068" s="921"/>
      <c r="N1068" s="944"/>
      <c r="O1068" s="1099"/>
    </row>
    <row r="1069" spans="1:15" x14ac:dyDescent="0.25">
      <c r="A1069" s="805"/>
      <c r="B1069" s="1151" t="s">
        <v>263</v>
      </c>
      <c r="C1069" s="1151"/>
      <c r="D1069" s="1151"/>
      <c r="E1069" s="1151"/>
      <c r="F1069" s="1151"/>
      <c r="G1069" s="1151"/>
      <c r="H1069" s="863"/>
      <c r="I1069" s="863"/>
      <c r="J1069" s="857"/>
      <c r="K1069" s="857"/>
      <c r="L1069" s="857"/>
      <c r="M1069" s="921"/>
      <c r="N1069" s="944"/>
      <c r="O1069" s="944"/>
    </row>
    <row r="1070" spans="1:15" x14ac:dyDescent="0.25">
      <c r="A1070" s="805"/>
      <c r="B1070" s="1151"/>
      <c r="C1070" s="1151"/>
      <c r="D1070" s="1151"/>
      <c r="E1070" s="1151"/>
      <c r="F1070" s="1151"/>
      <c r="G1070" s="1151"/>
      <c r="H1070" s="863"/>
      <c r="I1070" s="863"/>
      <c r="J1070" s="857"/>
      <c r="K1070" s="857"/>
      <c r="L1070" s="857"/>
      <c r="M1070" s="921"/>
      <c r="N1070" s="944"/>
      <c r="O1070" s="944"/>
    </row>
    <row r="1071" spans="1:15" ht="20.25" customHeight="1" x14ac:dyDescent="0.25">
      <c r="A1071" s="805"/>
      <c r="B1071" s="1151" t="s">
        <v>97</v>
      </c>
      <c r="C1071" s="1151"/>
      <c r="D1071" s="1151"/>
      <c r="E1071" s="1151"/>
      <c r="F1071" s="1151"/>
      <c r="G1071" s="1151"/>
      <c r="H1071" s="863"/>
      <c r="I1071" s="863"/>
      <c r="J1071" s="857"/>
      <c r="K1071" s="857"/>
      <c r="L1071" s="857"/>
      <c r="M1071" s="921"/>
      <c r="N1071" s="944"/>
      <c r="O1071" s="944"/>
    </row>
    <row r="1072" spans="1:15" x14ac:dyDescent="0.25">
      <c r="A1072" s="805"/>
      <c r="B1072" s="1139" t="s">
        <v>549</v>
      </c>
      <c r="C1072" s="78" t="s">
        <v>44</v>
      </c>
      <c r="D1072" s="54"/>
      <c r="E1072" s="900"/>
      <c r="F1072" s="867"/>
      <c r="G1072" s="867"/>
      <c r="H1072" s="863"/>
      <c r="I1072" s="861"/>
      <c r="J1072" s="857"/>
      <c r="K1072" s="857"/>
      <c r="L1072" s="857"/>
      <c r="M1072" s="921"/>
      <c r="N1072" s="944"/>
      <c r="O1072" s="944"/>
    </row>
    <row r="1073" spans="1:15" ht="25.5" x14ac:dyDescent="0.25">
      <c r="A1073" s="805"/>
      <c r="B1073" s="1140"/>
      <c r="C1073" s="858" t="s">
        <v>707</v>
      </c>
      <c r="D1073" s="54">
        <v>2014</v>
      </c>
      <c r="E1073" s="96" t="s">
        <v>30</v>
      </c>
      <c r="F1073" s="115"/>
      <c r="G1073" s="867"/>
      <c r="H1073" s="863" t="s">
        <v>1251</v>
      </c>
      <c r="I1073" s="988">
        <v>2</v>
      </c>
      <c r="J1073" s="857"/>
      <c r="K1073" s="857"/>
      <c r="L1073" s="857"/>
      <c r="M1073" s="921"/>
      <c r="N1073" s="1008" t="s">
        <v>1254</v>
      </c>
      <c r="O1073" s="944"/>
    </row>
    <row r="1074" spans="1:15" x14ac:dyDescent="0.25">
      <c r="A1074" s="805"/>
      <c r="B1074" s="1140"/>
      <c r="C1074" s="79" t="s">
        <v>72</v>
      </c>
      <c r="D1074" s="54"/>
      <c r="E1074" s="867"/>
      <c r="F1074" s="867"/>
      <c r="G1074" s="867"/>
      <c r="H1074" s="863"/>
      <c r="I1074" s="86"/>
      <c r="J1074" s="857"/>
      <c r="K1074" s="857"/>
      <c r="L1074" s="857"/>
      <c r="M1074" s="921"/>
      <c r="N1074" s="944"/>
      <c r="O1074" s="944"/>
    </row>
    <row r="1075" spans="1:15" ht="40.5" x14ac:dyDescent="0.25">
      <c r="A1075" s="1109"/>
      <c r="B1075" s="1140"/>
      <c r="C1075" s="893" t="s">
        <v>708</v>
      </c>
      <c r="D1075" s="54">
        <v>2015</v>
      </c>
      <c r="E1075" s="96" t="s">
        <v>30</v>
      </c>
      <c r="F1075" s="115"/>
      <c r="G1075" s="867"/>
      <c r="H1075" s="863"/>
      <c r="I1075" s="86">
        <v>2</v>
      </c>
      <c r="J1075" s="857"/>
      <c r="K1075" s="857"/>
      <c r="L1075" s="857"/>
      <c r="M1075" s="922" t="s">
        <v>1273</v>
      </c>
      <c r="N1075" s="948" t="s">
        <v>1235</v>
      </c>
      <c r="O1075" s="944" t="s">
        <v>1250</v>
      </c>
    </row>
    <row r="1076" spans="1:15" ht="25.5" x14ac:dyDescent="0.25">
      <c r="A1076" s="1109"/>
      <c r="B1076" s="1141"/>
      <c r="C1076" s="893" t="s">
        <v>1360</v>
      </c>
      <c r="D1076" s="893" t="s">
        <v>1361</v>
      </c>
      <c r="E1076" s="893" t="s">
        <v>1362</v>
      </c>
      <c r="F1076" s="893" t="s">
        <v>30</v>
      </c>
      <c r="G1076" s="893" t="s">
        <v>253</v>
      </c>
      <c r="H1076" s="863"/>
      <c r="I1076" s="86">
        <v>2</v>
      </c>
      <c r="J1076" s="848">
        <v>2</v>
      </c>
      <c r="K1076" s="857"/>
      <c r="L1076" s="857"/>
      <c r="M1076" s="922"/>
      <c r="N1076" s="944"/>
      <c r="O1076" s="944"/>
    </row>
    <row r="1077" spans="1:15" ht="15" customHeight="1" x14ac:dyDescent="0.25">
      <c r="A1077" s="1109"/>
      <c r="B1077" s="115" t="s">
        <v>278</v>
      </c>
      <c r="C1077" s="115"/>
      <c r="D1077" s="892"/>
      <c r="E1077" s="96"/>
      <c r="F1077" s="867"/>
      <c r="G1077" s="867"/>
      <c r="H1077" s="863"/>
      <c r="I1077" s="1005"/>
      <c r="J1077" s="857"/>
      <c r="K1077" s="857"/>
      <c r="L1077" s="857"/>
      <c r="M1077" s="921"/>
      <c r="N1077" s="944"/>
      <c r="O1077" s="944"/>
    </row>
    <row r="1078" spans="1:15" x14ac:dyDescent="0.25">
      <c r="A1078" s="1109"/>
      <c r="B1078" s="1152" t="s">
        <v>550</v>
      </c>
      <c r="C1078" s="322" t="s">
        <v>668</v>
      </c>
      <c r="D1078" s="295"/>
      <c r="E1078" s="168"/>
      <c r="F1078" s="91"/>
      <c r="G1078" s="169"/>
      <c r="H1078" s="221"/>
      <c r="I1078" s="221"/>
      <c r="J1078" s="857"/>
      <c r="K1078" s="857"/>
      <c r="L1078" s="857"/>
      <c r="M1078" s="921"/>
      <c r="N1078" s="944"/>
      <c r="O1078" s="944"/>
    </row>
    <row r="1079" spans="1:15" ht="48" customHeight="1" x14ac:dyDescent="0.25">
      <c r="A1079" s="1110"/>
      <c r="B1079" s="1152"/>
      <c r="C1079" s="134" t="s">
        <v>714</v>
      </c>
      <c r="D1079" s="68" t="s">
        <v>2</v>
      </c>
      <c r="E1079" s="893" t="s">
        <v>1029</v>
      </c>
      <c r="F1079" s="140" t="s">
        <v>1252</v>
      </c>
      <c r="G1079" s="867"/>
      <c r="H1079" s="863" t="s">
        <v>1253</v>
      </c>
      <c r="I1079" s="221">
        <v>1</v>
      </c>
      <c r="J1079" s="857"/>
      <c r="K1079" s="857"/>
      <c r="L1079" s="857"/>
      <c r="M1079" s="921"/>
      <c r="N1079" s="1008" t="s">
        <v>1254</v>
      </c>
      <c r="O1079" s="944"/>
    </row>
    <row r="1080" spans="1:15" s="197" customFormat="1" ht="7.5" customHeight="1" x14ac:dyDescent="0.25">
      <c r="A1080" s="870"/>
      <c r="B1080" s="882"/>
      <c r="C1080" s="323"/>
      <c r="D1080" s="324"/>
      <c r="E1080" s="325"/>
      <c r="F1080" s="323"/>
      <c r="G1080" s="323"/>
      <c r="H1080" s="214"/>
      <c r="I1080" s="214"/>
      <c r="J1080" s="242"/>
      <c r="K1080" s="869"/>
      <c r="L1080" s="882"/>
      <c r="M1080" s="915"/>
      <c r="N1080" s="938"/>
      <c r="O1080" s="938"/>
    </row>
    <row r="1081" spans="1:15" ht="22.5" customHeight="1" x14ac:dyDescent="0.25">
      <c r="A1081" s="1111" t="s">
        <v>66</v>
      </c>
      <c r="B1081" s="1123" t="s">
        <v>122</v>
      </c>
      <c r="C1081" s="1123"/>
      <c r="D1081" s="1123"/>
      <c r="E1081" s="1123"/>
      <c r="F1081" s="1123"/>
      <c r="G1081" s="1123"/>
      <c r="H1081" s="855"/>
      <c r="I1081" s="855"/>
      <c r="J1081" s="855"/>
      <c r="K1081" s="855"/>
      <c r="L1081" s="855"/>
      <c r="M1081" s="923"/>
      <c r="N1081" s="945"/>
      <c r="O1081" s="945"/>
    </row>
    <row r="1082" spans="1:15" x14ac:dyDescent="0.25">
      <c r="A1082" s="1112"/>
      <c r="B1082" s="1123" t="s">
        <v>111</v>
      </c>
      <c r="C1082" s="1123"/>
      <c r="D1082" s="1123"/>
      <c r="E1082" s="1123"/>
      <c r="F1082" s="1123"/>
      <c r="G1082" s="1123"/>
      <c r="H1082" s="1123"/>
      <c r="I1082" s="979"/>
      <c r="J1082" s="855"/>
      <c r="K1082" s="855"/>
      <c r="L1082" s="855"/>
      <c r="M1082" s="923"/>
      <c r="N1082" s="945"/>
      <c r="O1082" s="945"/>
    </row>
    <row r="1083" spans="1:15" x14ac:dyDescent="0.25">
      <c r="A1083" s="1112"/>
      <c r="B1083" s="1125" t="s">
        <v>551</v>
      </c>
      <c r="C1083" s="326" t="s">
        <v>668</v>
      </c>
      <c r="D1083" s="114"/>
      <c r="E1083" s="45"/>
      <c r="F1083" s="29"/>
      <c r="G1083" s="38"/>
      <c r="H1083" s="855"/>
      <c r="I1083" s="855"/>
      <c r="J1083" s="855"/>
      <c r="K1083" s="855"/>
      <c r="L1083" s="855"/>
      <c r="M1083" s="923"/>
      <c r="N1083" s="1342" t="s">
        <v>1235</v>
      </c>
      <c r="O1083" s="1094"/>
    </row>
    <row r="1084" spans="1:15" x14ac:dyDescent="0.25">
      <c r="A1084" s="1112"/>
      <c r="B1084" s="1127"/>
      <c r="C1084" s="131" t="s">
        <v>1159</v>
      </c>
      <c r="D1084" s="33" t="s">
        <v>2</v>
      </c>
      <c r="E1084" s="29"/>
      <c r="F1084" s="8"/>
      <c r="G1084" s="28"/>
      <c r="H1084" s="855" t="s">
        <v>1235</v>
      </c>
      <c r="I1084" s="217">
        <v>1</v>
      </c>
      <c r="J1084" s="855"/>
      <c r="K1084" s="855"/>
      <c r="L1084" s="855"/>
      <c r="M1084" s="923"/>
      <c r="N1084" s="1343"/>
      <c r="O1084" s="1096"/>
    </row>
    <row r="1085" spans="1:15" x14ac:dyDescent="0.25">
      <c r="A1085" s="1112"/>
      <c r="B1085" s="1125" t="s">
        <v>552</v>
      </c>
      <c r="C1085" s="113" t="s">
        <v>668</v>
      </c>
      <c r="D1085" s="27"/>
      <c r="E1085" s="45"/>
      <c r="F1085" s="8"/>
      <c r="G1085" s="28"/>
      <c r="H1085" s="855"/>
      <c r="I1085" s="855"/>
      <c r="J1085" s="855"/>
      <c r="K1085" s="855"/>
      <c r="L1085" s="855"/>
      <c r="M1085" s="923"/>
      <c r="N1085" s="945"/>
      <c r="O1085" s="945"/>
    </row>
    <row r="1086" spans="1:15" ht="68.25" customHeight="1" x14ac:dyDescent="0.25">
      <c r="A1086" s="1113"/>
      <c r="B1086" s="1127"/>
      <c r="C1086" s="131" t="s">
        <v>1169</v>
      </c>
      <c r="D1086" s="141" t="s">
        <v>2</v>
      </c>
      <c r="E1086" s="29"/>
      <c r="F1086" s="29"/>
      <c r="G1086" s="38"/>
      <c r="H1086" s="855" t="s">
        <v>1235</v>
      </c>
      <c r="I1086" s="217">
        <v>1</v>
      </c>
      <c r="J1086" s="855"/>
      <c r="K1086" s="855"/>
      <c r="L1086" s="855"/>
      <c r="M1086" s="923"/>
      <c r="N1086" s="949" t="s">
        <v>1235</v>
      </c>
      <c r="O1086" s="945"/>
    </row>
    <row r="1087" spans="1:15" x14ac:dyDescent="0.25">
      <c r="A1087" s="1018"/>
      <c r="B1087" s="1123" t="s">
        <v>104</v>
      </c>
      <c r="C1087" s="1123"/>
      <c r="D1087" s="1123"/>
      <c r="E1087" s="1123"/>
      <c r="F1087" s="1123"/>
      <c r="G1087" s="1123"/>
      <c r="H1087" s="1123"/>
      <c r="I1087" s="979"/>
      <c r="J1087" s="855"/>
      <c r="K1087" s="855"/>
      <c r="L1087" s="855"/>
      <c r="M1087" s="923"/>
      <c r="N1087" s="945"/>
      <c r="O1087" s="945"/>
    </row>
    <row r="1088" spans="1:15" x14ac:dyDescent="0.25">
      <c r="A1088" s="1019"/>
      <c r="B1088" s="1125" t="s">
        <v>553</v>
      </c>
      <c r="C1088" s="113" t="s">
        <v>668</v>
      </c>
      <c r="D1088" s="27"/>
      <c r="E1088" s="45"/>
      <c r="F1088" s="28"/>
      <c r="G1088" s="28"/>
      <c r="H1088" s="855"/>
      <c r="I1088" s="855"/>
      <c r="J1088" s="855"/>
      <c r="K1088" s="855"/>
      <c r="L1088" s="855"/>
      <c r="M1088" s="923"/>
      <c r="N1088" s="945"/>
      <c r="O1088" s="945"/>
    </row>
    <row r="1089" spans="1:15" ht="51" customHeight="1" x14ac:dyDescent="0.25">
      <c r="A1089" s="1019"/>
      <c r="B1089" s="1125"/>
      <c r="C1089" s="49" t="s">
        <v>293</v>
      </c>
      <c r="D1089" s="33" t="s">
        <v>2</v>
      </c>
      <c r="E1089" s="49"/>
      <c r="F1089" s="93" t="s">
        <v>31</v>
      </c>
      <c r="G1089" s="28"/>
      <c r="H1089" s="856" t="s">
        <v>1236</v>
      </c>
      <c r="I1089" s="856">
        <v>2</v>
      </c>
      <c r="J1089" s="851">
        <v>2</v>
      </c>
      <c r="K1089" s="855"/>
      <c r="L1089" s="855"/>
      <c r="M1089" s="923"/>
      <c r="N1089" s="1007" t="s">
        <v>1254</v>
      </c>
      <c r="O1089" s="945" t="s">
        <v>1405</v>
      </c>
    </row>
    <row r="1090" spans="1:15" ht="12.75" customHeight="1" x14ac:dyDescent="0.25">
      <c r="A1090" s="1019"/>
      <c r="B1090" s="1125" t="s">
        <v>354</v>
      </c>
      <c r="C1090" s="113" t="s">
        <v>668</v>
      </c>
      <c r="D1090" s="27"/>
      <c r="E1090" s="45"/>
      <c r="F1090" s="28"/>
      <c r="G1090" s="28"/>
      <c r="H1090" s="217"/>
      <c r="I1090" s="217"/>
      <c r="J1090" s="855"/>
      <c r="K1090" s="855"/>
      <c r="L1090" s="855"/>
      <c r="M1090" s="923"/>
      <c r="N1090" s="1342" t="s">
        <v>1235</v>
      </c>
      <c r="O1090" s="1094"/>
    </row>
    <row r="1091" spans="1:15" ht="29.25" customHeight="1" x14ac:dyDescent="0.25">
      <c r="A1091" s="1019"/>
      <c r="B1091" s="1125"/>
      <c r="C1091" s="10" t="s">
        <v>328</v>
      </c>
      <c r="D1091" s="33" t="s">
        <v>2</v>
      </c>
      <c r="E1091" s="10" t="s">
        <v>44</v>
      </c>
      <c r="F1091" s="10"/>
      <c r="G1091" s="75"/>
      <c r="H1091" s="217" t="s">
        <v>1236</v>
      </c>
      <c r="I1091" s="856">
        <v>2</v>
      </c>
      <c r="J1091" s="855"/>
      <c r="K1091" s="855"/>
      <c r="L1091" s="855"/>
      <c r="M1091" s="923"/>
      <c r="N1091" s="1343"/>
      <c r="O1091" s="1096"/>
    </row>
    <row r="1092" spans="1:15" ht="12" customHeight="1" x14ac:dyDescent="0.25">
      <c r="A1092" s="1019"/>
      <c r="B1092" s="1125"/>
      <c r="C1092" s="9"/>
      <c r="D1092" s="9"/>
      <c r="E1092" s="9"/>
      <c r="F1092" s="9"/>
      <c r="G1092" s="9"/>
      <c r="H1092" s="217"/>
      <c r="I1092" s="217"/>
      <c r="J1092" s="855"/>
      <c r="K1092" s="855"/>
      <c r="L1092" s="855"/>
      <c r="M1092" s="923"/>
      <c r="N1092" s="945"/>
      <c r="O1092" s="945"/>
    </row>
    <row r="1093" spans="1:15" x14ac:dyDescent="0.25">
      <c r="A1093" s="1019"/>
      <c r="B1093" s="1125" t="s">
        <v>554</v>
      </c>
      <c r="C1093" s="113" t="s">
        <v>668</v>
      </c>
      <c r="D1093" s="33"/>
      <c r="E1093" s="10"/>
      <c r="F1093" s="10"/>
      <c r="G1093" s="75"/>
      <c r="H1093" s="217"/>
      <c r="I1093" s="217"/>
      <c r="J1093" s="855"/>
      <c r="K1093" s="855"/>
      <c r="L1093" s="855"/>
      <c r="M1093" s="923"/>
      <c r="N1093" s="1313" t="s">
        <v>1397</v>
      </c>
      <c r="O1093" s="1094"/>
    </row>
    <row r="1094" spans="1:15" ht="27.75" customHeight="1" x14ac:dyDescent="0.25">
      <c r="A1094" s="1019"/>
      <c r="B1094" s="1127"/>
      <c r="C1094" s="131" t="s">
        <v>705</v>
      </c>
      <c r="D1094" s="33">
        <v>2014</v>
      </c>
      <c r="E1094" s="10"/>
      <c r="F1094" s="10"/>
      <c r="G1094" s="75"/>
      <c r="H1094" s="217" t="s">
        <v>1235</v>
      </c>
      <c r="I1094" s="217">
        <v>1</v>
      </c>
      <c r="J1094" s="851">
        <v>2</v>
      </c>
      <c r="K1094" s="855"/>
      <c r="L1094" s="855"/>
      <c r="M1094" s="923"/>
      <c r="N1094" s="1344"/>
      <c r="O1094" s="1096"/>
    </row>
    <row r="1095" spans="1:15" ht="12.75" customHeight="1" x14ac:dyDescent="0.25">
      <c r="A1095" s="1019"/>
      <c r="B1095" s="1125" t="s">
        <v>555</v>
      </c>
      <c r="C1095" s="113" t="s">
        <v>668</v>
      </c>
      <c r="D1095" s="27"/>
      <c r="E1095" s="45"/>
      <c r="F1095" s="28"/>
      <c r="G1095" s="28"/>
      <c r="H1095" s="231"/>
      <c r="I1095" s="231"/>
      <c r="J1095" s="855"/>
      <c r="K1095" s="855"/>
      <c r="L1095" s="855"/>
      <c r="M1095" s="923"/>
      <c r="N1095" s="1310" t="s">
        <v>1254</v>
      </c>
      <c r="O1095" s="1094"/>
    </row>
    <row r="1096" spans="1:15" ht="12.75" customHeight="1" x14ac:dyDescent="0.25">
      <c r="A1096" s="1019"/>
      <c r="B1096" s="1127"/>
      <c r="C1096" s="10" t="s">
        <v>349</v>
      </c>
      <c r="D1096" s="33">
        <v>2014</v>
      </c>
      <c r="E1096" s="10"/>
      <c r="F1096" s="93" t="s">
        <v>84</v>
      </c>
      <c r="G1096" s="93" t="s">
        <v>85</v>
      </c>
      <c r="H1096" s="231" t="s">
        <v>1254</v>
      </c>
      <c r="I1096" s="217">
        <v>1</v>
      </c>
      <c r="J1096" s="855"/>
      <c r="K1096" s="855"/>
      <c r="L1096" s="855"/>
      <c r="M1096" s="923"/>
      <c r="N1096" s="1323"/>
      <c r="O1096" s="1096"/>
    </row>
    <row r="1097" spans="1:15" x14ac:dyDescent="0.25">
      <c r="A1097" s="1019"/>
      <c r="B1097" s="1125" t="s">
        <v>556</v>
      </c>
      <c r="C1097" s="113" t="s">
        <v>668</v>
      </c>
      <c r="D1097" s="27"/>
      <c r="E1097" s="45"/>
      <c r="F1097" s="28"/>
      <c r="G1097" s="28"/>
      <c r="H1097" s="231"/>
      <c r="I1097" s="231"/>
      <c r="J1097" s="855"/>
      <c r="K1097" s="855"/>
      <c r="L1097" s="855"/>
      <c r="M1097" s="923"/>
      <c r="N1097" s="1310" t="s">
        <v>1254</v>
      </c>
      <c r="O1097" s="1094"/>
    </row>
    <row r="1098" spans="1:15" ht="38.25" x14ac:dyDescent="0.25">
      <c r="A1098" s="1019"/>
      <c r="B1098" s="1125"/>
      <c r="C1098" s="10" t="s">
        <v>350</v>
      </c>
      <c r="D1098" s="33" t="s">
        <v>2</v>
      </c>
      <c r="E1098" s="10"/>
      <c r="F1098" s="10" t="s">
        <v>83</v>
      </c>
      <c r="G1098" s="75"/>
      <c r="H1098" s="231" t="s">
        <v>1255</v>
      </c>
      <c r="I1098" s="217">
        <v>2</v>
      </c>
      <c r="J1098" s="855"/>
      <c r="K1098" s="855"/>
      <c r="L1098" s="855"/>
      <c r="M1098" s="923"/>
      <c r="N1098" s="1323"/>
      <c r="O1098" s="1096"/>
    </row>
    <row r="1099" spans="1:15" x14ac:dyDescent="0.25">
      <c r="A1099" s="1019"/>
      <c r="B1099" s="1125" t="s">
        <v>557</v>
      </c>
      <c r="C1099" s="148" t="s">
        <v>668</v>
      </c>
      <c r="D1099" s="280"/>
      <c r="E1099" s="281"/>
      <c r="F1099" s="118"/>
      <c r="G1099" s="38"/>
      <c r="H1099" s="855"/>
      <c r="I1099" s="855"/>
      <c r="J1099" s="855"/>
      <c r="K1099" s="855"/>
      <c r="L1099" s="855"/>
      <c r="M1099" s="923"/>
      <c r="N1099" s="1310" t="s">
        <v>1254</v>
      </c>
      <c r="O1099" s="1094"/>
    </row>
    <row r="1100" spans="1:15" ht="60" x14ac:dyDescent="0.25">
      <c r="A1100" s="1019"/>
      <c r="B1100" s="1127"/>
      <c r="C1100" s="131" t="s">
        <v>294</v>
      </c>
      <c r="D1100" s="74">
        <v>2015</v>
      </c>
      <c r="E1100" s="126"/>
      <c r="F1100" s="97"/>
      <c r="G1100" s="93"/>
      <c r="H1100" s="856" t="s">
        <v>1256</v>
      </c>
      <c r="I1100" s="856">
        <v>3</v>
      </c>
      <c r="J1100" s="855"/>
      <c r="K1100" s="855"/>
      <c r="L1100" s="855"/>
      <c r="M1100" s="923"/>
      <c r="N1100" s="1323"/>
      <c r="O1100" s="1096"/>
    </row>
    <row r="1101" spans="1:15" s="72" customFormat="1" x14ac:dyDescent="0.25">
      <c r="A1101" s="1019"/>
      <c r="B1101" s="1123" t="s">
        <v>277</v>
      </c>
      <c r="C1101" s="1123"/>
      <c r="D1101" s="1123"/>
      <c r="E1101" s="1123"/>
      <c r="F1101" s="1123"/>
      <c r="G1101" s="1123"/>
      <c r="H1101" s="855"/>
      <c r="I1101" s="855"/>
      <c r="J1101" s="855"/>
      <c r="K1101" s="855"/>
      <c r="L1101" s="855"/>
      <c r="M1101" s="923"/>
      <c r="N1101" s="945"/>
      <c r="O1101" s="945"/>
    </row>
    <row r="1102" spans="1:15" x14ac:dyDescent="0.25">
      <c r="A1102" s="1019"/>
      <c r="B1102" s="1123" t="s">
        <v>77</v>
      </c>
      <c r="C1102" s="1123"/>
      <c r="D1102" s="1123"/>
      <c r="E1102" s="1123"/>
      <c r="F1102" s="1123"/>
      <c r="G1102" s="1123"/>
      <c r="H1102" s="855"/>
      <c r="I1102" s="855"/>
      <c r="J1102" s="855"/>
      <c r="K1102" s="855"/>
      <c r="L1102" s="855"/>
      <c r="M1102" s="923"/>
      <c r="N1102" s="945"/>
      <c r="O1102" s="945"/>
    </row>
    <row r="1103" spans="1:15" x14ac:dyDescent="0.25">
      <c r="A1103" s="1019"/>
      <c r="B1103" s="1125" t="s">
        <v>558</v>
      </c>
      <c r="C1103" s="148" t="s">
        <v>668</v>
      </c>
      <c r="D1103" s="280"/>
      <c r="E1103" s="281"/>
      <c r="F1103" s="118"/>
      <c r="G1103" s="38"/>
      <c r="H1103" s="855"/>
      <c r="I1103" s="855"/>
      <c r="J1103" s="855"/>
      <c r="K1103" s="855"/>
      <c r="L1103" s="855"/>
      <c r="M1103" s="923"/>
      <c r="N1103" s="945"/>
      <c r="O1103" s="945"/>
    </row>
    <row r="1104" spans="1:15" ht="90" customHeight="1" x14ac:dyDescent="0.25">
      <c r="A1104" s="1019"/>
      <c r="B1104" s="1125"/>
      <c r="C1104" s="131" t="s">
        <v>329</v>
      </c>
      <c r="D1104" s="141" t="s">
        <v>2</v>
      </c>
      <c r="E1104" s="126"/>
      <c r="F1104" s="28"/>
      <c r="G1104" s="93" t="s">
        <v>1129</v>
      </c>
      <c r="H1104" s="856"/>
      <c r="I1104" s="856">
        <v>3</v>
      </c>
      <c r="J1104" s="855"/>
      <c r="K1104" s="855"/>
      <c r="L1104" s="855"/>
      <c r="M1104" s="923"/>
      <c r="N1104" s="1007" t="s">
        <v>1254</v>
      </c>
      <c r="O1104" s="945"/>
    </row>
    <row r="1105" spans="1:15" ht="7.5" customHeight="1" x14ac:dyDescent="0.25">
      <c r="A1105" s="1019"/>
      <c r="B1105" s="1127"/>
      <c r="C1105" s="113"/>
      <c r="D1105" s="144"/>
      <c r="E1105" s="71"/>
      <c r="F1105" s="28"/>
      <c r="G1105" s="28"/>
      <c r="H1105" s="856"/>
      <c r="I1105" s="856"/>
      <c r="J1105" s="855"/>
      <c r="K1105" s="855"/>
      <c r="L1105" s="855"/>
      <c r="M1105" s="923"/>
      <c r="N1105" s="945"/>
      <c r="O1105" s="945"/>
    </row>
    <row r="1106" spans="1:15" ht="15" customHeight="1" x14ac:dyDescent="0.25">
      <c r="A1106" s="1019"/>
      <c r="B1106" s="1125" t="s">
        <v>559</v>
      </c>
      <c r="C1106" s="326" t="s">
        <v>668</v>
      </c>
      <c r="D1106" s="327"/>
      <c r="E1106" s="9"/>
      <c r="F1106" s="118"/>
      <c r="G1106" s="38"/>
      <c r="H1106" s="1149" t="s">
        <v>1257</v>
      </c>
      <c r="I1106" s="1147">
        <v>1</v>
      </c>
      <c r="J1106" s="855"/>
      <c r="K1106" s="855"/>
      <c r="L1106" s="855"/>
      <c r="M1106" s="923"/>
      <c r="N1106" s="1310" t="s">
        <v>1254</v>
      </c>
      <c r="O1106" s="1094"/>
    </row>
    <row r="1107" spans="1:15" ht="30" customHeight="1" x14ac:dyDescent="0.25">
      <c r="A1107" s="1115"/>
      <c r="B1107" s="1127"/>
      <c r="C1107" s="131" t="s">
        <v>295</v>
      </c>
      <c r="D1107" s="141" t="s">
        <v>2</v>
      </c>
      <c r="E1107" s="126"/>
      <c r="F1107" s="28"/>
      <c r="G1107" s="93" t="s">
        <v>1129</v>
      </c>
      <c r="H1107" s="1150"/>
      <c r="I1107" s="1148"/>
      <c r="J1107" s="855"/>
      <c r="K1107" s="855"/>
      <c r="L1107" s="855"/>
      <c r="M1107" s="923"/>
      <c r="N1107" s="1323"/>
      <c r="O1107" s="1096"/>
    </row>
    <row r="1108" spans="1:15" x14ac:dyDescent="0.25">
      <c r="A1108" s="1115"/>
      <c r="B1108" s="1125" t="s">
        <v>560</v>
      </c>
      <c r="C1108" s="113" t="s">
        <v>668</v>
      </c>
      <c r="D1108" s="144"/>
      <c r="E1108" s="71"/>
      <c r="F1108" s="28"/>
      <c r="G1108" s="28"/>
      <c r="H1108" s="855"/>
      <c r="I1108" s="855"/>
      <c r="J1108" s="855"/>
      <c r="K1108" s="855"/>
      <c r="L1108" s="855"/>
      <c r="M1108" s="923"/>
      <c r="N1108" s="945"/>
      <c r="O1108" s="945"/>
    </row>
    <row r="1109" spans="1:15" ht="31.5" customHeight="1" x14ac:dyDescent="0.25">
      <c r="A1109" s="1115"/>
      <c r="B1109" s="1127"/>
      <c r="C1109" s="131" t="s">
        <v>709</v>
      </c>
      <c r="D1109" s="74" t="s">
        <v>2</v>
      </c>
      <c r="E1109" s="126"/>
      <c r="F1109" s="28"/>
      <c r="G1109" s="93" t="s">
        <v>1129</v>
      </c>
      <c r="H1109" s="856"/>
      <c r="I1109" s="856">
        <v>2</v>
      </c>
      <c r="J1109" s="855"/>
      <c r="K1109" s="855"/>
      <c r="L1109" s="855"/>
      <c r="M1109" s="923"/>
      <c r="N1109" s="1007" t="s">
        <v>1254</v>
      </c>
      <c r="O1109" s="945"/>
    </row>
    <row r="1110" spans="1:15" x14ac:dyDescent="0.25">
      <c r="A1110" s="804"/>
      <c r="B1110" s="1127"/>
      <c r="C1110" s="841" t="s">
        <v>93</v>
      </c>
      <c r="D1110" s="27"/>
      <c r="E1110" s="71"/>
      <c r="F1110" s="28"/>
      <c r="G1110" s="28"/>
      <c r="H1110" s="856"/>
      <c r="I1110" s="856"/>
      <c r="J1110" s="855"/>
      <c r="K1110" s="855"/>
      <c r="L1110" s="855"/>
      <c r="M1110" s="923"/>
      <c r="N1110" s="945"/>
      <c r="O1110" s="945"/>
    </row>
    <row r="1111" spans="1:15" ht="56.25" customHeight="1" x14ac:dyDescent="0.25">
      <c r="A1111" s="804"/>
      <c r="B1111" s="1127"/>
      <c r="C1111" s="131" t="s">
        <v>317</v>
      </c>
      <c r="D1111" s="141">
        <v>2014</v>
      </c>
      <c r="E1111" s="142" t="s">
        <v>778</v>
      </c>
      <c r="F1111" s="97"/>
      <c r="G1111" s="93" t="s">
        <v>257</v>
      </c>
      <c r="H1111" s="856" t="s">
        <v>1258</v>
      </c>
      <c r="I1111" s="1147">
        <v>1</v>
      </c>
      <c r="J1111" s="851">
        <v>2</v>
      </c>
      <c r="K1111" s="855"/>
      <c r="L1111" s="855"/>
      <c r="M1111" s="923"/>
      <c r="N1111" s="981" t="s">
        <v>1397</v>
      </c>
      <c r="O1111" s="945"/>
    </row>
    <row r="1112" spans="1:15" x14ac:dyDescent="0.25">
      <c r="A1112" s="804"/>
      <c r="B1112" s="1125" t="s">
        <v>561</v>
      </c>
      <c r="C1112" s="113" t="s">
        <v>668</v>
      </c>
      <c r="D1112" s="144"/>
      <c r="E1112" s="71"/>
      <c r="F1112" s="97"/>
      <c r="G1112" s="93"/>
      <c r="H1112" s="855"/>
      <c r="I1112" s="1148"/>
      <c r="J1112" s="855"/>
      <c r="K1112" s="855"/>
      <c r="L1112" s="855"/>
      <c r="M1112" s="923"/>
      <c r="N1112" s="1313" t="s">
        <v>1397</v>
      </c>
      <c r="O1112" s="1094"/>
    </row>
    <row r="1113" spans="1:15" ht="39.75" customHeight="1" x14ac:dyDescent="0.25">
      <c r="A1113" s="804"/>
      <c r="B1113" s="1127"/>
      <c r="C1113" s="131" t="s">
        <v>710</v>
      </c>
      <c r="D1113" s="74" t="s">
        <v>2</v>
      </c>
      <c r="E1113" s="126"/>
      <c r="F1113" s="97"/>
      <c r="G1113" s="93" t="s">
        <v>1129</v>
      </c>
      <c r="H1113" s="856"/>
      <c r="I1113" s="983">
        <v>2</v>
      </c>
      <c r="J1113" s="855"/>
      <c r="K1113" s="855"/>
      <c r="L1113" s="855"/>
      <c r="M1113" s="923"/>
      <c r="N1113" s="1355"/>
      <c r="O1113" s="1095"/>
    </row>
    <row r="1114" spans="1:15" x14ac:dyDescent="0.25">
      <c r="A1114" s="804"/>
      <c r="B1114" s="1127"/>
      <c r="C1114" s="113" t="s">
        <v>93</v>
      </c>
      <c r="D1114" s="74"/>
      <c r="E1114" s="126"/>
      <c r="F1114" s="97"/>
      <c r="G1114" s="93"/>
      <c r="H1114" s="856"/>
      <c r="I1114" s="982"/>
      <c r="J1114" s="855"/>
      <c r="K1114" s="855"/>
      <c r="L1114" s="855"/>
      <c r="M1114" s="923"/>
      <c r="N1114" s="1355"/>
      <c r="O1114" s="1095"/>
    </row>
    <row r="1115" spans="1:15" ht="56.25" customHeight="1" x14ac:dyDescent="0.25">
      <c r="A1115" s="367"/>
      <c r="B1115" s="1127"/>
      <c r="C1115" s="131" t="s">
        <v>351</v>
      </c>
      <c r="D1115" s="141">
        <v>2014</v>
      </c>
      <c r="E1115" s="174" t="s">
        <v>1052</v>
      </c>
      <c r="F1115" s="131" t="s">
        <v>690</v>
      </c>
      <c r="G1115" s="93" t="s">
        <v>257</v>
      </c>
      <c r="H1115" s="856"/>
      <c r="I1115" s="856">
        <v>2</v>
      </c>
      <c r="J1115" s="851">
        <v>2</v>
      </c>
      <c r="K1115" s="855"/>
      <c r="L1115" s="855"/>
      <c r="M1115" s="923"/>
      <c r="N1115" s="1344"/>
      <c r="O1115" s="1096"/>
    </row>
    <row r="1116" spans="1:15" ht="15" customHeight="1" x14ac:dyDescent="0.25">
      <c r="A1116" s="1021"/>
      <c r="B1116" s="1123" t="s">
        <v>97</v>
      </c>
      <c r="C1116" s="1123"/>
      <c r="D1116" s="1123"/>
      <c r="E1116" s="1123"/>
      <c r="F1116" s="1123"/>
      <c r="G1116" s="1123"/>
      <c r="H1116" s="855"/>
      <c r="I1116" s="855"/>
      <c r="J1116" s="855"/>
      <c r="K1116" s="855"/>
      <c r="L1116" s="855"/>
      <c r="M1116" s="923"/>
      <c r="N1116" s="945"/>
      <c r="O1116" s="945"/>
    </row>
    <row r="1117" spans="1:15" ht="12.75" customHeight="1" x14ac:dyDescent="0.25">
      <c r="A1117" s="804"/>
      <c r="B1117" s="1125" t="s">
        <v>562</v>
      </c>
      <c r="C1117" s="37" t="s">
        <v>4</v>
      </c>
      <c r="D1117" s="33"/>
      <c r="E1117" s="10"/>
      <c r="F1117" s="93"/>
      <c r="G1117" s="93"/>
      <c r="H1117" s="855"/>
      <c r="I1117" s="855"/>
      <c r="J1117" s="855"/>
      <c r="K1117" s="855"/>
      <c r="L1117" s="855"/>
      <c r="M1117" s="923"/>
      <c r="N1117" s="945"/>
      <c r="O1117" s="945"/>
    </row>
    <row r="1118" spans="1:15" ht="44.25" customHeight="1" x14ac:dyDescent="0.25">
      <c r="A1118" s="804"/>
      <c r="B1118" s="1125"/>
      <c r="C1118" s="49" t="s">
        <v>210</v>
      </c>
      <c r="D1118" s="33" t="s">
        <v>2</v>
      </c>
      <c r="E1118" s="10" t="s">
        <v>30</v>
      </c>
      <c r="F1118" s="93"/>
      <c r="G1118" s="93" t="s">
        <v>1129</v>
      </c>
      <c r="H1118" s="856"/>
      <c r="I1118" s="856">
        <v>3</v>
      </c>
      <c r="J1118" s="855"/>
      <c r="K1118" s="331" t="s">
        <v>1189</v>
      </c>
      <c r="L1118" s="855"/>
      <c r="M1118" s="923"/>
      <c r="N1118" s="1342" t="s">
        <v>1235</v>
      </c>
      <c r="O1118" s="1094"/>
    </row>
    <row r="1119" spans="1:15" ht="15" customHeight="1" x14ac:dyDescent="0.25">
      <c r="A1119" s="804"/>
      <c r="B1119" s="1127"/>
      <c r="C1119" s="108" t="s">
        <v>711</v>
      </c>
      <c r="D1119" s="33"/>
      <c r="E1119" s="10"/>
      <c r="F1119" s="93"/>
      <c r="G1119" s="93"/>
      <c r="H1119" s="856"/>
      <c r="I1119" s="856"/>
      <c r="J1119" s="855"/>
      <c r="K1119" s="855"/>
      <c r="L1119" s="855"/>
      <c r="M1119" s="923"/>
      <c r="N1119" s="1356"/>
      <c r="O1119" s="1095"/>
    </row>
    <row r="1120" spans="1:15" ht="56.25" customHeight="1" x14ac:dyDescent="0.25">
      <c r="A1120" s="804"/>
      <c r="B1120" s="1127"/>
      <c r="C1120" s="131" t="s">
        <v>905</v>
      </c>
      <c r="D1120" s="33" t="s">
        <v>2</v>
      </c>
      <c r="E1120" s="10" t="s">
        <v>30</v>
      </c>
      <c r="F1120" s="93"/>
      <c r="G1120" s="93" t="s">
        <v>1129</v>
      </c>
      <c r="H1120" s="856"/>
      <c r="I1120" s="856">
        <v>2</v>
      </c>
      <c r="J1120" s="855"/>
      <c r="K1120" s="855"/>
      <c r="L1120" s="855" t="s">
        <v>1259</v>
      </c>
      <c r="M1120" s="923"/>
      <c r="N1120" s="1343"/>
      <c r="O1120" s="1096"/>
    </row>
    <row r="1121" spans="1:15" ht="15" customHeight="1" x14ac:dyDescent="0.25">
      <c r="A1121" s="804"/>
      <c r="B1121" s="1125" t="s">
        <v>563</v>
      </c>
      <c r="C1121" s="113" t="s">
        <v>668</v>
      </c>
      <c r="D1121" s="33"/>
      <c r="E1121" s="10"/>
      <c r="F1121" s="93"/>
      <c r="G1121" s="93"/>
      <c r="H1121" s="855"/>
      <c r="I1121" s="855"/>
      <c r="J1121" s="855"/>
      <c r="K1121" s="855"/>
      <c r="L1121" s="855"/>
      <c r="M1121" s="923"/>
      <c r="N1121" s="1313" t="s">
        <v>1397</v>
      </c>
      <c r="O1121" s="1094"/>
    </row>
    <row r="1122" spans="1:15" ht="48" customHeight="1" x14ac:dyDescent="0.25">
      <c r="A1122" s="804"/>
      <c r="B1122" s="1127"/>
      <c r="C1122" s="49" t="s">
        <v>211</v>
      </c>
      <c r="D1122" s="33" t="s">
        <v>2</v>
      </c>
      <c r="E1122" s="10"/>
      <c r="F1122" s="93" t="s">
        <v>32</v>
      </c>
      <c r="G1122" s="93" t="s">
        <v>1129</v>
      </c>
      <c r="H1122" s="855"/>
      <c r="I1122" s="855">
        <v>2</v>
      </c>
      <c r="J1122" s="855"/>
      <c r="K1122" s="855"/>
      <c r="L1122" s="855"/>
      <c r="M1122" s="923"/>
      <c r="N1122" s="1344"/>
      <c r="O1122" s="1096"/>
    </row>
    <row r="1123" spans="1:15" ht="15" customHeight="1" x14ac:dyDescent="0.25">
      <c r="A1123" s="804"/>
      <c r="B1123" s="1125" t="s">
        <v>564</v>
      </c>
      <c r="C1123" s="113" t="s">
        <v>668</v>
      </c>
      <c r="D1123" s="27"/>
      <c r="E1123" s="45"/>
      <c r="F1123" s="28"/>
      <c r="G1123" s="93"/>
      <c r="H1123" s="855"/>
      <c r="I1123" s="855"/>
      <c r="J1123" s="855"/>
      <c r="K1123" s="855"/>
      <c r="L1123" s="855"/>
      <c r="M1123" s="923"/>
      <c r="N1123" s="1310" t="s">
        <v>1254</v>
      </c>
      <c r="O1123" s="1094" t="s">
        <v>1441</v>
      </c>
    </row>
    <row r="1124" spans="1:15" ht="30" x14ac:dyDescent="0.25">
      <c r="A1124" s="804"/>
      <c r="B1124" s="1127"/>
      <c r="C1124" s="131" t="s">
        <v>712</v>
      </c>
      <c r="D1124" s="27" t="s">
        <v>2</v>
      </c>
      <c r="E1124" s="45"/>
      <c r="F1124" s="28"/>
      <c r="G1124" s="93" t="s">
        <v>1129</v>
      </c>
      <c r="H1124" s="856" t="s">
        <v>1260</v>
      </c>
      <c r="I1124" s="1147">
        <v>2</v>
      </c>
      <c r="J1124" s="851">
        <v>2</v>
      </c>
      <c r="K1124" s="855"/>
      <c r="L1124" s="855"/>
      <c r="M1124" s="923"/>
      <c r="N1124" s="1322"/>
      <c r="O1124" s="1095"/>
    </row>
    <row r="1125" spans="1:15" x14ac:dyDescent="0.25">
      <c r="A1125" s="804"/>
      <c r="B1125" s="1127"/>
      <c r="C1125" s="841"/>
      <c r="D1125" s="27"/>
      <c r="E1125" s="45"/>
      <c r="F1125" s="28"/>
      <c r="G1125" s="93"/>
      <c r="H1125" s="856"/>
      <c r="I1125" s="1148"/>
      <c r="J1125" s="855"/>
      <c r="K1125" s="855"/>
      <c r="L1125" s="855"/>
      <c r="M1125" s="923"/>
      <c r="N1125" s="1323"/>
      <c r="O1125" s="1096"/>
    </row>
    <row r="1126" spans="1:15" ht="15" customHeight="1" x14ac:dyDescent="0.25">
      <c r="A1126" s="804"/>
      <c r="B1126" s="1125" t="s">
        <v>565</v>
      </c>
      <c r="C1126" s="113" t="s">
        <v>668</v>
      </c>
      <c r="D1126" s="74"/>
      <c r="E1126" s="126"/>
      <c r="F1126" s="97"/>
      <c r="G1126" s="93"/>
      <c r="H1126" s="855"/>
      <c r="I1126" s="855"/>
      <c r="J1126" s="855"/>
      <c r="K1126" s="855"/>
      <c r="L1126" s="855"/>
      <c r="M1126" s="923"/>
      <c r="N1126" s="1342" t="s">
        <v>1235</v>
      </c>
      <c r="O1126" s="1094"/>
    </row>
    <row r="1127" spans="1:15" ht="27.75" customHeight="1" x14ac:dyDescent="0.25">
      <c r="A1127" s="804"/>
      <c r="B1127" s="1127"/>
      <c r="C1127" s="131" t="s">
        <v>713</v>
      </c>
      <c r="D1127" s="74">
        <v>2014</v>
      </c>
      <c r="E1127" s="126"/>
      <c r="F1127" s="97"/>
      <c r="G1127" s="93" t="s">
        <v>1129</v>
      </c>
      <c r="H1127" s="856" t="s">
        <v>1235</v>
      </c>
      <c r="I1127" s="1147">
        <v>1</v>
      </c>
      <c r="J1127" s="851">
        <v>2</v>
      </c>
      <c r="K1127" s="855"/>
      <c r="L1127" s="855"/>
      <c r="M1127" s="923"/>
      <c r="N1127" s="1343"/>
      <c r="O1127" s="1096"/>
    </row>
    <row r="1128" spans="1:15" x14ac:dyDescent="0.25">
      <c r="A1128" s="804"/>
      <c r="B1128" s="1123" t="s">
        <v>106</v>
      </c>
      <c r="C1128" s="1123"/>
      <c r="D1128" s="1123"/>
      <c r="E1128" s="1123"/>
      <c r="F1128" s="1123"/>
      <c r="G1128" s="1123"/>
      <c r="H1128" s="855"/>
      <c r="I1128" s="1148"/>
      <c r="J1128" s="855"/>
      <c r="K1128" s="855"/>
      <c r="L1128" s="855"/>
      <c r="M1128" s="923"/>
      <c r="N1128" s="945"/>
      <c r="O1128" s="945"/>
    </row>
    <row r="1129" spans="1:15" ht="15" customHeight="1" x14ac:dyDescent="0.25">
      <c r="A1129" s="804"/>
      <c r="B1129" s="1125" t="s">
        <v>567</v>
      </c>
      <c r="C1129" s="113" t="s">
        <v>668</v>
      </c>
      <c r="D1129" s="33"/>
      <c r="E1129" s="10"/>
      <c r="F1129" s="28"/>
      <c r="G1129" s="28"/>
      <c r="H1129" s="855"/>
      <c r="I1129" s="855"/>
      <c r="J1129" s="855"/>
      <c r="K1129" s="855"/>
      <c r="L1129" s="855"/>
      <c r="M1129" s="923"/>
      <c r="N1129" s="1310" t="s">
        <v>1254</v>
      </c>
      <c r="O1129" s="1094"/>
    </row>
    <row r="1130" spans="1:15" ht="45.75" customHeight="1" x14ac:dyDescent="0.25">
      <c r="A1130" s="1088"/>
      <c r="B1130" s="1122"/>
      <c r="C1130" s="49" t="s">
        <v>147</v>
      </c>
      <c r="D1130" s="33" t="s">
        <v>2</v>
      </c>
      <c r="E1130" s="142"/>
      <c r="F1130" s="28"/>
      <c r="G1130" s="93" t="s">
        <v>1129</v>
      </c>
      <c r="H1130" s="856"/>
      <c r="I1130" s="960">
        <v>1</v>
      </c>
      <c r="J1130" s="855"/>
      <c r="K1130" s="855"/>
      <c r="L1130" s="855"/>
      <c r="M1130" s="923"/>
      <c r="N1130" s="1323"/>
      <c r="O1130" s="1096"/>
    </row>
    <row r="1131" spans="1:15" x14ac:dyDescent="0.25">
      <c r="A1131" s="1088"/>
      <c r="B1131" s="1125" t="s">
        <v>716</v>
      </c>
      <c r="C1131" s="112" t="s">
        <v>72</v>
      </c>
      <c r="D1131" s="27"/>
      <c r="E1131" s="10"/>
      <c r="F1131" s="28"/>
      <c r="G1131" s="93"/>
      <c r="H1131" s="855"/>
      <c r="I1131" s="855"/>
      <c r="J1131" s="855"/>
      <c r="K1131" s="855"/>
      <c r="L1131" s="855"/>
      <c r="M1131" s="923"/>
      <c r="N1131" s="1310" t="s">
        <v>1254</v>
      </c>
      <c r="O1131" s="1094"/>
    </row>
    <row r="1132" spans="1:15" ht="90" customHeight="1" x14ac:dyDescent="0.25">
      <c r="A1132" s="1088"/>
      <c r="B1132" s="1127"/>
      <c r="C1132" s="49" t="s">
        <v>715</v>
      </c>
      <c r="D1132" s="33" t="s">
        <v>2</v>
      </c>
      <c r="E1132" s="31" t="s">
        <v>30</v>
      </c>
      <c r="F1132" s="117"/>
      <c r="G1132" s="93" t="s">
        <v>1129</v>
      </c>
      <c r="H1132" s="856" t="s">
        <v>1262</v>
      </c>
      <c r="I1132" s="960">
        <v>2</v>
      </c>
      <c r="J1132" s="855"/>
      <c r="K1132" s="855"/>
      <c r="L1132" s="855"/>
      <c r="M1132" s="922" t="s">
        <v>1274</v>
      </c>
      <c r="N1132" s="1323"/>
      <c r="O1132" s="1096"/>
    </row>
    <row r="1133" spans="1:15" ht="15" customHeight="1" x14ac:dyDescent="0.25">
      <c r="A1133" s="1088"/>
      <c r="B1133" s="1125" t="s">
        <v>568</v>
      </c>
      <c r="C1133" s="113" t="s">
        <v>668</v>
      </c>
      <c r="D1133" s="11"/>
      <c r="E1133" s="121"/>
      <c r="F1133" s="844"/>
      <c r="G1133" s="93"/>
      <c r="H1133" s="855"/>
      <c r="I1133" s="855"/>
      <c r="J1133" s="855"/>
      <c r="K1133" s="855"/>
      <c r="L1133" s="855"/>
      <c r="M1133" s="923"/>
      <c r="N1133" s="945"/>
      <c r="O1133" s="945"/>
    </row>
    <row r="1134" spans="1:15" ht="24" customHeight="1" x14ac:dyDescent="0.25">
      <c r="A1134" s="1088"/>
      <c r="B1134" s="1125"/>
      <c r="C1134" s="49" t="s">
        <v>717</v>
      </c>
      <c r="D1134" s="33" t="s">
        <v>2</v>
      </c>
      <c r="E1134" s="31" t="s">
        <v>30</v>
      </c>
      <c r="F1134" s="117"/>
      <c r="G1134" s="93" t="s">
        <v>1129</v>
      </c>
      <c r="H1134" s="1155" t="s">
        <v>1263</v>
      </c>
      <c r="I1134" s="856">
        <v>2</v>
      </c>
      <c r="J1134" s="855"/>
      <c r="K1134" s="855"/>
      <c r="L1134" s="855"/>
      <c r="M1134" s="923"/>
      <c r="N1134" s="981" t="s">
        <v>1397</v>
      </c>
      <c r="O1134" s="1094" t="s">
        <v>1264</v>
      </c>
    </row>
    <row r="1135" spans="1:15" ht="15" customHeight="1" x14ac:dyDescent="0.25">
      <c r="A1135" s="1088"/>
      <c r="B1135" s="1128"/>
      <c r="C1135" s="841" t="s">
        <v>93</v>
      </c>
      <c r="D1135" s="11"/>
      <c r="E1135" s="121"/>
      <c r="F1135" s="844"/>
      <c r="G1135" s="93"/>
      <c r="H1135" s="1156"/>
      <c r="I1135" s="989"/>
      <c r="J1135" s="855"/>
      <c r="K1135" s="855"/>
      <c r="L1135" s="855"/>
      <c r="M1135" s="923"/>
      <c r="N1135" s="945"/>
      <c r="O1135" s="1095"/>
    </row>
    <row r="1136" spans="1:15" ht="54" customHeight="1" x14ac:dyDescent="0.25">
      <c r="A1136" s="1116"/>
      <c r="B1136" s="1128"/>
      <c r="C1136" s="31" t="s">
        <v>309</v>
      </c>
      <c r="D1136" s="132" t="s">
        <v>2</v>
      </c>
      <c r="E1136" s="31" t="s">
        <v>30</v>
      </c>
      <c r="F1136" s="31" t="s">
        <v>690</v>
      </c>
      <c r="G1136" s="93" t="s">
        <v>1129</v>
      </c>
      <c r="H1136" s="1157"/>
      <c r="I1136" s="989">
        <v>2</v>
      </c>
      <c r="J1136" s="851">
        <v>2</v>
      </c>
      <c r="K1136" s="855"/>
      <c r="L1136" s="855"/>
      <c r="M1136" s="923"/>
      <c r="N1136" s="1007" t="s">
        <v>1254</v>
      </c>
      <c r="O1136" s="1096"/>
    </row>
    <row r="1137" spans="1:15" ht="10.5" customHeight="1" x14ac:dyDescent="0.25">
      <c r="A1137" s="842"/>
      <c r="B1137" s="1128"/>
      <c r="C1137" s="108"/>
      <c r="D1137" s="11"/>
      <c r="E1137" s="121"/>
      <c r="F1137" s="844"/>
      <c r="G1137" s="93"/>
      <c r="H1137" s="856"/>
      <c r="I1137" s="856"/>
      <c r="J1137" s="855"/>
      <c r="K1137" s="855"/>
      <c r="L1137" s="855"/>
      <c r="M1137" s="923"/>
      <c r="N1137" s="945"/>
      <c r="O1137" s="945"/>
    </row>
    <row r="1138" spans="1:15" s="175" customFormat="1" ht="4.5" customHeight="1" x14ac:dyDescent="0.25">
      <c r="A1138" s="962"/>
      <c r="B1138" s="963"/>
      <c r="C1138" s="964"/>
      <c r="D1138" s="1213"/>
      <c r="E1138" s="1213"/>
      <c r="F1138" s="1213"/>
      <c r="G1138" s="965"/>
      <c r="H1138" s="966"/>
      <c r="I1138" s="966"/>
      <c r="J1138" s="967"/>
      <c r="K1138" s="968"/>
      <c r="L1138" s="963"/>
      <c r="M1138" s="969"/>
      <c r="N1138" s="970"/>
      <c r="O1138" s="971"/>
    </row>
    <row r="1139" spans="1:15" s="972" customFormat="1" x14ac:dyDescent="0.25">
      <c r="D1139" s="973"/>
      <c r="E1139" s="974"/>
      <c r="G1139" s="975"/>
      <c r="H1139" s="244"/>
      <c r="I1139" s="244"/>
      <c r="J1139" s="197"/>
      <c r="K1139" s="200"/>
      <c r="L1139" s="197"/>
      <c r="M1139" s="197"/>
      <c r="N1139" s="976"/>
      <c r="O1139" s="977"/>
    </row>
    <row r="1140" spans="1:15" s="972" customFormat="1" x14ac:dyDescent="0.25">
      <c r="D1140" s="973"/>
      <c r="E1140" s="974"/>
      <c r="G1140" s="975"/>
      <c r="H1140" s="244"/>
      <c r="I1140" s="244"/>
      <c r="J1140" s="197"/>
      <c r="K1140" s="200"/>
      <c r="L1140" s="197"/>
      <c r="M1140" s="197"/>
      <c r="N1140" s="976"/>
      <c r="O1140" s="977"/>
    </row>
    <row r="1141" spans="1:15" s="972" customFormat="1" x14ac:dyDescent="0.25">
      <c r="D1141" s="973"/>
      <c r="E1141" s="974"/>
      <c r="G1141" s="975"/>
      <c r="H1141" s="244"/>
      <c r="I1141" s="244"/>
      <c r="J1141" s="197"/>
      <c r="K1141" s="200"/>
      <c r="L1141" s="197"/>
      <c r="M1141" s="197"/>
      <c r="N1141" s="976"/>
      <c r="O1141" s="977"/>
    </row>
    <row r="1142" spans="1:15" s="972" customFormat="1" x14ac:dyDescent="0.25">
      <c r="D1142" s="973"/>
      <c r="E1142" s="974"/>
      <c r="G1142" s="975"/>
      <c r="H1142" s="244"/>
      <c r="I1142" s="244"/>
      <c r="J1142" s="197"/>
      <c r="K1142" s="200"/>
      <c r="L1142" s="197"/>
      <c r="M1142" s="197"/>
      <c r="N1142" s="976"/>
      <c r="O1142" s="977"/>
    </row>
    <row r="1143" spans="1:15" s="972" customFormat="1" x14ac:dyDescent="0.25">
      <c r="D1143" s="973"/>
      <c r="E1143" s="974"/>
      <c r="G1143" s="975"/>
      <c r="H1143" s="244"/>
      <c r="I1143" s="244"/>
      <c r="J1143" s="197"/>
      <c r="K1143" s="200"/>
      <c r="L1143" s="197"/>
      <c r="M1143" s="197"/>
      <c r="N1143" s="976"/>
      <c r="O1143" s="977"/>
    </row>
    <row r="1144" spans="1:15" s="972" customFormat="1" x14ac:dyDescent="0.25">
      <c r="D1144" s="973"/>
      <c r="E1144" s="974"/>
      <c r="G1144" s="975"/>
      <c r="H1144" s="244"/>
      <c r="I1144" s="244"/>
      <c r="J1144" s="197"/>
      <c r="K1144" s="200"/>
      <c r="L1144" s="197"/>
      <c r="M1144" s="197"/>
      <c r="N1144" s="976"/>
      <c r="O1144" s="977"/>
    </row>
    <row r="1145" spans="1:15" s="972" customFormat="1" x14ac:dyDescent="0.25">
      <c r="D1145" s="973"/>
      <c r="E1145" s="974"/>
      <c r="G1145" s="975"/>
      <c r="H1145" s="244"/>
      <c r="I1145" s="244"/>
      <c r="J1145" s="197"/>
      <c r="K1145" s="200"/>
      <c r="L1145" s="197"/>
      <c r="M1145" s="197"/>
      <c r="N1145" s="976"/>
      <c r="O1145" s="977"/>
    </row>
    <row r="1146" spans="1:15" s="972" customFormat="1" x14ac:dyDescent="0.25">
      <c r="D1146" s="973"/>
      <c r="E1146" s="974"/>
      <c r="G1146" s="975"/>
      <c r="H1146" s="244"/>
      <c r="I1146" s="244"/>
      <c r="J1146" s="197"/>
      <c r="K1146" s="200"/>
      <c r="L1146" s="197"/>
      <c r="M1146" s="197"/>
      <c r="N1146" s="976"/>
      <c r="O1146" s="977"/>
    </row>
    <row r="1147" spans="1:15" s="972" customFormat="1" x14ac:dyDescent="0.25">
      <c r="D1147" s="973"/>
      <c r="E1147" s="974"/>
      <c r="G1147" s="975"/>
      <c r="H1147" s="244"/>
      <c r="I1147" s="244"/>
      <c r="J1147" s="197"/>
      <c r="K1147" s="200"/>
      <c r="L1147" s="197"/>
      <c r="M1147" s="197"/>
      <c r="N1147" s="976"/>
      <c r="O1147" s="977"/>
    </row>
    <row r="1148" spans="1:15" s="972" customFormat="1" x14ac:dyDescent="0.25">
      <c r="D1148" s="973"/>
      <c r="E1148" s="974"/>
      <c r="G1148" s="975"/>
      <c r="H1148" s="244"/>
      <c r="I1148" s="244"/>
      <c r="J1148" s="197"/>
      <c r="K1148" s="200"/>
      <c r="L1148" s="197"/>
      <c r="M1148" s="197"/>
      <c r="N1148" s="976"/>
      <c r="O1148" s="977"/>
    </row>
    <row r="1149" spans="1:15" s="972" customFormat="1" x14ac:dyDescent="0.25">
      <c r="D1149" s="973"/>
      <c r="E1149" s="974"/>
      <c r="G1149" s="975"/>
      <c r="H1149" s="244"/>
      <c r="I1149" s="244"/>
      <c r="J1149" s="197"/>
      <c r="K1149" s="200"/>
      <c r="L1149" s="197"/>
      <c r="M1149" s="197"/>
      <c r="N1149" s="976"/>
      <c r="O1149" s="977"/>
    </row>
    <row r="1150" spans="1:15" s="972" customFormat="1" x14ac:dyDescent="0.25">
      <c r="D1150" s="973"/>
      <c r="E1150" s="974"/>
      <c r="G1150" s="975"/>
      <c r="H1150" s="244"/>
      <c r="I1150" s="244"/>
      <c r="J1150" s="197"/>
      <c r="K1150" s="200"/>
      <c r="L1150" s="197"/>
      <c r="M1150" s="197"/>
      <c r="N1150" s="976"/>
      <c r="O1150" s="977"/>
    </row>
    <row r="1151" spans="1:15" s="972" customFormat="1" x14ac:dyDescent="0.25">
      <c r="D1151" s="973"/>
      <c r="E1151" s="974"/>
      <c r="G1151" s="975"/>
      <c r="H1151" s="244"/>
      <c r="I1151" s="244"/>
      <c r="J1151" s="197"/>
      <c r="K1151" s="200"/>
      <c r="L1151" s="197"/>
      <c r="M1151" s="197"/>
      <c r="N1151" s="976"/>
      <c r="O1151" s="977"/>
    </row>
    <row r="1152" spans="1:15" s="972" customFormat="1" x14ac:dyDescent="0.25">
      <c r="D1152" s="973"/>
      <c r="E1152" s="974"/>
      <c r="G1152" s="975"/>
      <c r="H1152" s="244"/>
      <c r="I1152" s="244"/>
      <c r="J1152" s="197"/>
      <c r="K1152" s="200"/>
      <c r="L1152" s="197"/>
      <c r="M1152" s="197"/>
      <c r="N1152" s="976"/>
      <c r="O1152" s="977"/>
    </row>
    <row r="1153" spans="4:15" s="972" customFormat="1" x14ac:dyDescent="0.25">
      <c r="D1153" s="973"/>
      <c r="E1153" s="974"/>
      <c r="G1153" s="975"/>
      <c r="H1153" s="244"/>
      <c r="I1153" s="244"/>
      <c r="J1153" s="197"/>
      <c r="K1153" s="200"/>
      <c r="L1153" s="197"/>
      <c r="M1153" s="197"/>
      <c r="N1153" s="976"/>
      <c r="O1153" s="977"/>
    </row>
    <row r="1154" spans="4:15" s="972" customFormat="1" x14ac:dyDescent="0.25">
      <c r="D1154" s="973"/>
      <c r="E1154" s="974"/>
      <c r="G1154" s="975"/>
      <c r="H1154" s="244"/>
      <c r="I1154" s="244"/>
      <c r="J1154" s="197"/>
      <c r="K1154" s="200"/>
      <c r="L1154" s="197"/>
      <c r="M1154" s="197"/>
      <c r="N1154" s="976"/>
      <c r="O1154" s="977"/>
    </row>
    <row r="1155" spans="4:15" s="972" customFormat="1" x14ac:dyDescent="0.25">
      <c r="D1155" s="973"/>
      <c r="E1155" s="974"/>
      <c r="G1155" s="975"/>
      <c r="H1155" s="244"/>
      <c r="I1155" s="244"/>
      <c r="J1155" s="197"/>
      <c r="K1155" s="200"/>
      <c r="L1155" s="197"/>
      <c r="M1155" s="197"/>
      <c r="N1155" s="976"/>
      <c r="O1155" s="977"/>
    </row>
    <row r="1156" spans="4:15" s="972" customFormat="1" x14ac:dyDescent="0.25">
      <c r="D1156" s="973"/>
      <c r="E1156" s="974"/>
      <c r="G1156" s="975"/>
      <c r="H1156" s="244"/>
      <c r="I1156" s="244"/>
      <c r="J1156" s="197"/>
      <c r="K1156" s="200"/>
      <c r="L1156" s="197"/>
      <c r="M1156" s="197"/>
      <c r="N1156" s="976"/>
      <c r="O1156" s="977"/>
    </row>
    <row r="1157" spans="4:15" s="972" customFormat="1" x14ac:dyDescent="0.25">
      <c r="D1157" s="973"/>
      <c r="E1157" s="974"/>
      <c r="G1157" s="975"/>
      <c r="H1157" s="244"/>
      <c r="I1157" s="244"/>
      <c r="J1157" s="197"/>
      <c r="K1157" s="200"/>
      <c r="L1157" s="197"/>
      <c r="M1157" s="197"/>
      <c r="N1157" s="976"/>
      <c r="O1157" s="977"/>
    </row>
    <row r="1158" spans="4:15" s="972" customFormat="1" x14ac:dyDescent="0.25">
      <c r="D1158" s="973"/>
      <c r="E1158" s="974"/>
      <c r="G1158" s="975"/>
      <c r="H1158" s="244"/>
      <c r="I1158" s="244"/>
      <c r="J1158" s="197"/>
      <c r="K1158" s="200"/>
      <c r="L1158" s="197"/>
      <c r="M1158" s="197"/>
      <c r="N1158" s="976"/>
      <c r="O1158" s="977"/>
    </row>
    <row r="1159" spans="4:15" s="972" customFormat="1" x14ac:dyDescent="0.25">
      <c r="D1159" s="973"/>
      <c r="E1159" s="974"/>
      <c r="G1159" s="975"/>
      <c r="H1159" s="244"/>
      <c r="I1159" s="244"/>
      <c r="J1159" s="197"/>
      <c r="K1159" s="200"/>
      <c r="L1159" s="197"/>
      <c r="M1159" s="197"/>
      <c r="N1159" s="976"/>
      <c r="O1159" s="977"/>
    </row>
    <row r="1160" spans="4:15" s="972" customFormat="1" x14ac:dyDescent="0.25">
      <c r="D1160" s="973"/>
      <c r="E1160" s="974"/>
      <c r="G1160" s="975"/>
      <c r="H1160" s="244"/>
      <c r="I1160" s="244"/>
      <c r="J1160" s="197"/>
      <c r="K1160" s="200"/>
      <c r="L1160" s="197"/>
      <c r="M1160" s="197"/>
      <c r="N1160" s="976"/>
      <c r="O1160" s="977"/>
    </row>
    <row r="1161" spans="4:15" s="972" customFormat="1" x14ac:dyDescent="0.25">
      <c r="D1161" s="973"/>
      <c r="E1161" s="974"/>
      <c r="G1161" s="975"/>
      <c r="H1161" s="244"/>
      <c r="I1161" s="244"/>
      <c r="J1161" s="197"/>
      <c r="K1161" s="200"/>
      <c r="L1161" s="197"/>
      <c r="M1161" s="197"/>
      <c r="N1161" s="976"/>
      <c r="O1161" s="977"/>
    </row>
    <row r="1162" spans="4:15" s="972" customFormat="1" x14ac:dyDescent="0.25">
      <c r="D1162" s="973"/>
      <c r="E1162" s="974"/>
      <c r="G1162" s="975"/>
      <c r="H1162" s="244"/>
      <c r="I1162" s="244"/>
      <c r="J1162" s="197"/>
      <c r="K1162" s="200"/>
      <c r="L1162" s="197"/>
      <c r="M1162" s="197"/>
      <c r="N1162" s="976"/>
      <c r="O1162" s="977"/>
    </row>
    <row r="1163" spans="4:15" s="972" customFormat="1" x14ac:dyDescent="0.25">
      <c r="D1163" s="973"/>
      <c r="E1163" s="974"/>
      <c r="G1163" s="975"/>
      <c r="H1163" s="244"/>
      <c r="I1163" s="244"/>
      <c r="J1163" s="197"/>
      <c r="K1163" s="200"/>
      <c r="L1163" s="197"/>
      <c r="M1163" s="197"/>
      <c r="N1163" s="976"/>
      <c r="O1163" s="977"/>
    </row>
    <row r="1164" spans="4:15" s="972" customFormat="1" x14ac:dyDescent="0.25">
      <c r="D1164" s="973"/>
      <c r="E1164" s="974"/>
      <c r="G1164" s="975"/>
      <c r="H1164" s="244"/>
      <c r="I1164" s="244"/>
      <c r="J1164" s="197"/>
      <c r="K1164" s="200"/>
      <c r="L1164" s="197"/>
      <c r="M1164" s="197"/>
      <c r="N1164" s="976"/>
      <c r="O1164" s="977"/>
    </row>
    <row r="1165" spans="4:15" s="972" customFormat="1" x14ac:dyDescent="0.25">
      <c r="D1165" s="973"/>
      <c r="E1165" s="974"/>
      <c r="G1165" s="975"/>
      <c r="H1165" s="244"/>
      <c r="I1165" s="244"/>
      <c r="J1165" s="197"/>
      <c r="K1165" s="200"/>
      <c r="L1165" s="197"/>
      <c r="M1165" s="197"/>
      <c r="N1165" s="976"/>
      <c r="O1165" s="977"/>
    </row>
    <row r="1166" spans="4:15" s="972" customFormat="1" x14ac:dyDescent="0.25">
      <c r="D1166" s="973"/>
      <c r="E1166" s="974"/>
      <c r="G1166" s="975"/>
      <c r="H1166" s="244"/>
      <c r="I1166" s="244"/>
      <c r="J1166" s="197"/>
      <c r="K1166" s="200"/>
      <c r="L1166" s="197"/>
      <c r="M1166" s="197"/>
      <c r="N1166" s="976"/>
      <c r="O1166" s="977"/>
    </row>
    <row r="1167" spans="4:15" s="972" customFormat="1" x14ac:dyDescent="0.25">
      <c r="D1167" s="973"/>
      <c r="E1167" s="974"/>
      <c r="G1167" s="975"/>
      <c r="H1167" s="244"/>
      <c r="I1167" s="244"/>
      <c r="J1167" s="197"/>
      <c r="K1167" s="200"/>
      <c r="L1167" s="197"/>
      <c r="M1167" s="197"/>
      <c r="N1167" s="976"/>
      <c r="O1167" s="977"/>
    </row>
    <row r="1168" spans="4:15" s="972" customFormat="1" x14ac:dyDescent="0.25">
      <c r="D1168" s="973"/>
      <c r="E1168" s="974"/>
      <c r="G1168" s="975"/>
      <c r="H1168" s="244"/>
      <c r="I1168" s="244"/>
      <c r="J1168" s="197"/>
      <c r="K1168" s="200"/>
      <c r="L1168" s="197"/>
      <c r="M1168" s="197"/>
      <c r="N1168" s="976"/>
      <c r="O1168" s="977"/>
    </row>
    <row r="1169" spans="4:15" s="972" customFormat="1" x14ac:dyDescent="0.25">
      <c r="D1169" s="973"/>
      <c r="E1169" s="974"/>
      <c r="G1169" s="975"/>
      <c r="H1169" s="244"/>
      <c r="I1169" s="244"/>
      <c r="J1169" s="197"/>
      <c r="K1169" s="200"/>
      <c r="L1169" s="197"/>
      <c r="M1169" s="197"/>
      <c r="N1169" s="976"/>
      <c r="O1169" s="977"/>
    </row>
    <row r="1170" spans="4:15" s="972" customFormat="1" x14ac:dyDescent="0.25">
      <c r="D1170" s="973"/>
      <c r="E1170" s="974"/>
      <c r="G1170" s="975"/>
      <c r="H1170" s="244"/>
      <c r="I1170" s="244"/>
      <c r="J1170" s="197"/>
      <c r="K1170" s="200"/>
      <c r="L1170" s="197"/>
      <c r="M1170" s="197"/>
      <c r="N1170" s="976"/>
      <c r="O1170" s="977"/>
    </row>
    <row r="1171" spans="4:15" s="972" customFormat="1" x14ac:dyDescent="0.25">
      <c r="D1171" s="973"/>
      <c r="E1171" s="974"/>
      <c r="G1171" s="975"/>
      <c r="H1171" s="244"/>
      <c r="I1171" s="244"/>
      <c r="J1171" s="197"/>
      <c r="K1171" s="200"/>
      <c r="L1171" s="197"/>
      <c r="M1171" s="197"/>
      <c r="N1171" s="976"/>
      <c r="O1171" s="977"/>
    </row>
    <row r="1172" spans="4:15" s="972" customFormat="1" x14ac:dyDescent="0.25">
      <c r="D1172" s="973"/>
      <c r="E1172" s="974"/>
      <c r="G1172" s="975"/>
      <c r="H1172" s="244"/>
      <c r="I1172" s="244"/>
      <c r="J1172" s="197"/>
      <c r="K1172" s="200"/>
      <c r="L1172" s="197"/>
      <c r="M1172" s="197"/>
      <c r="N1172" s="976"/>
      <c r="O1172" s="977"/>
    </row>
    <row r="1173" spans="4:15" s="972" customFormat="1" x14ac:dyDescent="0.25">
      <c r="D1173" s="973"/>
      <c r="E1173" s="974"/>
      <c r="G1173" s="975"/>
      <c r="H1173" s="244"/>
      <c r="I1173" s="244"/>
      <c r="J1173" s="197"/>
      <c r="K1173" s="200"/>
      <c r="L1173" s="197"/>
      <c r="M1173" s="197"/>
      <c r="N1173" s="976"/>
      <c r="O1173" s="977"/>
    </row>
    <row r="1174" spans="4:15" s="972" customFormat="1" x14ac:dyDescent="0.25">
      <c r="D1174" s="973"/>
      <c r="E1174" s="974"/>
      <c r="G1174" s="975"/>
      <c r="H1174" s="244"/>
      <c r="I1174" s="244"/>
      <c r="J1174" s="197"/>
      <c r="K1174" s="200"/>
      <c r="L1174" s="197"/>
      <c r="M1174" s="197"/>
      <c r="N1174" s="976"/>
      <c r="O1174" s="977"/>
    </row>
    <row r="1175" spans="4:15" s="972" customFormat="1" x14ac:dyDescent="0.25">
      <c r="D1175" s="973"/>
      <c r="E1175" s="974"/>
      <c r="G1175" s="975"/>
      <c r="H1175" s="244"/>
      <c r="I1175" s="244"/>
      <c r="J1175" s="197"/>
      <c r="K1175" s="200"/>
      <c r="L1175" s="197"/>
      <c r="M1175" s="197"/>
      <c r="N1175" s="976"/>
      <c r="O1175" s="977"/>
    </row>
    <row r="1176" spans="4:15" s="972" customFormat="1" x14ac:dyDescent="0.25">
      <c r="D1176" s="973"/>
      <c r="E1176" s="974"/>
      <c r="G1176" s="975"/>
      <c r="H1176" s="244"/>
      <c r="I1176" s="244"/>
      <c r="J1176" s="197"/>
      <c r="K1176" s="200"/>
      <c r="L1176" s="197"/>
      <c r="M1176" s="197"/>
      <c r="N1176" s="976"/>
      <c r="O1176" s="977"/>
    </row>
    <row r="1177" spans="4:15" s="972" customFormat="1" x14ac:dyDescent="0.25">
      <c r="D1177" s="973"/>
      <c r="E1177" s="974"/>
      <c r="G1177" s="975"/>
      <c r="H1177" s="244"/>
      <c r="I1177" s="244"/>
      <c r="J1177" s="197"/>
      <c r="K1177" s="200"/>
      <c r="L1177" s="197"/>
      <c r="M1177" s="197"/>
      <c r="N1177" s="976"/>
      <c r="O1177" s="977"/>
    </row>
    <row r="1178" spans="4:15" s="972" customFormat="1" x14ac:dyDescent="0.25">
      <c r="D1178" s="973"/>
      <c r="E1178" s="974"/>
      <c r="G1178" s="975"/>
      <c r="H1178" s="244"/>
      <c r="I1178" s="244"/>
      <c r="J1178" s="197"/>
      <c r="K1178" s="200"/>
      <c r="L1178" s="197"/>
      <c r="M1178" s="197"/>
      <c r="N1178" s="976"/>
      <c r="O1178" s="977"/>
    </row>
    <row r="1179" spans="4:15" s="972" customFormat="1" x14ac:dyDescent="0.25">
      <c r="D1179" s="973"/>
      <c r="E1179" s="974"/>
      <c r="G1179" s="975"/>
      <c r="H1179" s="244"/>
      <c r="I1179" s="244"/>
      <c r="J1179" s="197"/>
      <c r="K1179" s="200"/>
      <c r="L1179" s="197"/>
      <c r="M1179" s="197"/>
      <c r="N1179" s="976"/>
      <c r="O1179" s="977"/>
    </row>
    <row r="1180" spans="4:15" s="972" customFormat="1" x14ac:dyDescent="0.25">
      <c r="D1180" s="973"/>
      <c r="E1180" s="974"/>
      <c r="G1180" s="975"/>
      <c r="H1180" s="244"/>
      <c r="I1180" s="244"/>
      <c r="J1180" s="197"/>
      <c r="K1180" s="200"/>
      <c r="L1180" s="197"/>
      <c r="M1180" s="197"/>
      <c r="N1180" s="976"/>
      <c r="O1180" s="977"/>
    </row>
    <row r="1181" spans="4:15" s="972" customFormat="1" x14ac:dyDescent="0.25">
      <c r="D1181" s="973"/>
      <c r="E1181" s="974"/>
      <c r="G1181" s="975"/>
      <c r="H1181" s="244"/>
      <c r="I1181" s="244"/>
      <c r="J1181" s="197"/>
      <c r="K1181" s="200"/>
      <c r="L1181" s="197"/>
      <c r="M1181" s="197"/>
      <c r="N1181" s="976"/>
      <c r="O1181" s="977"/>
    </row>
    <row r="1182" spans="4:15" s="972" customFormat="1" x14ac:dyDescent="0.25">
      <c r="D1182" s="973"/>
      <c r="E1182" s="974"/>
      <c r="G1182" s="975"/>
      <c r="H1182" s="244"/>
      <c r="I1182" s="244"/>
      <c r="J1182" s="197"/>
      <c r="K1182" s="200"/>
      <c r="L1182" s="197"/>
      <c r="M1182" s="197"/>
      <c r="N1182" s="976"/>
      <c r="O1182" s="977"/>
    </row>
    <row r="1183" spans="4:15" s="972" customFormat="1" x14ac:dyDescent="0.25">
      <c r="D1183" s="973"/>
      <c r="E1183" s="974"/>
      <c r="G1183" s="975"/>
      <c r="H1183" s="244"/>
      <c r="I1183" s="244"/>
      <c r="J1183" s="197"/>
      <c r="K1183" s="200"/>
      <c r="L1183" s="197"/>
      <c r="M1183" s="197"/>
      <c r="N1183" s="976"/>
      <c r="O1183" s="977"/>
    </row>
    <row r="1184" spans="4:15" s="972" customFormat="1" x14ac:dyDescent="0.25">
      <c r="D1184" s="973"/>
      <c r="E1184" s="974"/>
      <c r="G1184" s="975"/>
      <c r="H1184" s="244"/>
      <c r="I1184" s="244"/>
      <c r="J1184" s="197"/>
      <c r="K1184" s="200"/>
      <c r="L1184" s="197"/>
      <c r="M1184" s="197"/>
      <c r="N1184" s="976"/>
      <c r="O1184" s="977"/>
    </row>
    <row r="1185" spans="4:15" s="972" customFormat="1" x14ac:dyDescent="0.25">
      <c r="D1185" s="973"/>
      <c r="E1185" s="974"/>
      <c r="G1185" s="975"/>
      <c r="H1185" s="244"/>
      <c r="I1185" s="244"/>
      <c r="J1185" s="197"/>
      <c r="K1185" s="200"/>
      <c r="L1185" s="197"/>
      <c r="M1185" s="197"/>
      <c r="N1185" s="976"/>
      <c r="O1185" s="977"/>
    </row>
    <row r="1186" spans="4:15" s="972" customFormat="1" x14ac:dyDescent="0.25">
      <c r="D1186" s="973"/>
      <c r="E1186" s="974"/>
      <c r="G1186" s="975"/>
      <c r="H1186" s="244"/>
      <c r="I1186" s="244"/>
      <c r="J1186" s="197"/>
      <c r="K1186" s="200"/>
      <c r="L1186" s="197"/>
      <c r="M1186" s="197"/>
      <c r="N1186" s="976"/>
      <c r="O1186" s="977"/>
    </row>
    <row r="1187" spans="4:15" s="972" customFormat="1" x14ac:dyDescent="0.25">
      <c r="D1187" s="973"/>
      <c r="E1187" s="974"/>
      <c r="G1187" s="975"/>
      <c r="H1187" s="244"/>
      <c r="I1187" s="244"/>
      <c r="J1187" s="197"/>
      <c r="K1187" s="200"/>
      <c r="L1187" s="197"/>
      <c r="M1187" s="197"/>
      <c r="N1187" s="976"/>
      <c r="O1187" s="977"/>
    </row>
    <row r="1188" spans="4:15" s="972" customFormat="1" x14ac:dyDescent="0.25">
      <c r="D1188" s="973"/>
      <c r="E1188" s="974"/>
      <c r="G1188" s="975"/>
      <c r="H1188" s="244"/>
      <c r="I1188" s="244"/>
      <c r="J1188" s="197"/>
      <c r="K1188" s="200"/>
      <c r="L1188" s="197"/>
      <c r="M1188" s="197"/>
      <c r="N1188" s="976"/>
      <c r="O1188" s="977"/>
    </row>
    <row r="1189" spans="4:15" s="972" customFormat="1" x14ac:dyDescent="0.25">
      <c r="D1189" s="973"/>
      <c r="E1189" s="974"/>
      <c r="G1189" s="975"/>
      <c r="H1189" s="244"/>
      <c r="I1189" s="244"/>
      <c r="J1189" s="197"/>
      <c r="K1189" s="200"/>
      <c r="L1189" s="197"/>
      <c r="M1189" s="197"/>
      <c r="N1189" s="976"/>
      <c r="O1189" s="977"/>
    </row>
    <row r="1190" spans="4:15" s="972" customFormat="1" x14ac:dyDescent="0.25">
      <c r="D1190" s="973"/>
      <c r="E1190" s="974"/>
      <c r="G1190" s="975"/>
      <c r="H1190" s="244"/>
      <c r="I1190" s="244"/>
      <c r="J1190" s="197"/>
      <c r="K1190" s="200"/>
      <c r="L1190" s="197"/>
      <c r="M1190" s="197"/>
      <c r="N1190" s="976"/>
      <c r="O1190" s="977"/>
    </row>
    <row r="1191" spans="4:15" s="972" customFormat="1" x14ac:dyDescent="0.25">
      <c r="D1191" s="973"/>
      <c r="E1191" s="974"/>
      <c r="G1191" s="975"/>
      <c r="H1191" s="244"/>
      <c r="I1191" s="244"/>
      <c r="J1191" s="197"/>
      <c r="K1191" s="200"/>
      <c r="L1191" s="197"/>
      <c r="M1191" s="197"/>
      <c r="N1191" s="976"/>
      <c r="O1191" s="977"/>
    </row>
    <row r="1192" spans="4:15" s="972" customFormat="1" x14ac:dyDescent="0.25">
      <c r="D1192" s="973"/>
      <c r="E1192" s="974"/>
      <c r="G1192" s="975"/>
      <c r="H1192" s="244"/>
      <c r="I1192" s="244"/>
      <c r="J1192" s="197"/>
      <c r="K1192" s="200"/>
      <c r="L1192" s="197"/>
      <c r="M1192" s="197"/>
      <c r="N1192" s="976"/>
      <c r="O1192" s="977"/>
    </row>
    <row r="1193" spans="4:15" s="972" customFormat="1" x14ac:dyDescent="0.25">
      <c r="D1193" s="973"/>
      <c r="E1193" s="974"/>
      <c r="G1193" s="975"/>
      <c r="H1193" s="244"/>
      <c r="I1193" s="244"/>
      <c r="J1193" s="197"/>
      <c r="K1193" s="200"/>
      <c r="L1193" s="197"/>
      <c r="M1193" s="197"/>
      <c r="N1193" s="976"/>
      <c r="O1193" s="977"/>
    </row>
    <row r="1194" spans="4:15" s="972" customFormat="1" x14ac:dyDescent="0.25">
      <c r="D1194" s="973"/>
      <c r="E1194" s="974"/>
      <c r="G1194" s="975"/>
      <c r="H1194" s="244"/>
      <c r="I1194" s="244"/>
      <c r="J1194" s="197"/>
      <c r="K1194" s="200"/>
      <c r="L1194" s="197"/>
      <c r="M1194" s="197"/>
      <c r="N1194" s="976"/>
      <c r="O1194" s="977"/>
    </row>
    <row r="1195" spans="4:15" s="972" customFormat="1" x14ac:dyDescent="0.25">
      <c r="D1195" s="973"/>
      <c r="E1195" s="974"/>
      <c r="G1195" s="975"/>
      <c r="H1195" s="244"/>
      <c r="I1195" s="244"/>
      <c r="J1195" s="197"/>
      <c r="K1195" s="200"/>
      <c r="L1195" s="197"/>
      <c r="M1195" s="197"/>
      <c r="N1195" s="976"/>
      <c r="O1195" s="977"/>
    </row>
    <row r="1196" spans="4:15" s="972" customFormat="1" x14ac:dyDescent="0.25">
      <c r="D1196" s="973"/>
      <c r="E1196" s="974"/>
      <c r="G1196" s="975"/>
      <c r="H1196" s="244"/>
      <c r="I1196" s="244"/>
      <c r="J1196" s="197"/>
      <c r="K1196" s="200"/>
      <c r="L1196" s="197"/>
      <c r="M1196" s="197"/>
      <c r="N1196" s="976"/>
      <c r="O1196" s="977"/>
    </row>
    <row r="1197" spans="4:15" s="972" customFormat="1" x14ac:dyDescent="0.25">
      <c r="D1197" s="973"/>
      <c r="E1197" s="974"/>
      <c r="G1197" s="975"/>
      <c r="H1197" s="244"/>
      <c r="I1197" s="244"/>
      <c r="J1197" s="197"/>
      <c r="K1197" s="200"/>
      <c r="L1197" s="197"/>
      <c r="M1197" s="197"/>
      <c r="N1197" s="976"/>
      <c r="O1197" s="977"/>
    </row>
    <row r="1198" spans="4:15" s="972" customFormat="1" x14ac:dyDescent="0.25">
      <c r="D1198" s="973"/>
      <c r="E1198" s="974"/>
      <c r="G1198" s="975"/>
      <c r="H1198" s="244"/>
      <c r="I1198" s="244"/>
      <c r="J1198" s="197"/>
      <c r="K1198" s="200"/>
      <c r="L1198" s="197"/>
      <c r="M1198" s="197"/>
      <c r="N1198" s="976"/>
      <c r="O1198" s="977"/>
    </row>
    <row r="1199" spans="4:15" s="972" customFormat="1" x14ac:dyDescent="0.25">
      <c r="D1199" s="973"/>
      <c r="E1199" s="974"/>
      <c r="G1199" s="975"/>
      <c r="H1199" s="244"/>
      <c r="I1199" s="244"/>
      <c r="J1199" s="197"/>
      <c r="K1199" s="200"/>
      <c r="L1199" s="197"/>
      <c r="M1199" s="197"/>
      <c r="N1199" s="976"/>
      <c r="O1199" s="977"/>
    </row>
    <row r="1200" spans="4:15" s="972" customFormat="1" x14ac:dyDescent="0.25">
      <c r="D1200" s="973"/>
      <c r="E1200" s="974"/>
      <c r="G1200" s="975"/>
      <c r="H1200" s="244"/>
      <c r="I1200" s="244"/>
      <c r="J1200" s="197"/>
      <c r="K1200" s="200"/>
      <c r="L1200" s="197"/>
      <c r="M1200" s="197"/>
      <c r="N1200" s="976"/>
      <c r="O1200" s="977"/>
    </row>
    <row r="1201" spans="4:15" s="972" customFormat="1" x14ac:dyDescent="0.25">
      <c r="D1201" s="973"/>
      <c r="E1201" s="974"/>
      <c r="G1201" s="975"/>
      <c r="H1201" s="244"/>
      <c r="I1201" s="244"/>
      <c r="J1201" s="197"/>
      <c r="K1201" s="200"/>
      <c r="L1201" s="197"/>
      <c r="M1201" s="197"/>
      <c r="N1201" s="976"/>
      <c r="O1201" s="977"/>
    </row>
    <row r="1202" spans="4:15" s="972" customFormat="1" x14ac:dyDescent="0.25">
      <c r="D1202" s="973"/>
      <c r="E1202" s="974"/>
      <c r="G1202" s="975"/>
      <c r="H1202" s="244"/>
      <c r="I1202" s="244"/>
      <c r="J1202" s="197"/>
      <c r="K1202" s="200"/>
      <c r="L1202" s="197"/>
      <c r="M1202" s="197"/>
      <c r="N1202" s="976"/>
      <c r="O1202" s="977"/>
    </row>
    <row r="1203" spans="4:15" s="972" customFormat="1" x14ac:dyDescent="0.25">
      <c r="D1203" s="973"/>
      <c r="E1203" s="974"/>
      <c r="G1203" s="975"/>
      <c r="H1203" s="244"/>
      <c r="I1203" s="244"/>
      <c r="J1203" s="197"/>
      <c r="K1203" s="200"/>
      <c r="L1203" s="197"/>
      <c r="M1203" s="197"/>
      <c r="N1203" s="976"/>
      <c r="O1203" s="977"/>
    </row>
    <row r="1204" spans="4:15" s="972" customFormat="1" x14ac:dyDescent="0.25">
      <c r="D1204" s="973"/>
      <c r="E1204" s="974"/>
      <c r="G1204" s="975"/>
      <c r="H1204" s="244"/>
      <c r="I1204" s="244"/>
      <c r="J1204" s="197"/>
      <c r="K1204" s="200"/>
      <c r="L1204" s="197"/>
      <c r="M1204" s="197"/>
      <c r="N1204" s="976"/>
      <c r="O1204" s="977"/>
    </row>
    <row r="1205" spans="4:15" s="972" customFormat="1" x14ac:dyDescent="0.25">
      <c r="D1205" s="973"/>
      <c r="E1205" s="974"/>
      <c r="G1205" s="975"/>
      <c r="H1205" s="244"/>
      <c r="I1205" s="244"/>
      <c r="J1205" s="197"/>
      <c r="K1205" s="200"/>
      <c r="L1205" s="197"/>
      <c r="M1205" s="197"/>
      <c r="N1205" s="976"/>
      <c r="O1205" s="977"/>
    </row>
    <row r="1206" spans="4:15" s="972" customFormat="1" x14ac:dyDescent="0.25">
      <c r="D1206" s="973"/>
      <c r="E1206" s="974"/>
      <c r="G1206" s="975"/>
      <c r="H1206" s="244"/>
      <c r="I1206" s="244"/>
      <c r="J1206" s="197"/>
      <c r="K1206" s="200"/>
      <c r="L1206" s="197"/>
      <c r="M1206" s="197"/>
      <c r="N1206" s="976"/>
      <c r="O1206" s="977"/>
    </row>
    <row r="1207" spans="4:15" s="972" customFormat="1" x14ac:dyDescent="0.25">
      <c r="D1207" s="973"/>
      <c r="E1207" s="974"/>
      <c r="G1207" s="975"/>
      <c r="H1207" s="244"/>
      <c r="I1207" s="244"/>
      <c r="J1207" s="197"/>
      <c r="K1207" s="200"/>
      <c r="L1207" s="197"/>
      <c r="M1207" s="197"/>
      <c r="N1207" s="976"/>
      <c r="O1207" s="977"/>
    </row>
    <row r="1208" spans="4:15" s="972" customFormat="1" x14ac:dyDescent="0.25">
      <c r="D1208" s="973"/>
      <c r="E1208" s="974"/>
      <c r="G1208" s="975"/>
      <c r="H1208" s="244"/>
      <c r="I1208" s="244"/>
      <c r="J1208" s="197"/>
      <c r="K1208" s="200"/>
      <c r="L1208" s="197"/>
      <c r="M1208" s="197"/>
      <c r="N1208" s="976"/>
      <c r="O1208" s="977"/>
    </row>
    <row r="1209" spans="4:15" s="972" customFormat="1" x14ac:dyDescent="0.25">
      <c r="D1209" s="973"/>
      <c r="E1209" s="974"/>
      <c r="G1209" s="975"/>
      <c r="H1209" s="244"/>
      <c r="I1209" s="244"/>
      <c r="J1209" s="197"/>
      <c r="K1209" s="200"/>
      <c r="L1209" s="197"/>
      <c r="M1209" s="197"/>
      <c r="N1209" s="976"/>
      <c r="O1209" s="977"/>
    </row>
    <row r="1210" spans="4:15" s="972" customFormat="1" x14ac:dyDescent="0.25">
      <c r="D1210" s="973"/>
      <c r="E1210" s="974"/>
      <c r="G1210" s="975"/>
      <c r="H1210" s="244"/>
      <c r="I1210" s="244"/>
      <c r="J1210" s="197"/>
      <c r="K1210" s="200"/>
      <c r="L1210" s="197"/>
      <c r="M1210" s="197"/>
      <c r="N1210" s="976"/>
      <c r="O1210" s="977"/>
    </row>
    <row r="1211" spans="4:15" s="972" customFormat="1" x14ac:dyDescent="0.25">
      <c r="D1211" s="973"/>
      <c r="E1211" s="974"/>
      <c r="G1211" s="975"/>
      <c r="H1211" s="244"/>
      <c r="I1211" s="244"/>
      <c r="J1211" s="197"/>
      <c r="K1211" s="200"/>
      <c r="L1211" s="197"/>
      <c r="M1211" s="197"/>
      <c r="N1211" s="976"/>
      <c r="O1211" s="977"/>
    </row>
    <row r="1212" spans="4:15" s="972" customFormat="1" x14ac:dyDescent="0.25">
      <c r="D1212" s="973"/>
      <c r="E1212" s="974"/>
      <c r="G1212" s="975"/>
      <c r="H1212" s="244"/>
      <c r="I1212" s="244"/>
      <c r="J1212" s="197"/>
      <c r="K1212" s="200"/>
      <c r="L1212" s="197"/>
      <c r="M1212" s="197"/>
      <c r="N1212" s="976"/>
      <c r="O1212" s="977"/>
    </row>
    <row r="1213" spans="4:15" s="972" customFormat="1" x14ac:dyDescent="0.25">
      <c r="D1213" s="973"/>
      <c r="E1213" s="974"/>
      <c r="G1213" s="975"/>
      <c r="H1213" s="244"/>
      <c r="I1213" s="244"/>
      <c r="J1213" s="197"/>
      <c r="K1213" s="200"/>
      <c r="L1213" s="197"/>
      <c r="M1213" s="197"/>
      <c r="N1213" s="976"/>
      <c r="O1213" s="977"/>
    </row>
    <row r="1214" spans="4:15" s="972" customFormat="1" x14ac:dyDescent="0.25">
      <c r="D1214" s="973"/>
      <c r="E1214" s="974"/>
      <c r="G1214" s="975"/>
      <c r="H1214" s="244"/>
      <c r="I1214" s="244"/>
      <c r="J1214" s="197"/>
      <c r="K1214" s="200"/>
      <c r="L1214" s="197"/>
      <c r="M1214" s="197"/>
      <c r="N1214" s="976"/>
      <c r="O1214" s="977"/>
    </row>
    <row r="1215" spans="4:15" s="972" customFormat="1" x14ac:dyDescent="0.25">
      <c r="D1215" s="973"/>
      <c r="E1215" s="974"/>
      <c r="G1215" s="975"/>
      <c r="H1215" s="244"/>
      <c r="I1215" s="244"/>
      <c r="J1215" s="197"/>
      <c r="K1215" s="200"/>
      <c r="L1215" s="197"/>
      <c r="M1215" s="197"/>
      <c r="N1215" s="976"/>
      <c r="O1215" s="977"/>
    </row>
    <row r="1216" spans="4:15" s="972" customFormat="1" x14ac:dyDescent="0.25">
      <c r="D1216" s="973"/>
      <c r="E1216" s="974"/>
      <c r="G1216" s="975"/>
      <c r="H1216" s="244"/>
      <c r="I1216" s="244"/>
      <c r="J1216" s="197"/>
      <c r="K1216" s="200"/>
      <c r="L1216" s="197"/>
      <c r="M1216" s="197"/>
      <c r="N1216" s="976"/>
      <c r="O1216" s="977"/>
    </row>
    <row r="1217" spans="4:15" s="972" customFormat="1" x14ac:dyDescent="0.25">
      <c r="D1217" s="973"/>
      <c r="E1217" s="974"/>
      <c r="G1217" s="975"/>
      <c r="H1217" s="244"/>
      <c r="I1217" s="244"/>
      <c r="J1217" s="197"/>
      <c r="K1217" s="200"/>
      <c r="L1217" s="197"/>
      <c r="M1217" s="197"/>
      <c r="N1217" s="976"/>
      <c r="O1217" s="977"/>
    </row>
    <row r="1218" spans="4:15" s="972" customFormat="1" x14ac:dyDescent="0.25">
      <c r="D1218" s="973"/>
      <c r="E1218" s="974"/>
      <c r="G1218" s="975"/>
      <c r="H1218" s="244"/>
      <c r="I1218" s="244"/>
      <c r="J1218" s="197"/>
      <c r="K1218" s="200"/>
      <c r="L1218" s="197"/>
      <c r="M1218" s="197"/>
      <c r="N1218" s="976"/>
      <c r="O1218" s="977"/>
    </row>
    <row r="1219" spans="4:15" s="972" customFormat="1" x14ac:dyDescent="0.25">
      <c r="D1219" s="973"/>
      <c r="E1219" s="974"/>
      <c r="G1219" s="975"/>
      <c r="H1219" s="244"/>
      <c r="I1219" s="244"/>
      <c r="J1219" s="197"/>
      <c r="K1219" s="200"/>
      <c r="L1219" s="197"/>
      <c r="M1219" s="197"/>
      <c r="N1219" s="976"/>
      <c r="O1219" s="977"/>
    </row>
    <row r="1220" spans="4:15" s="972" customFormat="1" x14ac:dyDescent="0.25">
      <c r="D1220" s="973"/>
      <c r="E1220" s="974"/>
      <c r="G1220" s="975"/>
      <c r="H1220" s="244"/>
      <c r="I1220" s="244"/>
      <c r="J1220" s="197"/>
      <c r="K1220" s="200"/>
      <c r="L1220" s="197"/>
      <c r="M1220" s="197"/>
      <c r="N1220" s="976"/>
      <c r="O1220" s="977"/>
    </row>
    <row r="1221" spans="4:15" s="972" customFormat="1" x14ac:dyDescent="0.25">
      <c r="D1221" s="973"/>
      <c r="E1221" s="974"/>
      <c r="G1221" s="975"/>
      <c r="H1221" s="244"/>
      <c r="I1221" s="244"/>
      <c r="J1221" s="197"/>
      <c r="K1221" s="200"/>
      <c r="L1221" s="197"/>
      <c r="M1221" s="197"/>
      <c r="N1221" s="976"/>
      <c r="O1221" s="977"/>
    </row>
    <row r="1222" spans="4:15" s="972" customFormat="1" x14ac:dyDescent="0.25">
      <c r="D1222" s="973"/>
      <c r="E1222" s="974"/>
      <c r="G1222" s="975"/>
      <c r="H1222" s="244"/>
      <c r="I1222" s="244"/>
      <c r="J1222" s="197"/>
      <c r="K1222" s="200"/>
      <c r="L1222" s="197"/>
      <c r="M1222" s="197"/>
      <c r="N1222" s="976"/>
      <c r="O1222" s="977"/>
    </row>
    <row r="1223" spans="4:15" s="972" customFormat="1" x14ac:dyDescent="0.25">
      <c r="D1223" s="973"/>
      <c r="E1223" s="974"/>
      <c r="G1223" s="975"/>
      <c r="H1223" s="244"/>
      <c r="I1223" s="244"/>
      <c r="J1223" s="197"/>
      <c r="K1223" s="200"/>
      <c r="L1223" s="197"/>
      <c r="M1223" s="197"/>
      <c r="N1223" s="976"/>
      <c r="O1223" s="977"/>
    </row>
    <row r="1224" spans="4:15" s="972" customFormat="1" x14ac:dyDescent="0.25">
      <c r="D1224" s="973"/>
      <c r="E1224" s="974"/>
      <c r="G1224" s="975"/>
      <c r="H1224" s="244"/>
      <c r="I1224" s="244"/>
      <c r="J1224" s="197"/>
      <c r="K1224" s="200"/>
      <c r="L1224" s="197"/>
      <c r="M1224" s="197"/>
      <c r="N1224" s="976"/>
      <c r="O1224" s="977"/>
    </row>
    <row r="1225" spans="4:15" s="972" customFormat="1" x14ac:dyDescent="0.25">
      <c r="D1225" s="973"/>
      <c r="E1225" s="974"/>
      <c r="G1225" s="975"/>
      <c r="H1225" s="244"/>
      <c r="I1225" s="244"/>
      <c r="J1225" s="197"/>
      <c r="K1225" s="200"/>
      <c r="L1225" s="197"/>
      <c r="M1225" s="197"/>
      <c r="N1225" s="976"/>
      <c r="O1225" s="977"/>
    </row>
    <row r="1226" spans="4:15" s="972" customFormat="1" x14ac:dyDescent="0.25">
      <c r="D1226" s="973"/>
      <c r="E1226" s="974"/>
      <c r="G1226" s="975"/>
      <c r="H1226" s="244"/>
      <c r="I1226" s="244"/>
      <c r="J1226" s="197"/>
      <c r="K1226" s="200"/>
      <c r="L1226" s="197"/>
      <c r="M1226" s="197"/>
      <c r="N1226" s="976"/>
      <c r="O1226" s="977"/>
    </row>
    <row r="1227" spans="4:15" s="972" customFormat="1" x14ac:dyDescent="0.25">
      <c r="D1227" s="973"/>
      <c r="E1227" s="974"/>
      <c r="G1227" s="975"/>
      <c r="H1227" s="244"/>
      <c r="I1227" s="244"/>
      <c r="J1227" s="197"/>
      <c r="K1227" s="200"/>
      <c r="L1227" s="197"/>
      <c r="M1227" s="197"/>
      <c r="N1227" s="976"/>
      <c r="O1227" s="977"/>
    </row>
    <row r="1228" spans="4:15" s="972" customFormat="1" x14ac:dyDescent="0.25">
      <c r="D1228" s="973"/>
      <c r="E1228" s="974"/>
      <c r="G1228" s="975"/>
      <c r="H1228" s="244"/>
      <c r="I1228" s="244"/>
      <c r="J1228" s="197"/>
      <c r="K1228" s="200"/>
      <c r="L1228" s="197"/>
      <c r="M1228" s="197"/>
      <c r="N1228" s="976"/>
      <c r="O1228" s="977"/>
    </row>
    <row r="1229" spans="4:15" s="972" customFormat="1" x14ac:dyDescent="0.25">
      <c r="D1229" s="973"/>
      <c r="E1229" s="974"/>
      <c r="G1229" s="975"/>
      <c r="H1229" s="244"/>
      <c r="I1229" s="244"/>
      <c r="J1229" s="197"/>
      <c r="K1229" s="200"/>
      <c r="L1229" s="197"/>
      <c r="M1229" s="197"/>
      <c r="N1229" s="976"/>
      <c r="O1229" s="977"/>
    </row>
    <row r="1230" spans="4:15" s="972" customFormat="1" x14ac:dyDescent="0.25">
      <c r="D1230" s="973"/>
      <c r="E1230" s="974"/>
      <c r="G1230" s="975"/>
      <c r="H1230" s="244"/>
      <c r="I1230" s="244"/>
      <c r="J1230" s="197"/>
      <c r="K1230" s="200"/>
      <c r="L1230" s="197"/>
      <c r="M1230" s="197"/>
      <c r="N1230" s="976"/>
      <c r="O1230" s="977"/>
    </row>
    <row r="1231" spans="4:15" s="972" customFormat="1" x14ac:dyDescent="0.25">
      <c r="D1231" s="973"/>
      <c r="E1231" s="974"/>
      <c r="G1231" s="975"/>
      <c r="H1231" s="244"/>
      <c r="I1231" s="244"/>
      <c r="J1231" s="197"/>
      <c r="K1231" s="200"/>
      <c r="L1231" s="197"/>
      <c r="M1231" s="197"/>
      <c r="N1231" s="976"/>
      <c r="O1231" s="977"/>
    </row>
    <row r="1232" spans="4:15" s="972" customFormat="1" x14ac:dyDescent="0.25">
      <c r="D1232" s="973"/>
      <c r="E1232" s="974"/>
      <c r="G1232" s="975"/>
      <c r="H1232" s="244"/>
      <c r="I1232" s="244"/>
      <c r="J1232" s="197"/>
      <c r="K1232" s="200"/>
      <c r="L1232" s="197"/>
      <c r="M1232" s="197"/>
      <c r="N1232" s="976"/>
      <c r="O1232" s="977"/>
    </row>
    <row r="1233" spans="4:15" s="972" customFormat="1" x14ac:dyDescent="0.25">
      <c r="D1233" s="973"/>
      <c r="E1233" s="974"/>
      <c r="G1233" s="975"/>
      <c r="H1233" s="244"/>
      <c r="I1233" s="244"/>
      <c r="J1233" s="197"/>
      <c r="K1233" s="200"/>
      <c r="L1233" s="197"/>
      <c r="M1233" s="197"/>
      <c r="N1233" s="976"/>
      <c r="O1233" s="977"/>
    </row>
    <row r="1234" spans="4:15" s="972" customFormat="1" x14ac:dyDescent="0.25">
      <c r="D1234" s="973"/>
      <c r="E1234" s="974"/>
      <c r="G1234" s="975"/>
      <c r="H1234" s="244"/>
      <c r="I1234" s="244"/>
      <c r="J1234" s="197"/>
      <c r="K1234" s="200"/>
      <c r="L1234" s="197"/>
      <c r="M1234" s="197"/>
      <c r="N1234" s="976"/>
      <c r="O1234" s="977"/>
    </row>
    <row r="1235" spans="4:15" s="972" customFormat="1" x14ac:dyDescent="0.25">
      <c r="D1235" s="973"/>
      <c r="E1235" s="974"/>
      <c r="G1235" s="975"/>
      <c r="H1235" s="244"/>
      <c r="I1235" s="244"/>
      <c r="J1235" s="197"/>
      <c r="K1235" s="200"/>
      <c r="L1235" s="197"/>
      <c r="M1235" s="197"/>
      <c r="N1235" s="976"/>
      <c r="O1235" s="977"/>
    </row>
    <row r="1236" spans="4:15" s="972" customFormat="1" x14ac:dyDescent="0.25">
      <c r="D1236" s="973"/>
      <c r="E1236" s="974"/>
      <c r="G1236" s="975"/>
      <c r="H1236" s="244"/>
      <c r="I1236" s="244"/>
      <c r="J1236" s="197"/>
      <c r="K1236" s="200"/>
      <c r="L1236" s="197"/>
      <c r="M1236" s="197"/>
      <c r="N1236" s="976"/>
      <c r="O1236" s="977"/>
    </row>
    <row r="1237" spans="4:15" s="972" customFormat="1" x14ac:dyDescent="0.25">
      <c r="D1237" s="973"/>
      <c r="E1237" s="974"/>
      <c r="G1237" s="975"/>
      <c r="H1237" s="244"/>
      <c r="I1237" s="244"/>
      <c r="J1237" s="197"/>
      <c r="K1237" s="200"/>
      <c r="L1237" s="197"/>
      <c r="M1237" s="197"/>
      <c r="N1237" s="976"/>
      <c r="O1237" s="977"/>
    </row>
    <row r="1238" spans="4:15" s="972" customFormat="1" x14ac:dyDescent="0.25">
      <c r="D1238" s="973"/>
      <c r="E1238" s="974"/>
      <c r="G1238" s="975"/>
      <c r="H1238" s="244"/>
      <c r="I1238" s="244"/>
      <c r="J1238" s="197"/>
      <c r="K1238" s="200"/>
      <c r="L1238" s="197"/>
      <c r="M1238" s="197"/>
      <c r="N1238" s="976"/>
      <c r="O1238" s="977"/>
    </row>
    <row r="1239" spans="4:15" s="972" customFormat="1" x14ac:dyDescent="0.25">
      <c r="D1239" s="973"/>
      <c r="E1239" s="974"/>
      <c r="G1239" s="975"/>
      <c r="H1239" s="244"/>
      <c r="I1239" s="244"/>
      <c r="J1239" s="197"/>
      <c r="K1239" s="200"/>
      <c r="L1239" s="197"/>
      <c r="M1239" s="197"/>
      <c r="N1239" s="976"/>
      <c r="O1239" s="977"/>
    </row>
    <row r="1240" spans="4:15" s="972" customFormat="1" x14ac:dyDescent="0.25">
      <c r="D1240" s="973"/>
      <c r="E1240" s="974"/>
      <c r="G1240" s="975"/>
      <c r="H1240" s="244"/>
      <c r="I1240" s="244"/>
      <c r="J1240" s="197"/>
      <c r="K1240" s="200"/>
      <c r="L1240" s="197"/>
      <c r="M1240" s="197"/>
      <c r="N1240" s="976"/>
      <c r="O1240" s="977"/>
    </row>
    <row r="1241" spans="4:15" s="972" customFormat="1" x14ac:dyDescent="0.25">
      <c r="D1241" s="973"/>
      <c r="E1241" s="974"/>
      <c r="G1241" s="975"/>
      <c r="H1241" s="244"/>
      <c r="I1241" s="244"/>
      <c r="J1241" s="197"/>
      <c r="K1241" s="200"/>
      <c r="L1241" s="197"/>
      <c r="M1241" s="197"/>
      <c r="N1241" s="976"/>
      <c r="O1241" s="977"/>
    </row>
    <row r="1242" spans="4:15" s="972" customFormat="1" x14ac:dyDescent="0.25">
      <c r="D1242" s="973"/>
      <c r="E1242" s="974"/>
      <c r="G1242" s="975"/>
      <c r="H1242" s="244"/>
      <c r="I1242" s="244"/>
      <c r="J1242" s="197"/>
      <c r="K1242" s="200"/>
      <c r="L1242" s="197"/>
      <c r="M1242" s="197"/>
      <c r="N1242" s="976"/>
      <c r="O1242" s="977"/>
    </row>
    <row r="1243" spans="4:15" s="972" customFormat="1" x14ac:dyDescent="0.25">
      <c r="D1243" s="973"/>
      <c r="E1243" s="974"/>
      <c r="G1243" s="975"/>
      <c r="H1243" s="244"/>
      <c r="I1243" s="244"/>
      <c r="J1243" s="197"/>
      <c r="K1243" s="200"/>
      <c r="L1243" s="197"/>
      <c r="M1243" s="197"/>
      <c r="N1243" s="976"/>
      <c r="O1243" s="977"/>
    </row>
    <row r="1244" spans="4:15" s="972" customFormat="1" x14ac:dyDescent="0.25">
      <c r="D1244" s="973"/>
      <c r="E1244" s="974"/>
      <c r="G1244" s="975"/>
      <c r="H1244" s="244"/>
      <c r="I1244" s="244"/>
      <c r="J1244" s="197"/>
      <c r="K1244" s="200"/>
      <c r="L1244" s="197"/>
      <c r="M1244" s="197"/>
      <c r="N1244" s="976"/>
      <c r="O1244" s="977"/>
    </row>
    <row r="1245" spans="4:15" s="972" customFormat="1" x14ac:dyDescent="0.25">
      <c r="D1245" s="973"/>
      <c r="E1245" s="974"/>
      <c r="G1245" s="975"/>
      <c r="H1245" s="244"/>
      <c r="I1245" s="244"/>
      <c r="J1245" s="197"/>
      <c r="K1245" s="200"/>
      <c r="L1245" s="197"/>
      <c r="M1245" s="197"/>
      <c r="N1245" s="976"/>
      <c r="O1245" s="977"/>
    </row>
    <row r="1246" spans="4:15" s="972" customFormat="1" x14ac:dyDescent="0.25">
      <c r="D1246" s="973"/>
      <c r="E1246" s="974"/>
      <c r="G1246" s="975"/>
      <c r="H1246" s="244"/>
      <c r="I1246" s="244"/>
      <c r="J1246" s="197"/>
      <c r="K1246" s="200"/>
      <c r="L1246" s="197"/>
      <c r="M1246" s="197"/>
      <c r="N1246" s="976"/>
      <c r="O1246" s="977"/>
    </row>
    <row r="1247" spans="4:15" s="972" customFormat="1" x14ac:dyDescent="0.25">
      <c r="D1247" s="973"/>
      <c r="E1247" s="974"/>
      <c r="G1247" s="975"/>
      <c r="H1247" s="244"/>
      <c r="I1247" s="244"/>
      <c r="J1247" s="197"/>
      <c r="K1247" s="200"/>
      <c r="L1247" s="197"/>
      <c r="M1247" s="197"/>
      <c r="N1247" s="976"/>
      <c r="O1247" s="977"/>
    </row>
    <row r="1248" spans="4:15" s="972" customFormat="1" x14ac:dyDescent="0.25">
      <c r="D1248" s="973"/>
      <c r="E1248" s="974"/>
      <c r="G1248" s="975"/>
      <c r="H1248" s="244"/>
      <c r="I1248" s="244"/>
      <c r="J1248" s="197"/>
      <c r="K1248" s="200"/>
      <c r="L1248" s="197"/>
      <c r="M1248" s="197"/>
      <c r="N1248" s="976"/>
      <c r="O1248" s="977"/>
    </row>
    <row r="1249" spans="4:15" s="972" customFormat="1" x14ac:dyDescent="0.25">
      <c r="D1249" s="973"/>
      <c r="E1249" s="974"/>
      <c r="G1249" s="975"/>
      <c r="H1249" s="244"/>
      <c r="I1249" s="244"/>
      <c r="J1249" s="197"/>
      <c r="K1249" s="200"/>
      <c r="L1249" s="197"/>
      <c r="M1249" s="197"/>
      <c r="N1249" s="976"/>
      <c r="O1249" s="977"/>
    </row>
    <row r="1250" spans="4:15" s="972" customFormat="1" x14ac:dyDescent="0.25">
      <c r="D1250" s="973"/>
      <c r="E1250" s="974"/>
      <c r="G1250" s="975"/>
      <c r="H1250" s="244"/>
      <c r="I1250" s="244"/>
      <c r="J1250" s="197"/>
      <c r="K1250" s="200"/>
      <c r="L1250" s="197"/>
      <c r="M1250" s="197"/>
      <c r="N1250" s="976"/>
      <c r="O1250" s="977"/>
    </row>
    <row r="1251" spans="4:15" s="972" customFormat="1" x14ac:dyDescent="0.25">
      <c r="D1251" s="973"/>
      <c r="E1251" s="974"/>
      <c r="G1251" s="975"/>
      <c r="H1251" s="244"/>
      <c r="I1251" s="244"/>
      <c r="J1251" s="197"/>
      <c r="K1251" s="200"/>
      <c r="L1251" s="197"/>
      <c r="M1251" s="197"/>
      <c r="N1251" s="976"/>
      <c r="O1251" s="977"/>
    </row>
    <row r="1252" spans="4:15" s="972" customFormat="1" x14ac:dyDescent="0.25">
      <c r="D1252" s="973"/>
      <c r="E1252" s="974"/>
      <c r="G1252" s="975"/>
      <c r="H1252" s="244"/>
      <c r="I1252" s="244"/>
      <c r="J1252" s="197"/>
      <c r="K1252" s="200"/>
      <c r="L1252" s="197"/>
      <c r="M1252" s="197"/>
      <c r="N1252" s="976"/>
      <c r="O1252" s="977"/>
    </row>
    <row r="1253" spans="4:15" s="972" customFormat="1" x14ac:dyDescent="0.25">
      <c r="D1253" s="973"/>
      <c r="E1253" s="974"/>
      <c r="G1253" s="975"/>
      <c r="H1253" s="244"/>
      <c r="I1253" s="244"/>
      <c r="J1253" s="197"/>
      <c r="K1253" s="200"/>
      <c r="L1253" s="197"/>
      <c r="M1253" s="197"/>
      <c r="N1253" s="976"/>
      <c r="O1253" s="977"/>
    </row>
    <row r="1254" spans="4:15" s="972" customFormat="1" x14ac:dyDescent="0.25">
      <c r="D1254" s="973"/>
      <c r="E1254" s="974"/>
      <c r="G1254" s="975"/>
      <c r="H1254" s="244"/>
      <c r="I1254" s="244"/>
      <c r="J1254" s="197"/>
      <c r="K1254" s="200"/>
      <c r="L1254" s="197"/>
      <c r="M1254" s="197"/>
      <c r="N1254" s="976"/>
      <c r="O1254" s="977"/>
    </row>
    <row r="1255" spans="4:15" s="972" customFormat="1" x14ac:dyDescent="0.25">
      <c r="D1255" s="973"/>
      <c r="E1255" s="974"/>
      <c r="G1255" s="975"/>
      <c r="H1255" s="244"/>
      <c r="I1255" s="244"/>
      <c r="J1255" s="197"/>
      <c r="K1255" s="200"/>
      <c r="L1255" s="197"/>
      <c r="M1255" s="197"/>
      <c r="N1255" s="976"/>
      <c r="O1255" s="977"/>
    </row>
    <row r="1256" spans="4:15" s="972" customFormat="1" x14ac:dyDescent="0.25">
      <c r="D1256" s="973"/>
      <c r="E1256" s="974"/>
      <c r="G1256" s="975"/>
      <c r="H1256" s="244"/>
      <c r="I1256" s="244"/>
      <c r="J1256" s="197"/>
      <c r="K1256" s="200"/>
      <c r="L1256" s="197"/>
      <c r="M1256" s="197"/>
      <c r="N1256" s="976"/>
      <c r="O1256" s="977"/>
    </row>
    <row r="1257" spans="4:15" s="972" customFormat="1" x14ac:dyDescent="0.25">
      <c r="D1257" s="973"/>
      <c r="E1257" s="974"/>
      <c r="G1257" s="975"/>
      <c r="H1257" s="244"/>
      <c r="I1257" s="244"/>
      <c r="J1257" s="197"/>
      <c r="K1257" s="200"/>
      <c r="L1257" s="197"/>
      <c r="M1257" s="197"/>
      <c r="N1257" s="976"/>
      <c r="O1257" s="977"/>
    </row>
    <row r="1258" spans="4:15" s="972" customFormat="1" x14ac:dyDescent="0.25">
      <c r="D1258" s="973"/>
      <c r="E1258" s="974"/>
      <c r="G1258" s="975"/>
      <c r="H1258" s="244"/>
      <c r="I1258" s="244"/>
      <c r="J1258" s="197"/>
      <c r="K1258" s="200"/>
      <c r="L1258" s="197"/>
      <c r="M1258" s="197"/>
      <c r="N1258" s="976"/>
      <c r="O1258" s="977"/>
    </row>
    <row r="1259" spans="4:15" s="972" customFormat="1" x14ac:dyDescent="0.25">
      <c r="D1259" s="973"/>
      <c r="E1259" s="974"/>
      <c r="G1259" s="975"/>
      <c r="H1259" s="244"/>
      <c r="I1259" s="244"/>
      <c r="J1259" s="197"/>
      <c r="K1259" s="200"/>
      <c r="L1259" s="197"/>
      <c r="M1259" s="197"/>
      <c r="N1259" s="976"/>
      <c r="O1259" s="977"/>
    </row>
    <row r="1260" spans="4:15" s="972" customFormat="1" x14ac:dyDescent="0.25">
      <c r="D1260" s="973"/>
      <c r="E1260" s="974"/>
      <c r="G1260" s="975"/>
      <c r="H1260" s="244"/>
      <c r="I1260" s="244"/>
      <c r="J1260" s="197"/>
      <c r="K1260" s="200"/>
      <c r="L1260" s="197"/>
      <c r="M1260" s="197"/>
      <c r="N1260" s="976"/>
      <c r="O1260" s="977"/>
    </row>
    <row r="1261" spans="4:15" s="972" customFormat="1" x14ac:dyDescent="0.25">
      <c r="D1261" s="973"/>
      <c r="E1261" s="974"/>
      <c r="G1261" s="975"/>
      <c r="H1261" s="244"/>
      <c r="I1261" s="244"/>
      <c r="J1261" s="197"/>
      <c r="K1261" s="200"/>
      <c r="L1261" s="197"/>
      <c r="M1261" s="197"/>
      <c r="N1261" s="976"/>
      <c r="O1261" s="977"/>
    </row>
    <row r="1262" spans="4:15" s="972" customFormat="1" x14ac:dyDescent="0.25">
      <c r="D1262" s="973"/>
      <c r="E1262" s="974"/>
      <c r="G1262" s="975"/>
      <c r="H1262" s="244"/>
      <c r="I1262" s="244"/>
      <c r="J1262" s="197"/>
      <c r="K1262" s="200"/>
      <c r="L1262" s="197"/>
      <c r="M1262" s="197"/>
      <c r="N1262" s="976"/>
      <c r="O1262" s="977"/>
    </row>
    <row r="1263" spans="4:15" s="972" customFormat="1" x14ac:dyDescent="0.25">
      <c r="D1263" s="973"/>
      <c r="E1263" s="974"/>
      <c r="G1263" s="975"/>
      <c r="H1263" s="244"/>
      <c r="I1263" s="244"/>
      <c r="J1263" s="197"/>
      <c r="K1263" s="200"/>
      <c r="L1263" s="197"/>
      <c r="M1263" s="197"/>
      <c r="N1263" s="976"/>
      <c r="O1263" s="977"/>
    </row>
    <row r="1264" spans="4:15" s="972" customFormat="1" x14ac:dyDescent="0.25">
      <c r="D1264" s="973"/>
      <c r="E1264" s="974"/>
      <c r="G1264" s="975"/>
      <c r="H1264" s="244"/>
      <c r="I1264" s="244"/>
      <c r="J1264" s="197"/>
      <c r="K1264" s="200"/>
      <c r="L1264" s="197"/>
      <c r="M1264" s="197"/>
      <c r="N1264" s="976"/>
      <c r="O1264" s="977"/>
    </row>
    <row r="1265" spans="4:15" s="972" customFormat="1" x14ac:dyDescent="0.25">
      <c r="D1265" s="973"/>
      <c r="E1265" s="974"/>
      <c r="G1265" s="975"/>
      <c r="H1265" s="244"/>
      <c r="I1265" s="244"/>
      <c r="J1265" s="197"/>
      <c r="K1265" s="200"/>
      <c r="L1265" s="197"/>
      <c r="M1265" s="197"/>
      <c r="N1265" s="976"/>
      <c r="O1265" s="977"/>
    </row>
    <row r="1266" spans="4:15" s="972" customFormat="1" x14ac:dyDescent="0.25">
      <c r="D1266" s="973"/>
      <c r="E1266" s="974"/>
      <c r="G1266" s="975"/>
      <c r="H1266" s="244"/>
      <c r="I1266" s="244"/>
      <c r="J1266" s="197"/>
      <c r="K1266" s="200"/>
      <c r="L1266" s="197"/>
      <c r="M1266" s="197"/>
      <c r="N1266" s="976"/>
      <c r="O1266" s="977"/>
    </row>
    <row r="1267" spans="4:15" s="972" customFormat="1" x14ac:dyDescent="0.25">
      <c r="D1267" s="973"/>
      <c r="E1267" s="974"/>
      <c r="G1267" s="975"/>
      <c r="H1267" s="244"/>
      <c r="I1267" s="244"/>
      <c r="J1267" s="197"/>
      <c r="K1267" s="200"/>
      <c r="L1267" s="197"/>
      <c r="M1267" s="197"/>
      <c r="N1267" s="976"/>
      <c r="O1267" s="977"/>
    </row>
    <row r="1268" spans="4:15" s="972" customFormat="1" x14ac:dyDescent="0.25">
      <c r="D1268" s="973"/>
      <c r="E1268" s="974"/>
      <c r="G1268" s="975"/>
      <c r="H1268" s="244"/>
      <c r="I1268" s="244"/>
      <c r="J1268" s="197"/>
      <c r="K1268" s="200"/>
      <c r="L1268" s="197"/>
      <c r="M1268" s="197"/>
      <c r="N1268" s="976"/>
      <c r="O1268" s="977"/>
    </row>
    <row r="1269" spans="4:15" s="972" customFormat="1" x14ac:dyDescent="0.25">
      <c r="D1269" s="973"/>
      <c r="E1269" s="974"/>
      <c r="G1269" s="975"/>
      <c r="H1269" s="244"/>
      <c r="I1269" s="244"/>
      <c r="J1269" s="197"/>
      <c r="K1269" s="200"/>
      <c r="L1269" s="197"/>
      <c r="M1269" s="197"/>
      <c r="N1269" s="976"/>
      <c r="O1269" s="977"/>
    </row>
    <row r="1270" spans="4:15" s="972" customFormat="1" x14ac:dyDescent="0.25">
      <c r="D1270" s="973"/>
      <c r="E1270" s="974"/>
      <c r="G1270" s="975"/>
      <c r="H1270" s="244"/>
      <c r="I1270" s="244"/>
      <c r="J1270" s="197"/>
      <c r="K1270" s="200"/>
      <c r="L1270" s="197"/>
      <c r="M1270" s="197"/>
      <c r="N1270" s="976"/>
      <c r="O1270" s="977"/>
    </row>
    <row r="1271" spans="4:15" s="972" customFormat="1" x14ac:dyDescent="0.25">
      <c r="D1271" s="973"/>
      <c r="E1271" s="974"/>
      <c r="G1271" s="975"/>
      <c r="H1271" s="244"/>
      <c r="I1271" s="244"/>
      <c r="J1271" s="197"/>
      <c r="K1271" s="200"/>
      <c r="L1271" s="197"/>
      <c r="M1271" s="197"/>
      <c r="N1271" s="976"/>
      <c r="O1271" s="977"/>
    </row>
    <row r="1272" spans="4:15" s="972" customFormat="1" x14ac:dyDescent="0.25">
      <c r="D1272" s="973"/>
      <c r="E1272" s="974"/>
      <c r="G1272" s="975"/>
      <c r="H1272" s="244"/>
      <c r="I1272" s="244"/>
      <c r="J1272" s="197"/>
      <c r="K1272" s="200"/>
      <c r="L1272" s="197"/>
      <c r="M1272" s="197"/>
      <c r="N1272" s="976"/>
      <c r="O1272" s="977"/>
    </row>
    <row r="1273" spans="4:15" s="972" customFormat="1" x14ac:dyDescent="0.25">
      <c r="D1273" s="973"/>
      <c r="E1273" s="974"/>
      <c r="G1273" s="975"/>
      <c r="H1273" s="244"/>
      <c r="I1273" s="244"/>
      <c r="J1273" s="197"/>
      <c r="K1273" s="200"/>
      <c r="L1273" s="197"/>
      <c r="M1273" s="197"/>
      <c r="N1273" s="976"/>
      <c r="O1273" s="977"/>
    </row>
    <row r="1274" spans="4:15" s="972" customFormat="1" x14ac:dyDescent="0.25">
      <c r="D1274" s="973"/>
      <c r="E1274" s="974"/>
      <c r="G1274" s="975"/>
      <c r="H1274" s="244"/>
      <c r="I1274" s="244"/>
      <c r="J1274" s="197"/>
      <c r="K1274" s="200"/>
      <c r="L1274" s="197"/>
      <c r="M1274" s="197"/>
      <c r="N1274" s="976"/>
      <c r="O1274" s="977"/>
    </row>
    <row r="1275" spans="4:15" s="972" customFormat="1" x14ac:dyDescent="0.25">
      <c r="D1275" s="973"/>
      <c r="E1275" s="974"/>
      <c r="G1275" s="975"/>
      <c r="H1275" s="244"/>
      <c r="I1275" s="244"/>
      <c r="J1275" s="197"/>
      <c r="K1275" s="200"/>
      <c r="L1275" s="197"/>
      <c r="M1275" s="197"/>
      <c r="N1275" s="976"/>
      <c r="O1275" s="977"/>
    </row>
    <row r="1276" spans="4:15" s="972" customFormat="1" x14ac:dyDescent="0.25">
      <c r="D1276" s="973"/>
      <c r="E1276" s="974"/>
      <c r="G1276" s="975"/>
      <c r="H1276" s="244"/>
      <c r="I1276" s="244"/>
      <c r="J1276" s="197"/>
      <c r="K1276" s="200"/>
      <c r="L1276" s="197"/>
      <c r="M1276" s="197"/>
      <c r="N1276" s="976"/>
      <c r="O1276" s="977"/>
    </row>
    <row r="1277" spans="4:15" s="972" customFormat="1" x14ac:dyDescent="0.25">
      <c r="D1277" s="973"/>
      <c r="E1277" s="974"/>
      <c r="G1277" s="975"/>
      <c r="H1277" s="244"/>
      <c r="I1277" s="244"/>
      <c r="J1277" s="197"/>
      <c r="K1277" s="200"/>
      <c r="L1277" s="197"/>
      <c r="M1277" s="197"/>
      <c r="N1277" s="976"/>
      <c r="O1277" s="977"/>
    </row>
    <row r="1278" spans="4:15" s="972" customFormat="1" x14ac:dyDescent="0.25">
      <c r="D1278" s="973"/>
      <c r="E1278" s="974"/>
      <c r="G1278" s="975"/>
      <c r="H1278" s="244"/>
      <c r="I1278" s="244"/>
      <c r="J1278" s="197"/>
      <c r="K1278" s="200"/>
      <c r="L1278" s="197"/>
      <c r="M1278" s="197"/>
      <c r="N1278" s="976"/>
      <c r="O1278" s="977"/>
    </row>
    <row r="1279" spans="4:15" s="972" customFormat="1" x14ac:dyDescent="0.25">
      <c r="D1279" s="973"/>
      <c r="E1279" s="974"/>
      <c r="G1279" s="975"/>
      <c r="H1279" s="244"/>
      <c r="I1279" s="244"/>
      <c r="J1279" s="197"/>
      <c r="K1279" s="200"/>
      <c r="L1279" s="197"/>
      <c r="M1279" s="197"/>
      <c r="N1279" s="976"/>
      <c r="O1279" s="977"/>
    </row>
    <row r="1280" spans="4:15" s="972" customFormat="1" x14ac:dyDescent="0.25">
      <c r="D1280" s="973"/>
      <c r="E1280" s="974"/>
      <c r="G1280" s="975"/>
      <c r="H1280" s="244"/>
      <c r="I1280" s="244"/>
      <c r="J1280" s="197"/>
      <c r="K1280" s="200"/>
      <c r="L1280" s="197"/>
      <c r="M1280" s="197"/>
      <c r="N1280" s="976"/>
      <c r="O1280" s="977"/>
    </row>
    <row r="1281" spans="4:15" s="972" customFormat="1" x14ac:dyDescent="0.25">
      <c r="D1281" s="973"/>
      <c r="E1281" s="974"/>
      <c r="G1281" s="975"/>
      <c r="H1281" s="244"/>
      <c r="I1281" s="244"/>
      <c r="J1281" s="197"/>
      <c r="K1281" s="200"/>
      <c r="L1281" s="197"/>
      <c r="M1281" s="197"/>
      <c r="N1281" s="976"/>
      <c r="O1281" s="977"/>
    </row>
    <row r="1282" spans="4:15" s="972" customFormat="1" x14ac:dyDescent="0.25">
      <c r="D1282" s="973"/>
      <c r="E1282" s="974"/>
      <c r="G1282" s="975"/>
      <c r="H1282" s="244"/>
      <c r="I1282" s="244"/>
      <c r="J1282" s="197"/>
      <c r="K1282" s="200"/>
      <c r="L1282" s="197"/>
      <c r="M1282" s="197"/>
      <c r="N1282" s="976"/>
      <c r="O1282" s="977"/>
    </row>
    <row r="1283" spans="4:15" s="972" customFormat="1" x14ac:dyDescent="0.25">
      <c r="D1283" s="973"/>
      <c r="E1283" s="974"/>
      <c r="G1283" s="975"/>
      <c r="H1283" s="244"/>
      <c r="I1283" s="244"/>
      <c r="J1283" s="197"/>
      <c r="K1283" s="200"/>
      <c r="L1283" s="197"/>
      <c r="M1283" s="197"/>
      <c r="N1283" s="976"/>
      <c r="O1283" s="977"/>
    </row>
    <row r="1284" spans="4:15" s="972" customFormat="1" x14ac:dyDescent="0.25">
      <c r="D1284" s="973"/>
      <c r="E1284" s="974"/>
      <c r="G1284" s="975"/>
      <c r="H1284" s="244"/>
      <c r="I1284" s="244"/>
      <c r="J1284" s="197"/>
      <c r="K1284" s="200"/>
      <c r="L1284" s="197"/>
      <c r="M1284" s="197"/>
      <c r="N1284" s="976"/>
      <c r="O1284" s="977"/>
    </row>
    <row r="1285" spans="4:15" s="972" customFormat="1" x14ac:dyDescent="0.25">
      <c r="D1285" s="973"/>
      <c r="E1285" s="974"/>
      <c r="G1285" s="975"/>
      <c r="H1285" s="244"/>
      <c r="I1285" s="244"/>
      <c r="J1285" s="197"/>
      <c r="K1285" s="200"/>
      <c r="L1285" s="197"/>
      <c r="M1285" s="197"/>
      <c r="N1285" s="976"/>
      <c r="O1285" s="977"/>
    </row>
    <row r="1286" spans="4:15" s="972" customFormat="1" x14ac:dyDescent="0.25">
      <c r="D1286" s="973"/>
      <c r="E1286" s="974"/>
      <c r="G1286" s="975"/>
      <c r="H1286" s="244"/>
      <c r="I1286" s="244"/>
      <c r="J1286" s="197"/>
      <c r="K1286" s="200"/>
      <c r="L1286" s="197"/>
      <c r="M1286" s="197"/>
      <c r="N1286" s="976"/>
      <c r="O1286" s="977"/>
    </row>
    <row r="1287" spans="4:15" s="972" customFormat="1" x14ac:dyDescent="0.25">
      <c r="D1287" s="973"/>
      <c r="E1287" s="974"/>
      <c r="G1287" s="975"/>
      <c r="H1287" s="244"/>
      <c r="I1287" s="244"/>
      <c r="J1287" s="197"/>
      <c r="K1287" s="200"/>
      <c r="L1287" s="197"/>
      <c r="M1287" s="197"/>
      <c r="N1287" s="976"/>
      <c r="O1287" s="977"/>
    </row>
    <row r="1288" spans="4:15" s="972" customFormat="1" x14ac:dyDescent="0.25">
      <c r="D1288" s="973"/>
      <c r="E1288" s="974"/>
      <c r="G1288" s="975"/>
      <c r="H1288" s="244"/>
      <c r="I1288" s="244"/>
      <c r="J1288" s="197"/>
      <c r="K1288" s="200"/>
      <c r="L1288" s="197"/>
      <c r="M1288" s="197"/>
      <c r="N1288" s="976"/>
      <c r="O1288" s="977"/>
    </row>
    <row r="1289" spans="4:15" s="972" customFormat="1" x14ac:dyDescent="0.25">
      <c r="D1289" s="973"/>
      <c r="E1289" s="974"/>
      <c r="G1289" s="975"/>
      <c r="H1289" s="244"/>
      <c r="I1289" s="244"/>
      <c r="J1289" s="197"/>
      <c r="K1289" s="200"/>
      <c r="L1289" s="197"/>
      <c r="M1289" s="197"/>
      <c r="N1289" s="976"/>
      <c r="O1289" s="977"/>
    </row>
    <row r="1290" spans="4:15" s="972" customFormat="1" x14ac:dyDescent="0.25">
      <c r="D1290" s="973"/>
      <c r="E1290" s="974"/>
      <c r="G1290" s="975"/>
      <c r="H1290" s="244"/>
      <c r="I1290" s="244"/>
      <c r="J1290" s="197"/>
      <c r="K1290" s="200"/>
      <c r="L1290" s="197"/>
      <c r="M1290" s="197"/>
      <c r="N1290" s="976"/>
      <c r="O1290" s="977"/>
    </row>
    <row r="1291" spans="4:15" s="972" customFormat="1" x14ac:dyDescent="0.25">
      <c r="D1291" s="973"/>
      <c r="E1291" s="974"/>
      <c r="G1291" s="975"/>
      <c r="H1291" s="244"/>
      <c r="I1291" s="244"/>
      <c r="J1291" s="197"/>
      <c r="K1291" s="200"/>
      <c r="L1291" s="197"/>
      <c r="M1291" s="197"/>
      <c r="N1291" s="976"/>
      <c r="O1291" s="977"/>
    </row>
    <row r="1292" spans="4:15" s="972" customFormat="1" x14ac:dyDescent="0.25">
      <c r="D1292" s="973"/>
      <c r="E1292" s="974"/>
      <c r="G1292" s="975"/>
      <c r="H1292" s="244"/>
      <c r="I1292" s="244"/>
      <c r="J1292" s="197"/>
      <c r="K1292" s="200"/>
      <c r="L1292" s="197"/>
      <c r="M1292" s="197"/>
      <c r="N1292" s="976"/>
      <c r="O1292" s="977"/>
    </row>
    <row r="1293" spans="4:15" s="972" customFormat="1" x14ac:dyDescent="0.25">
      <c r="D1293" s="973"/>
      <c r="E1293" s="974"/>
      <c r="G1293" s="975"/>
      <c r="H1293" s="244"/>
      <c r="I1293" s="244"/>
      <c r="J1293" s="197"/>
      <c r="K1293" s="200"/>
      <c r="L1293" s="197"/>
      <c r="M1293" s="197"/>
      <c r="N1293" s="976"/>
      <c r="O1293" s="977"/>
    </row>
    <row r="1294" spans="4:15" s="972" customFormat="1" x14ac:dyDescent="0.25">
      <c r="D1294" s="973"/>
      <c r="E1294" s="974"/>
      <c r="G1294" s="975"/>
      <c r="H1294" s="244"/>
      <c r="I1294" s="244"/>
      <c r="J1294" s="197"/>
      <c r="K1294" s="200"/>
      <c r="L1294" s="197"/>
      <c r="M1294" s="197"/>
      <c r="N1294" s="976"/>
      <c r="O1294" s="977"/>
    </row>
    <row r="1295" spans="4:15" s="972" customFormat="1" x14ac:dyDescent="0.25">
      <c r="D1295" s="973"/>
      <c r="E1295" s="974"/>
      <c r="G1295" s="975"/>
      <c r="H1295" s="244"/>
      <c r="I1295" s="244"/>
      <c r="J1295" s="197"/>
      <c r="K1295" s="200"/>
      <c r="L1295" s="197"/>
      <c r="M1295" s="197"/>
      <c r="N1295" s="976"/>
      <c r="O1295" s="977"/>
    </row>
    <row r="1296" spans="4:15" s="972" customFormat="1" x14ac:dyDescent="0.25">
      <c r="D1296" s="973"/>
      <c r="E1296" s="974"/>
      <c r="G1296" s="975"/>
      <c r="H1296" s="244"/>
      <c r="I1296" s="244"/>
      <c r="J1296" s="197"/>
      <c r="K1296" s="200"/>
      <c r="L1296" s="197"/>
      <c r="M1296" s="197"/>
      <c r="N1296" s="976"/>
      <c r="O1296" s="977"/>
    </row>
    <row r="1297" spans="4:15" s="972" customFormat="1" x14ac:dyDescent="0.25">
      <c r="D1297" s="973"/>
      <c r="E1297" s="974"/>
      <c r="G1297" s="975"/>
      <c r="H1297" s="244"/>
      <c r="I1297" s="244"/>
      <c r="J1297" s="197"/>
      <c r="K1297" s="200"/>
      <c r="L1297" s="197"/>
      <c r="M1297" s="197"/>
      <c r="N1297" s="976"/>
      <c r="O1297" s="977"/>
    </row>
    <row r="1298" spans="4:15" s="972" customFormat="1" x14ac:dyDescent="0.25">
      <c r="D1298" s="973"/>
      <c r="E1298" s="974"/>
      <c r="G1298" s="975"/>
      <c r="H1298" s="244"/>
      <c r="I1298" s="244"/>
      <c r="J1298" s="197"/>
      <c r="K1298" s="200"/>
      <c r="L1298" s="197"/>
      <c r="M1298" s="197"/>
      <c r="N1298" s="976"/>
      <c r="O1298" s="977"/>
    </row>
    <row r="1299" spans="4:15" s="972" customFormat="1" x14ac:dyDescent="0.25">
      <c r="D1299" s="973"/>
      <c r="E1299" s="974"/>
      <c r="G1299" s="975"/>
      <c r="H1299" s="244"/>
      <c r="I1299" s="244"/>
      <c r="J1299" s="197"/>
      <c r="K1299" s="200"/>
      <c r="L1299" s="197"/>
      <c r="M1299" s="197"/>
      <c r="N1299" s="976"/>
      <c r="O1299" s="977"/>
    </row>
    <row r="1300" spans="4:15" s="972" customFormat="1" x14ac:dyDescent="0.25">
      <c r="D1300" s="973"/>
      <c r="E1300" s="974"/>
      <c r="G1300" s="975"/>
      <c r="H1300" s="244"/>
      <c r="I1300" s="244"/>
      <c r="J1300" s="197"/>
      <c r="K1300" s="200"/>
      <c r="L1300" s="197"/>
      <c r="M1300" s="197"/>
      <c r="N1300" s="976"/>
      <c r="O1300" s="977"/>
    </row>
    <row r="1301" spans="4:15" s="972" customFormat="1" x14ac:dyDescent="0.25">
      <c r="D1301" s="973"/>
      <c r="E1301" s="974"/>
      <c r="G1301" s="975"/>
      <c r="H1301" s="244"/>
      <c r="I1301" s="244"/>
      <c r="J1301" s="197"/>
      <c r="K1301" s="200"/>
      <c r="L1301" s="197"/>
      <c r="M1301" s="197"/>
      <c r="N1301" s="976"/>
      <c r="O1301" s="977"/>
    </row>
    <row r="1302" spans="4:15" s="972" customFormat="1" x14ac:dyDescent="0.25">
      <c r="D1302" s="973"/>
      <c r="E1302" s="974"/>
      <c r="G1302" s="975"/>
      <c r="H1302" s="244"/>
      <c r="I1302" s="244"/>
      <c r="J1302" s="197"/>
      <c r="K1302" s="200"/>
      <c r="L1302" s="197"/>
      <c r="M1302" s="197"/>
      <c r="N1302" s="976"/>
      <c r="O1302" s="977"/>
    </row>
    <row r="1303" spans="4:15" s="972" customFormat="1" x14ac:dyDescent="0.25">
      <c r="D1303" s="973"/>
      <c r="E1303" s="974"/>
      <c r="G1303" s="975"/>
      <c r="H1303" s="244"/>
      <c r="I1303" s="244"/>
      <c r="J1303" s="197"/>
      <c r="K1303" s="200"/>
      <c r="L1303" s="197"/>
      <c r="M1303" s="197"/>
      <c r="N1303" s="976"/>
      <c r="O1303" s="977"/>
    </row>
    <row r="1304" spans="4:15" s="972" customFormat="1" x14ac:dyDescent="0.25">
      <c r="D1304" s="973"/>
      <c r="E1304" s="974"/>
      <c r="G1304" s="975"/>
      <c r="H1304" s="244"/>
      <c r="I1304" s="244"/>
      <c r="J1304" s="197"/>
      <c r="K1304" s="200"/>
      <c r="L1304" s="197"/>
      <c r="M1304" s="197"/>
      <c r="N1304" s="976"/>
      <c r="O1304" s="977"/>
    </row>
    <row r="1305" spans="4:15" s="972" customFormat="1" x14ac:dyDescent="0.25">
      <c r="D1305" s="973"/>
      <c r="E1305" s="974"/>
      <c r="G1305" s="975"/>
      <c r="H1305" s="244"/>
      <c r="I1305" s="244"/>
      <c r="J1305" s="197"/>
      <c r="K1305" s="200"/>
      <c r="L1305" s="197"/>
      <c r="M1305" s="197"/>
      <c r="N1305" s="976"/>
      <c r="O1305" s="977"/>
    </row>
    <row r="1306" spans="4:15" s="972" customFormat="1" x14ac:dyDescent="0.25">
      <c r="D1306" s="973"/>
      <c r="E1306" s="974"/>
      <c r="G1306" s="975"/>
      <c r="H1306" s="244"/>
      <c r="I1306" s="244"/>
      <c r="J1306" s="197"/>
      <c r="K1306" s="200"/>
      <c r="L1306" s="197"/>
      <c r="M1306" s="197"/>
      <c r="N1306" s="976"/>
      <c r="O1306" s="977"/>
    </row>
    <row r="1307" spans="4:15" s="972" customFormat="1" x14ac:dyDescent="0.25">
      <c r="D1307" s="973"/>
      <c r="E1307" s="974"/>
      <c r="G1307" s="975"/>
      <c r="H1307" s="244"/>
      <c r="I1307" s="244"/>
      <c r="J1307" s="197"/>
      <c r="K1307" s="200"/>
      <c r="L1307" s="197"/>
      <c r="M1307" s="197"/>
      <c r="N1307" s="976"/>
      <c r="O1307" s="977"/>
    </row>
    <row r="1308" spans="4:15" s="972" customFormat="1" x14ac:dyDescent="0.25">
      <c r="D1308" s="973"/>
      <c r="E1308" s="974"/>
      <c r="G1308" s="975"/>
      <c r="H1308" s="244"/>
      <c r="I1308" s="244"/>
      <c r="J1308" s="197"/>
      <c r="K1308" s="200"/>
      <c r="L1308" s="197"/>
      <c r="M1308" s="197"/>
      <c r="N1308" s="976"/>
      <c r="O1308" s="977"/>
    </row>
    <row r="1309" spans="4:15" s="972" customFormat="1" x14ac:dyDescent="0.25">
      <c r="D1309" s="973"/>
      <c r="E1309" s="974"/>
      <c r="G1309" s="975"/>
      <c r="H1309" s="244"/>
      <c r="I1309" s="244"/>
      <c r="J1309" s="197"/>
      <c r="K1309" s="200"/>
      <c r="L1309" s="197"/>
      <c r="M1309" s="197"/>
      <c r="N1309" s="976"/>
      <c r="O1309" s="977"/>
    </row>
    <row r="1310" spans="4:15" s="972" customFormat="1" x14ac:dyDescent="0.25">
      <c r="D1310" s="973"/>
      <c r="E1310" s="974"/>
      <c r="G1310" s="975"/>
      <c r="H1310" s="244"/>
      <c r="I1310" s="244"/>
      <c r="J1310" s="197"/>
      <c r="K1310" s="200"/>
      <c r="L1310" s="197"/>
      <c r="M1310" s="197"/>
      <c r="N1310" s="976"/>
      <c r="O1310" s="977"/>
    </row>
    <row r="1311" spans="4:15" s="972" customFormat="1" x14ac:dyDescent="0.25">
      <c r="D1311" s="973"/>
      <c r="E1311" s="974"/>
      <c r="G1311" s="975"/>
      <c r="H1311" s="244"/>
      <c r="I1311" s="244"/>
      <c r="J1311" s="197"/>
      <c r="K1311" s="200"/>
      <c r="L1311" s="197"/>
      <c r="M1311" s="197"/>
      <c r="N1311" s="976"/>
      <c r="O1311" s="977"/>
    </row>
    <row r="1312" spans="4:15" s="972" customFormat="1" x14ac:dyDescent="0.25">
      <c r="D1312" s="973"/>
      <c r="E1312" s="974"/>
      <c r="G1312" s="975"/>
      <c r="H1312" s="244"/>
      <c r="I1312" s="244"/>
      <c r="J1312" s="197"/>
      <c r="K1312" s="200"/>
      <c r="L1312" s="197"/>
      <c r="M1312" s="197"/>
      <c r="N1312" s="976"/>
      <c r="O1312" s="977"/>
    </row>
    <row r="1313" spans="4:15" s="972" customFormat="1" x14ac:dyDescent="0.25">
      <c r="D1313" s="973"/>
      <c r="E1313" s="974"/>
      <c r="G1313" s="975"/>
      <c r="H1313" s="244"/>
      <c r="I1313" s="244"/>
      <c r="J1313" s="197"/>
      <c r="K1313" s="200"/>
      <c r="L1313" s="197"/>
      <c r="M1313" s="197"/>
      <c r="N1313" s="976"/>
      <c r="O1313" s="977"/>
    </row>
    <row r="1314" spans="4:15" s="972" customFormat="1" x14ac:dyDescent="0.25">
      <c r="D1314" s="973"/>
      <c r="E1314" s="974"/>
      <c r="G1314" s="975"/>
      <c r="H1314" s="244"/>
      <c r="I1314" s="244"/>
      <c r="J1314" s="197"/>
      <c r="K1314" s="200"/>
      <c r="L1314" s="197"/>
      <c r="M1314" s="197"/>
      <c r="N1314" s="976"/>
      <c r="O1314" s="977"/>
    </row>
    <row r="1315" spans="4:15" s="972" customFormat="1" x14ac:dyDescent="0.25">
      <c r="D1315" s="973"/>
      <c r="E1315" s="974"/>
      <c r="G1315" s="975"/>
      <c r="H1315" s="244"/>
      <c r="I1315" s="244"/>
      <c r="J1315" s="197"/>
      <c r="K1315" s="200"/>
      <c r="L1315" s="197"/>
      <c r="M1315" s="197"/>
      <c r="N1315" s="976"/>
      <c r="O1315" s="977"/>
    </row>
    <row r="1316" spans="4:15" s="972" customFormat="1" x14ac:dyDescent="0.25">
      <c r="D1316" s="973"/>
      <c r="E1316" s="974"/>
      <c r="G1316" s="975"/>
      <c r="H1316" s="244"/>
      <c r="I1316" s="244"/>
      <c r="J1316" s="197"/>
      <c r="K1316" s="200"/>
      <c r="L1316" s="197"/>
      <c r="M1316" s="197"/>
      <c r="N1316" s="976"/>
      <c r="O1316" s="977"/>
    </row>
    <row r="1317" spans="4:15" s="972" customFormat="1" x14ac:dyDescent="0.25">
      <c r="D1317" s="973"/>
      <c r="E1317" s="974"/>
      <c r="G1317" s="975"/>
      <c r="H1317" s="244"/>
      <c r="I1317" s="244"/>
      <c r="J1317" s="197"/>
      <c r="K1317" s="200"/>
      <c r="L1317" s="197"/>
      <c r="M1317" s="197"/>
      <c r="N1317" s="976"/>
      <c r="O1317" s="977"/>
    </row>
    <row r="1318" spans="4:15" s="972" customFormat="1" x14ac:dyDescent="0.25">
      <c r="D1318" s="973"/>
      <c r="E1318" s="974"/>
      <c r="G1318" s="975"/>
      <c r="H1318" s="244"/>
      <c r="I1318" s="244"/>
      <c r="J1318" s="197"/>
      <c r="K1318" s="200"/>
      <c r="L1318" s="197"/>
      <c r="M1318" s="197"/>
      <c r="N1318" s="976"/>
      <c r="O1318" s="977"/>
    </row>
    <row r="1319" spans="4:15" s="972" customFormat="1" x14ac:dyDescent="0.25">
      <c r="D1319" s="973"/>
      <c r="E1319" s="974"/>
      <c r="G1319" s="975"/>
      <c r="H1319" s="244"/>
      <c r="I1319" s="244"/>
      <c r="J1319" s="197"/>
      <c r="K1319" s="200"/>
      <c r="L1319" s="197"/>
      <c r="M1319" s="197"/>
      <c r="N1319" s="976"/>
      <c r="O1319" s="977"/>
    </row>
    <row r="1320" spans="4:15" s="972" customFormat="1" x14ac:dyDescent="0.25">
      <c r="D1320" s="973"/>
      <c r="E1320" s="974"/>
      <c r="G1320" s="975"/>
      <c r="H1320" s="244"/>
      <c r="I1320" s="244"/>
      <c r="J1320" s="197"/>
      <c r="K1320" s="200"/>
      <c r="L1320" s="197"/>
      <c r="M1320" s="197"/>
      <c r="N1320" s="976"/>
      <c r="O1320" s="977"/>
    </row>
    <row r="1321" spans="4:15" s="972" customFormat="1" x14ac:dyDescent="0.25">
      <c r="D1321" s="973"/>
      <c r="E1321" s="974"/>
      <c r="G1321" s="975"/>
      <c r="H1321" s="244"/>
      <c r="I1321" s="244"/>
      <c r="J1321" s="197"/>
      <c r="K1321" s="200"/>
      <c r="L1321" s="197"/>
      <c r="M1321" s="197"/>
      <c r="N1321" s="976"/>
      <c r="O1321" s="977"/>
    </row>
    <row r="1322" spans="4:15" s="972" customFormat="1" x14ac:dyDescent="0.25">
      <c r="D1322" s="973"/>
      <c r="E1322" s="974"/>
      <c r="G1322" s="975"/>
      <c r="H1322" s="244"/>
      <c r="I1322" s="244"/>
      <c r="J1322" s="197"/>
      <c r="K1322" s="200"/>
      <c r="L1322" s="197"/>
      <c r="M1322" s="197"/>
      <c r="N1322" s="976"/>
      <c r="O1322" s="977"/>
    </row>
    <row r="1323" spans="4:15" s="972" customFormat="1" x14ac:dyDescent="0.25">
      <c r="D1323" s="973"/>
      <c r="E1323" s="974"/>
      <c r="G1323" s="975"/>
      <c r="H1323" s="244"/>
      <c r="I1323" s="244"/>
      <c r="J1323" s="197"/>
      <c r="K1323" s="200"/>
      <c r="L1323" s="197"/>
      <c r="M1323" s="197"/>
      <c r="N1323" s="976"/>
      <c r="O1323" s="977"/>
    </row>
    <row r="1324" spans="4:15" s="972" customFormat="1" x14ac:dyDescent="0.25">
      <c r="D1324" s="973"/>
      <c r="E1324" s="974"/>
      <c r="G1324" s="975"/>
      <c r="H1324" s="244"/>
      <c r="I1324" s="244"/>
      <c r="J1324" s="197"/>
      <c r="K1324" s="200"/>
      <c r="L1324" s="197"/>
      <c r="M1324" s="197"/>
      <c r="N1324" s="976"/>
      <c r="O1324" s="977"/>
    </row>
    <row r="1325" spans="4:15" s="972" customFormat="1" x14ac:dyDescent="0.25">
      <c r="D1325" s="973"/>
      <c r="E1325" s="974"/>
      <c r="G1325" s="975"/>
      <c r="H1325" s="244"/>
      <c r="I1325" s="244"/>
      <c r="J1325" s="197"/>
      <c r="K1325" s="200"/>
      <c r="L1325" s="197"/>
      <c r="M1325" s="197"/>
      <c r="N1325" s="976"/>
      <c r="O1325" s="977"/>
    </row>
    <row r="1326" spans="4:15" s="972" customFormat="1" x14ac:dyDescent="0.25">
      <c r="D1326" s="973"/>
      <c r="E1326" s="974"/>
      <c r="G1326" s="975"/>
      <c r="H1326" s="244"/>
      <c r="I1326" s="244"/>
      <c r="J1326" s="197"/>
      <c r="K1326" s="200"/>
      <c r="L1326" s="197"/>
      <c r="M1326" s="197"/>
      <c r="N1326" s="976"/>
      <c r="O1326" s="977"/>
    </row>
    <row r="1327" spans="4:15" s="972" customFormat="1" x14ac:dyDescent="0.25">
      <c r="D1327" s="973"/>
      <c r="E1327" s="974"/>
      <c r="G1327" s="975"/>
      <c r="H1327" s="244"/>
      <c r="I1327" s="244"/>
      <c r="J1327" s="197"/>
      <c r="K1327" s="200"/>
      <c r="L1327" s="197"/>
      <c r="M1327" s="197"/>
      <c r="N1327" s="976"/>
      <c r="O1327" s="977"/>
    </row>
    <row r="1328" spans="4:15" s="972" customFormat="1" x14ac:dyDescent="0.25">
      <c r="D1328" s="973"/>
      <c r="E1328" s="974"/>
      <c r="G1328" s="975"/>
      <c r="H1328" s="244"/>
      <c r="I1328" s="244"/>
      <c r="J1328" s="197"/>
      <c r="K1328" s="200"/>
      <c r="L1328" s="197"/>
      <c r="M1328" s="197"/>
      <c r="N1328" s="976"/>
      <c r="O1328" s="977"/>
    </row>
    <row r="1329" spans="4:15" s="972" customFormat="1" x14ac:dyDescent="0.25">
      <c r="D1329" s="973"/>
      <c r="E1329" s="974"/>
      <c r="G1329" s="975"/>
      <c r="H1329" s="244"/>
      <c r="I1329" s="244"/>
      <c r="J1329" s="197"/>
      <c r="K1329" s="200"/>
      <c r="L1329" s="197"/>
      <c r="M1329" s="197"/>
      <c r="N1329" s="976"/>
      <c r="O1329" s="977"/>
    </row>
    <row r="1330" spans="4:15" s="972" customFormat="1" x14ac:dyDescent="0.25">
      <c r="D1330" s="973"/>
      <c r="E1330" s="974"/>
      <c r="G1330" s="975"/>
      <c r="H1330" s="244"/>
      <c r="I1330" s="244"/>
      <c r="J1330" s="197"/>
      <c r="K1330" s="200"/>
      <c r="L1330" s="197"/>
      <c r="M1330" s="197"/>
      <c r="N1330" s="976"/>
      <c r="O1330" s="977"/>
    </row>
    <row r="1331" spans="4:15" s="972" customFormat="1" x14ac:dyDescent="0.25">
      <c r="D1331" s="973"/>
      <c r="E1331" s="974"/>
      <c r="G1331" s="975"/>
      <c r="H1331" s="244"/>
      <c r="I1331" s="244"/>
      <c r="J1331" s="197"/>
      <c r="K1331" s="200"/>
      <c r="L1331" s="197"/>
      <c r="M1331" s="197"/>
      <c r="N1331" s="976"/>
      <c r="O1331" s="977"/>
    </row>
    <row r="1332" spans="4:15" s="972" customFormat="1" x14ac:dyDescent="0.25">
      <c r="D1332" s="973"/>
      <c r="E1332" s="974"/>
      <c r="G1332" s="975"/>
      <c r="H1332" s="244"/>
      <c r="I1332" s="244"/>
      <c r="J1332" s="197"/>
      <c r="K1332" s="200"/>
      <c r="L1332" s="197"/>
      <c r="M1332" s="197"/>
      <c r="N1332" s="976"/>
      <c r="O1332" s="977"/>
    </row>
    <row r="1333" spans="4:15" s="972" customFormat="1" x14ac:dyDescent="0.25">
      <c r="D1333" s="973"/>
      <c r="E1333" s="974"/>
      <c r="G1333" s="975"/>
      <c r="H1333" s="244"/>
      <c r="I1333" s="244"/>
      <c r="J1333" s="197"/>
      <c r="K1333" s="200"/>
      <c r="L1333" s="197"/>
      <c r="M1333" s="197"/>
      <c r="N1333" s="976"/>
      <c r="O1333" s="977"/>
    </row>
    <row r="1334" spans="4:15" s="972" customFormat="1" x14ac:dyDescent="0.25">
      <c r="D1334" s="973"/>
      <c r="E1334" s="974"/>
      <c r="G1334" s="975"/>
      <c r="H1334" s="244"/>
      <c r="I1334" s="244"/>
      <c r="J1334" s="197"/>
      <c r="K1334" s="200"/>
      <c r="L1334" s="197"/>
      <c r="M1334" s="197"/>
      <c r="N1334" s="976"/>
      <c r="O1334" s="977"/>
    </row>
    <row r="1335" spans="4:15" s="972" customFormat="1" x14ac:dyDescent="0.25">
      <c r="D1335" s="973"/>
      <c r="E1335" s="974"/>
      <c r="G1335" s="975"/>
      <c r="H1335" s="244"/>
      <c r="I1335" s="244"/>
      <c r="J1335" s="197"/>
      <c r="K1335" s="200"/>
      <c r="L1335" s="197"/>
      <c r="M1335" s="197"/>
      <c r="N1335" s="976"/>
      <c r="O1335" s="977"/>
    </row>
    <row r="1336" spans="4:15" s="972" customFormat="1" x14ac:dyDescent="0.25">
      <c r="D1336" s="973"/>
      <c r="E1336" s="974"/>
      <c r="G1336" s="975"/>
      <c r="H1336" s="244"/>
      <c r="I1336" s="244"/>
      <c r="J1336" s="197"/>
      <c r="K1336" s="200"/>
      <c r="L1336" s="197"/>
      <c r="M1336" s="197"/>
      <c r="N1336" s="976"/>
      <c r="O1336" s="977"/>
    </row>
    <row r="1337" spans="4:15" s="972" customFormat="1" x14ac:dyDescent="0.25">
      <c r="D1337" s="973"/>
      <c r="E1337" s="974"/>
      <c r="G1337" s="975"/>
      <c r="H1337" s="244"/>
      <c r="I1337" s="244"/>
      <c r="J1337" s="197"/>
      <c r="K1337" s="200"/>
      <c r="L1337" s="197"/>
      <c r="M1337" s="197"/>
      <c r="N1337" s="976"/>
      <c r="O1337" s="977"/>
    </row>
    <row r="1338" spans="4:15" s="972" customFormat="1" x14ac:dyDescent="0.25">
      <c r="D1338" s="973"/>
      <c r="E1338" s="974"/>
      <c r="G1338" s="975"/>
      <c r="H1338" s="244"/>
      <c r="I1338" s="244"/>
      <c r="J1338" s="197"/>
      <c r="K1338" s="200"/>
      <c r="L1338" s="197"/>
      <c r="M1338" s="197"/>
      <c r="N1338" s="976"/>
      <c r="O1338" s="977"/>
    </row>
    <row r="1339" spans="4:15" s="972" customFormat="1" x14ac:dyDescent="0.25">
      <c r="D1339" s="973"/>
      <c r="E1339" s="974"/>
      <c r="G1339" s="975"/>
      <c r="H1339" s="244"/>
      <c r="I1339" s="244"/>
      <c r="J1339" s="197"/>
      <c r="K1339" s="200"/>
      <c r="L1339" s="197"/>
      <c r="M1339" s="197"/>
      <c r="N1339" s="976"/>
      <c r="O1339" s="977"/>
    </row>
    <row r="1340" spans="4:15" s="972" customFormat="1" x14ac:dyDescent="0.25">
      <c r="D1340" s="973"/>
      <c r="E1340" s="974"/>
      <c r="G1340" s="975"/>
      <c r="H1340" s="244"/>
      <c r="I1340" s="244"/>
      <c r="J1340" s="197"/>
      <c r="K1340" s="200"/>
      <c r="L1340" s="197"/>
      <c r="M1340" s="197"/>
      <c r="N1340" s="976"/>
      <c r="O1340" s="977"/>
    </row>
    <row r="1341" spans="4:15" s="972" customFormat="1" x14ac:dyDescent="0.25">
      <c r="D1341" s="973"/>
      <c r="E1341" s="974"/>
      <c r="G1341" s="975"/>
      <c r="H1341" s="244"/>
      <c r="I1341" s="244"/>
      <c r="J1341" s="197"/>
      <c r="K1341" s="200"/>
      <c r="L1341" s="197"/>
      <c r="M1341" s="197"/>
      <c r="N1341" s="976"/>
      <c r="O1341" s="977"/>
    </row>
    <row r="1342" spans="4:15" s="972" customFormat="1" x14ac:dyDescent="0.25">
      <c r="D1342" s="973"/>
      <c r="E1342" s="974"/>
      <c r="G1342" s="975"/>
      <c r="H1342" s="244"/>
      <c r="I1342" s="244"/>
      <c r="J1342" s="197"/>
      <c r="K1342" s="200"/>
      <c r="L1342" s="197"/>
      <c r="M1342" s="197"/>
      <c r="N1342" s="976"/>
      <c r="O1342" s="977"/>
    </row>
    <row r="1343" spans="4:15" s="972" customFormat="1" x14ac:dyDescent="0.25">
      <c r="D1343" s="973"/>
      <c r="E1343" s="974"/>
      <c r="G1343" s="975"/>
      <c r="H1343" s="244"/>
      <c r="I1343" s="244"/>
      <c r="J1343" s="197"/>
      <c r="K1343" s="200"/>
      <c r="L1343" s="197"/>
      <c r="M1343" s="197"/>
      <c r="N1343" s="976"/>
      <c r="O1343" s="977"/>
    </row>
    <row r="1344" spans="4:15" s="972" customFormat="1" x14ac:dyDescent="0.25">
      <c r="D1344" s="973"/>
      <c r="E1344" s="974"/>
      <c r="G1344" s="975"/>
      <c r="H1344" s="244"/>
      <c r="I1344" s="244"/>
      <c r="J1344" s="197"/>
      <c r="K1344" s="200"/>
      <c r="L1344" s="197"/>
      <c r="M1344" s="197"/>
      <c r="N1344" s="976"/>
      <c r="O1344" s="977"/>
    </row>
    <row r="1345" spans="4:15" s="972" customFormat="1" x14ac:dyDescent="0.25">
      <c r="D1345" s="973"/>
      <c r="E1345" s="974"/>
      <c r="G1345" s="975"/>
      <c r="H1345" s="244"/>
      <c r="I1345" s="244"/>
      <c r="J1345" s="197"/>
      <c r="K1345" s="200"/>
      <c r="L1345" s="197"/>
      <c r="M1345" s="197"/>
      <c r="N1345" s="976"/>
      <c r="O1345" s="977"/>
    </row>
    <row r="1346" spans="4:15" s="972" customFormat="1" x14ac:dyDescent="0.25">
      <c r="D1346" s="973"/>
      <c r="E1346" s="974"/>
      <c r="G1346" s="975"/>
      <c r="H1346" s="244"/>
      <c r="I1346" s="244"/>
      <c r="J1346" s="197"/>
      <c r="K1346" s="200"/>
      <c r="L1346" s="197"/>
      <c r="M1346" s="197"/>
      <c r="N1346" s="976"/>
      <c r="O1346" s="977"/>
    </row>
    <row r="1347" spans="4:15" s="972" customFormat="1" x14ac:dyDescent="0.25">
      <c r="D1347" s="973"/>
      <c r="E1347" s="974"/>
      <c r="G1347" s="975"/>
      <c r="H1347" s="244"/>
      <c r="I1347" s="244"/>
      <c r="J1347" s="197"/>
      <c r="K1347" s="200"/>
      <c r="L1347" s="197"/>
      <c r="M1347" s="197"/>
      <c r="N1347" s="976"/>
      <c r="O1347" s="977"/>
    </row>
    <row r="1348" spans="4:15" s="972" customFormat="1" x14ac:dyDescent="0.25">
      <c r="D1348" s="973"/>
      <c r="E1348" s="974"/>
      <c r="G1348" s="975"/>
      <c r="H1348" s="244"/>
      <c r="I1348" s="244"/>
      <c r="J1348" s="197"/>
      <c r="K1348" s="200"/>
      <c r="L1348" s="197"/>
      <c r="M1348" s="197"/>
      <c r="N1348" s="976"/>
      <c r="O1348" s="977"/>
    </row>
    <row r="1349" spans="4:15" s="972" customFormat="1" x14ac:dyDescent="0.25">
      <c r="D1349" s="973"/>
      <c r="E1349" s="974"/>
      <c r="G1349" s="975"/>
      <c r="H1349" s="244"/>
      <c r="I1349" s="244"/>
      <c r="J1349" s="197"/>
      <c r="K1349" s="200"/>
      <c r="L1349" s="197"/>
      <c r="M1349" s="197"/>
      <c r="N1349" s="976"/>
      <c r="O1349" s="977"/>
    </row>
    <row r="1350" spans="4:15" s="972" customFormat="1" x14ac:dyDescent="0.25">
      <c r="D1350" s="973"/>
      <c r="E1350" s="974"/>
      <c r="G1350" s="975"/>
      <c r="H1350" s="244"/>
      <c r="I1350" s="244"/>
      <c r="J1350" s="197"/>
      <c r="K1350" s="200"/>
      <c r="L1350" s="197"/>
      <c r="M1350" s="197"/>
      <c r="N1350" s="976"/>
      <c r="O1350" s="977"/>
    </row>
    <row r="1351" spans="4:15" s="972" customFormat="1" x14ac:dyDescent="0.25">
      <c r="D1351" s="973"/>
      <c r="E1351" s="974"/>
      <c r="G1351" s="975"/>
      <c r="H1351" s="244"/>
      <c r="I1351" s="244"/>
      <c r="J1351" s="197"/>
      <c r="K1351" s="200"/>
      <c r="L1351" s="197"/>
      <c r="M1351" s="197"/>
      <c r="N1351" s="976"/>
      <c r="O1351" s="977"/>
    </row>
    <row r="1352" spans="4:15" s="972" customFormat="1" x14ac:dyDescent="0.25">
      <c r="D1352" s="973"/>
      <c r="E1352" s="974"/>
      <c r="G1352" s="975"/>
      <c r="H1352" s="244"/>
      <c r="I1352" s="244"/>
      <c r="J1352" s="197"/>
      <c r="K1352" s="200"/>
      <c r="L1352" s="197"/>
      <c r="M1352" s="197"/>
      <c r="N1352" s="976"/>
      <c r="O1352" s="977"/>
    </row>
    <row r="1353" spans="4:15" s="972" customFormat="1" x14ac:dyDescent="0.25">
      <c r="D1353" s="973"/>
      <c r="E1353" s="974"/>
      <c r="G1353" s="975"/>
      <c r="H1353" s="244"/>
      <c r="I1353" s="244"/>
      <c r="J1353" s="197"/>
      <c r="K1353" s="200"/>
      <c r="L1353" s="197"/>
      <c r="M1353" s="197"/>
      <c r="N1353" s="976"/>
      <c r="O1353" s="977"/>
    </row>
    <row r="1354" spans="4:15" s="972" customFormat="1" x14ac:dyDescent="0.25">
      <c r="D1354" s="973"/>
      <c r="E1354" s="974"/>
      <c r="G1354" s="975"/>
      <c r="H1354" s="244"/>
      <c r="I1354" s="244"/>
      <c r="J1354" s="197"/>
      <c r="K1354" s="200"/>
      <c r="L1354" s="197"/>
      <c r="M1354" s="197"/>
      <c r="N1354" s="976"/>
      <c r="O1354" s="977"/>
    </row>
    <row r="1355" spans="4:15" s="972" customFormat="1" x14ac:dyDescent="0.25">
      <c r="D1355" s="973"/>
      <c r="E1355" s="974"/>
      <c r="G1355" s="975"/>
      <c r="H1355" s="244"/>
      <c r="I1355" s="244"/>
      <c r="J1355" s="197"/>
      <c r="K1355" s="200"/>
      <c r="L1355" s="197"/>
      <c r="M1355" s="197"/>
      <c r="N1355" s="976"/>
      <c r="O1355" s="977"/>
    </row>
    <row r="1356" spans="4:15" s="972" customFormat="1" x14ac:dyDescent="0.25">
      <c r="D1356" s="973"/>
      <c r="E1356" s="974"/>
      <c r="G1356" s="975"/>
      <c r="H1356" s="244"/>
      <c r="I1356" s="244"/>
      <c r="J1356" s="197"/>
      <c r="K1356" s="200"/>
      <c r="L1356" s="197"/>
      <c r="M1356" s="197"/>
      <c r="N1356" s="976"/>
      <c r="O1356" s="977"/>
    </row>
    <row r="1357" spans="4:15" s="972" customFormat="1" x14ac:dyDescent="0.25">
      <c r="D1357" s="973"/>
      <c r="E1357" s="974"/>
      <c r="G1357" s="975"/>
      <c r="H1357" s="244"/>
      <c r="I1357" s="244"/>
      <c r="J1357" s="197"/>
      <c r="K1357" s="200"/>
      <c r="L1357" s="197"/>
      <c r="M1357" s="197"/>
      <c r="N1357" s="976"/>
      <c r="O1357" s="977"/>
    </row>
    <row r="1358" spans="4:15" s="972" customFormat="1" x14ac:dyDescent="0.25">
      <c r="D1358" s="973"/>
      <c r="E1358" s="974"/>
      <c r="G1358" s="975"/>
      <c r="H1358" s="244"/>
      <c r="I1358" s="244"/>
      <c r="J1358" s="197"/>
      <c r="K1358" s="200"/>
      <c r="L1358" s="197"/>
      <c r="M1358" s="197"/>
      <c r="N1358" s="976"/>
      <c r="O1358" s="977"/>
    </row>
    <row r="1359" spans="4:15" s="972" customFormat="1" x14ac:dyDescent="0.25">
      <c r="D1359" s="973"/>
      <c r="E1359" s="974"/>
      <c r="G1359" s="975"/>
      <c r="H1359" s="244"/>
      <c r="I1359" s="244"/>
      <c r="J1359" s="197"/>
      <c r="K1359" s="200"/>
      <c r="L1359" s="197"/>
      <c r="M1359" s="197"/>
      <c r="N1359" s="976"/>
      <c r="O1359" s="977"/>
    </row>
    <row r="1360" spans="4:15" s="972" customFormat="1" x14ac:dyDescent="0.25">
      <c r="D1360" s="973"/>
      <c r="E1360" s="974"/>
      <c r="G1360" s="975"/>
      <c r="H1360" s="244"/>
      <c r="I1360" s="244"/>
      <c r="J1360" s="197"/>
      <c r="K1360" s="200"/>
      <c r="L1360" s="197"/>
      <c r="M1360" s="197"/>
      <c r="N1360" s="976"/>
      <c r="O1360" s="977"/>
    </row>
    <row r="1361" spans="4:15" s="972" customFormat="1" x14ac:dyDescent="0.25">
      <c r="D1361" s="973"/>
      <c r="E1361" s="974"/>
      <c r="G1361" s="975"/>
      <c r="H1361" s="244"/>
      <c r="I1361" s="244"/>
      <c r="J1361" s="197"/>
      <c r="K1361" s="200"/>
      <c r="L1361" s="197"/>
      <c r="M1361" s="197"/>
      <c r="N1361" s="976"/>
      <c r="O1361" s="977"/>
    </row>
    <row r="1362" spans="4:15" s="972" customFormat="1" x14ac:dyDescent="0.25">
      <c r="D1362" s="973"/>
      <c r="E1362" s="974"/>
      <c r="G1362" s="975"/>
      <c r="H1362" s="244"/>
      <c r="I1362" s="244"/>
      <c r="J1362" s="197"/>
      <c r="K1362" s="200"/>
      <c r="L1362" s="197"/>
      <c r="M1362" s="197"/>
      <c r="N1362" s="976"/>
      <c r="O1362" s="977"/>
    </row>
    <row r="1363" spans="4:15" s="972" customFormat="1" x14ac:dyDescent="0.25">
      <c r="D1363" s="973"/>
      <c r="E1363" s="974"/>
      <c r="G1363" s="975"/>
      <c r="H1363" s="244"/>
      <c r="I1363" s="244"/>
      <c r="J1363" s="197"/>
      <c r="K1363" s="200"/>
      <c r="L1363" s="197"/>
      <c r="M1363" s="197"/>
      <c r="N1363" s="976"/>
      <c r="O1363" s="977"/>
    </row>
    <row r="1364" spans="4:15" s="972" customFormat="1" x14ac:dyDescent="0.25">
      <c r="D1364" s="973"/>
      <c r="E1364" s="974"/>
      <c r="G1364" s="975"/>
      <c r="H1364" s="244"/>
      <c r="I1364" s="244"/>
      <c r="J1364" s="197"/>
      <c r="K1364" s="200"/>
      <c r="L1364" s="197"/>
      <c r="M1364" s="197"/>
      <c r="N1364" s="976"/>
      <c r="O1364" s="977"/>
    </row>
    <row r="1365" spans="4:15" s="972" customFormat="1" x14ac:dyDescent="0.25">
      <c r="D1365" s="973"/>
      <c r="E1365" s="974"/>
      <c r="G1365" s="975"/>
      <c r="H1365" s="244"/>
      <c r="I1365" s="244"/>
      <c r="J1365" s="197"/>
      <c r="K1365" s="200"/>
      <c r="L1365" s="197"/>
      <c r="M1365" s="197"/>
      <c r="N1365" s="976"/>
      <c r="O1365" s="977"/>
    </row>
    <row r="1366" spans="4:15" s="972" customFormat="1" x14ac:dyDescent="0.25">
      <c r="D1366" s="973"/>
      <c r="E1366" s="974"/>
      <c r="G1366" s="975"/>
      <c r="H1366" s="244"/>
      <c r="I1366" s="244"/>
      <c r="J1366" s="197"/>
      <c r="K1366" s="200"/>
      <c r="L1366" s="197"/>
      <c r="M1366" s="197"/>
      <c r="N1366" s="976"/>
      <c r="O1366" s="977"/>
    </row>
    <row r="1367" spans="4:15" s="972" customFormat="1" x14ac:dyDescent="0.25">
      <c r="D1367" s="973"/>
      <c r="E1367" s="974"/>
      <c r="G1367" s="975"/>
      <c r="H1367" s="244"/>
      <c r="I1367" s="244"/>
      <c r="J1367" s="197"/>
      <c r="K1367" s="200"/>
      <c r="L1367" s="197"/>
      <c r="M1367" s="197"/>
      <c r="N1367" s="976"/>
      <c r="O1367" s="977"/>
    </row>
    <row r="1368" spans="4:15" s="972" customFormat="1" x14ac:dyDescent="0.25">
      <c r="D1368" s="973"/>
      <c r="E1368" s="974"/>
      <c r="G1368" s="975"/>
      <c r="H1368" s="244"/>
      <c r="I1368" s="244"/>
      <c r="J1368" s="197"/>
      <c r="K1368" s="200"/>
      <c r="L1368" s="197"/>
      <c r="M1368" s="197"/>
      <c r="N1368" s="976"/>
      <c r="O1368" s="977"/>
    </row>
    <row r="1369" spans="4:15" s="972" customFormat="1" x14ac:dyDescent="0.25">
      <c r="D1369" s="973"/>
      <c r="E1369" s="974"/>
      <c r="G1369" s="975"/>
      <c r="H1369" s="244"/>
      <c r="I1369" s="244"/>
      <c r="J1369" s="197"/>
      <c r="K1369" s="200"/>
      <c r="L1369" s="197"/>
      <c r="M1369" s="197"/>
      <c r="N1369" s="976"/>
      <c r="O1369" s="977"/>
    </row>
    <row r="1370" spans="4:15" s="972" customFormat="1" x14ac:dyDescent="0.25">
      <c r="D1370" s="973"/>
      <c r="E1370" s="974"/>
      <c r="G1370" s="975"/>
      <c r="H1370" s="244"/>
      <c r="I1370" s="244"/>
      <c r="J1370" s="197"/>
      <c r="K1370" s="200"/>
      <c r="L1370" s="197"/>
      <c r="M1370" s="197"/>
      <c r="N1370" s="976"/>
      <c r="O1370" s="977"/>
    </row>
    <row r="1371" spans="4:15" s="972" customFormat="1" x14ac:dyDescent="0.25">
      <c r="D1371" s="973"/>
      <c r="E1371" s="974"/>
      <c r="G1371" s="975"/>
      <c r="H1371" s="244"/>
      <c r="I1371" s="244"/>
      <c r="J1371" s="197"/>
      <c r="K1371" s="200"/>
      <c r="L1371" s="197"/>
      <c r="M1371" s="197"/>
      <c r="N1371" s="976"/>
      <c r="O1371" s="977"/>
    </row>
    <row r="1372" spans="4:15" s="972" customFormat="1" x14ac:dyDescent="0.25">
      <c r="D1372" s="973"/>
      <c r="E1372" s="974"/>
      <c r="G1372" s="975"/>
      <c r="H1372" s="244"/>
      <c r="I1372" s="244"/>
      <c r="J1372" s="197"/>
      <c r="K1372" s="200"/>
      <c r="L1372" s="197"/>
      <c r="M1372" s="197"/>
      <c r="N1372" s="976"/>
      <c r="O1372" s="977"/>
    </row>
    <row r="1373" spans="4:15" s="972" customFormat="1" x14ac:dyDescent="0.25">
      <c r="D1373" s="973"/>
      <c r="E1373" s="974"/>
      <c r="G1373" s="975"/>
      <c r="H1373" s="244"/>
      <c r="I1373" s="244"/>
      <c r="J1373" s="197"/>
      <c r="K1373" s="200"/>
      <c r="L1373" s="197"/>
      <c r="M1373" s="197"/>
      <c r="N1373" s="976"/>
      <c r="O1373" s="977"/>
    </row>
    <row r="1374" spans="4:15" s="972" customFormat="1" x14ac:dyDescent="0.25">
      <c r="D1374" s="973"/>
      <c r="E1374" s="974"/>
      <c r="G1374" s="975"/>
      <c r="H1374" s="244"/>
      <c r="I1374" s="244"/>
      <c r="J1374" s="197"/>
      <c r="K1374" s="200"/>
      <c r="L1374" s="197"/>
      <c r="M1374" s="197"/>
      <c r="N1374" s="976"/>
      <c r="O1374" s="977"/>
    </row>
    <row r="1375" spans="4:15" s="972" customFormat="1" x14ac:dyDescent="0.25">
      <c r="D1375" s="973"/>
      <c r="E1375" s="974"/>
      <c r="G1375" s="975"/>
      <c r="H1375" s="244"/>
      <c r="I1375" s="244"/>
      <c r="J1375" s="197"/>
      <c r="K1375" s="200"/>
      <c r="L1375" s="197"/>
      <c r="M1375" s="197"/>
      <c r="N1375" s="976"/>
      <c r="O1375" s="977"/>
    </row>
    <row r="1376" spans="4:15" s="972" customFormat="1" x14ac:dyDescent="0.25">
      <c r="D1376" s="973"/>
      <c r="E1376" s="974"/>
      <c r="G1376" s="975"/>
      <c r="H1376" s="244"/>
      <c r="I1376" s="244"/>
      <c r="J1376" s="197"/>
      <c r="K1376" s="200"/>
      <c r="L1376" s="197"/>
      <c r="M1376" s="197"/>
      <c r="N1376" s="976"/>
      <c r="O1376" s="977"/>
    </row>
    <row r="1377" spans="4:15" s="972" customFormat="1" x14ac:dyDescent="0.25">
      <c r="D1377" s="973"/>
      <c r="E1377" s="974"/>
      <c r="G1377" s="975"/>
      <c r="H1377" s="244"/>
      <c r="I1377" s="244"/>
      <c r="J1377" s="197"/>
      <c r="K1377" s="200"/>
      <c r="L1377" s="197"/>
      <c r="M1377" s="197"/>
      <c r="N1377" s="976"/>
      <c r="O1377" s="977"/>
    </row>
    <row r="1378" spans="4:15" s="972" customFormat="1" x14ac:dyDescent="0.25">
      <c r="D1378" s="973"/>
      <c r="E1378" s="974"/>
      <c r="G1378" s="975"/>
      <c r="H1378" s="244"/>
      <c r="I1378" s="244"/>
      <c r="J1378" s="197"/>
      <c r="K1378" s="200"/>
      <c r="L1378" s="197"/>
      <c r="M1378" s="197"/>
      <c r="N1378" s="976"/>
      <c r="O1378" s="977"/>
    </row>
    <row r="1379" spans="4:15" s="972" customFormat="1" x14ac:dyDescent="0.25">
      <c r="D1379" s="973"/>
      <c r="E1379" s="974"/>
      <c r="G1379" s="975"/>
      <c r="H1379" s="244"/>
      <c r="I1379" s="244"/>
      <c r="J1379" s="197"/>
      <c r="K1379" s="200"/>
      <c r="L1379" s="197"/>
      <c r="M1379" s="197"/>
      <c r="N1379" s="976"/>
      <c r="O1379" s="977"/>
    </row>
    <row r="1380" spans="4:15" s="972" customFormat="1" x14ac:dyDescent="0.25">
      <c r="D1380" s="973"/>
      <c r="E1380" s="974"/>
      <c r="G1380" s="975"/>
      <c r="H1380" s="244"/>
      <c r="I1380" s="244"/>
      <c r="J1380" s="197"/>
      <c r="K1380" s="200"/>
      <c r="L1380" s="197"/>
      <c r="M1380" s="197"/>
      <c r="N1380" s="976"/>
      <c r="O1380" s="977"/>
    </row>
    <row r="1381" spans="4:15" s="972" customFormat="1" x14ac:dyDescent="0.25">
      <c r="D1381" s="973"/>
      <c r="E1381" s="974"/>
      <c r="G1381" s="975"/>
      <c r="H1381" s="244"/>
      <c r="I1381" s="244"/>
      <c r="J1381" s="197"/>
      <c r="K1381" s="200"/>
      <c r="L1381" s="197"/>
      <c r="M1381" s="197"/>
      <c r="N1381" s="976"/>
      <c r="O1381" s="977"/>
    </row>
    <row r="1382" spans="4:15" s="972" customFormat="1" x14ac:dyDescent="0.25">
      <c r="D1382" s="973"/>
      <c r="E1382" s="974"/>
      <c r="G1382" s="975"/>
      <c r="H1382" s="244"/>
      <c r="I1382" s="244"/>
      <c r="J1382" s="197"/>
      <c r="K1382" s="200"/>
      <c r="L1382" s="197"/>
      <c r="M1382" s="197"/>
      <c r="N1382" s="976"/>
      <c r="O1382" s="977"/>
    </row>
    <row r="1383" spans="4:15" s="972" customFormat="1" x14ac:dyDescent="0.25">
      <c r="D1383" s="973"/>
      <c r="E1383" s="974"/>
      <c r="G1383" s="975"/>
      <c r="H1383" s="244"/>
      <c r="I1383" s="244"/>
      <c r="J1383" s="197"/>
      <c r="K1383" s="200"/>
      <c r="L1383" s="197"/>
      <c r="M1383" s="197"/>
      <c r="N1383" s="976"/>
      <c r="O1383" s="977"/>
    </row>
    <row r="1384" spans="4:15" s="972" customFormat="1" x14ac:dyDescent="0.25">
      <c r="D1384" s="973"/>
      <c r="E1384" s="974"/>
      <c r="G1384" s="975"/>
      <c r="H1384" s="244"/>
      <c r="I1384" s="244"/>
      <c r="J1384" s="197"/>
      <c r="K1384" s="200"/>
      <c r="L1384" s="197"/>
      <c r="M1384" s="197"/>
      <c r="N1384" s="976"/>
      <c r="O1384" s="977"/>
    </row>
    <row r="1385" spans="4:15" s="972" customFormat="1" x14ac:dyDescent="0.25">
      <c r="D1385" s="973"/>
      <c r="E1385" s="974"/>
      <c r="G1385" s="975"/>
      <c r="H1385" s="244"/>
      <c r="I1385" s="244"/>
      <c r="J1385" s="197"/>
      <c r="K1385" s="200"/>
      <c r="L1385" s="197"/>
      <c r="M1385" s="197"/>
      <c r="N1385" s="976"/>
      <c r="O1385" s="977"/>
    </row>
    <row r="1386" spans="4:15" s="972" customFormat="1" x14ac:dyDescent="0.25">
      <c r="D1386" s="973"/>
      <c r="E1386" s="974"/>
      <c r="G1386" s="975"/>
      <c r="H1386" s="244"/>
      <c r="I1386" s="244"/>
      <c r="J1386" s="197"/>
      <c r="K1386" s="200"/>
      <c r="L1386" s="197"/>
      <c r="M1386" s="197"/>
      <c r="N1386" s="976"/>
      <c r="O1386" s="977"/>
    </row>
    <row r="1387" spans="4:15" s="972" customFormat="1" x14ac:dyDescent="0.25">
      <c r="D1387" s="973"/>
      <c r="E1387" s="974"/>
      <c r="G1387" s="975"/>
      <c r="H1387" s="244"/>
      <c r="I1387" s="244"/>
      <c r="J1387" s="197"/>
      <c r="K1387" s="200"/>
      <c r="L1387" s="197"/>
      <c r="M1387" s="197"/>
      <c r="N1387" s="976"/>
      <c r="O1387" s="977"/>
    </row>
    <row r="1388" spans="4:15" s="972" customFormat="1" x14ac:dyDescent="0.25">
      <c r="D1388" s="973"/>
      <c r="E1388" s="974"/>
      <c r="G1388" s="975"/>
      <c r="H1388" s="244"/>
      <c r="I1388" s="244"/>
      <c r="J1388" s="197"/>
      <c r="K1388" s="200"/>
      <c r="L1388" s="197"/>
      <c r="M1388" s="197"/>
      <c r="N1388" s="976"/>
      <c r="O1388" s="977"/>
    </row>
    <row r="1389" spans="4:15" s="972" customFormat="1" x14ac:dyDescent="0.25">
      <c r="D1389" s="973"/>
      <c r="E1389" s="974"/>
      <c r="G1389" s="975"/>
      <c r="H1389" s="244"/>
      <c r="I1389" s="244"/>
      <c r="J1389" s="197"/>
      <c r="K1389" s="200"/>
      <c r="L1389" s="197"/>
      <c r="M1389" s="197"/>
      <c r="N1389" s="976"/>
      <c r="O1389" s="977"/>
    </row>
    <row r="1390" spans="4:15" s="972" customFormat="1" x14ac:dyDescent="0.25">
      <c r="D1390" s="973"/>
      <c r="E1390" s="974"/>
      <c r="G1390" s="975"/>
      <c r="H1390" s="244"/>
      <c r="I1390" s="244"/>
      <c r="J1390" s="197"/>
      <c r="K1390" s="200"/>
      <c r="L1390" s="197"/>
      <c r="M1390" s="197"/>
      <c r="N1390" s="976"/>
      <c r="O1390" s="977"/>
    </row>
    <row r="1391" spans="4:15" s="972" customFormat="1" x14ac:dyDescent="0.25">
      <c r="D1391" s="973"/>
      <c r="E1391" s="974"/>
      <c r="G1391" s="975"/>
      <c r="H1391" s="244"/>
      <c r="I1391" s="244"/>
      <c r="J1391" s="197"/>
      <c r="K1391" s="200"/>
      <c r="L1391" s="197"/>
      <c r="M1391" s="197"/>
      <c r="N1391" s="976"/>
      <c r="O1391" s="977"/>
    </row>
    <row r="1392" spans="4:15" s="972" customFormat="1" x14ac:dyDescent="0.25">
      <c r="D1392" s="973"/>
      <c r="E1392" s="974"/>
      <c r="G1392" s="975"/>
      <c r="H1392" s="244"/>
      <c r="I1392" s="244"/>
      <c r="J1392" s="197"/>
      <c r="K1392" s="200"/>
      <c r="L1392" s="197"/>
      <c r="M1392" s="197"/>
      <c r="N1392" s="976"/>
      <c r="O1392" s="977"/>
    </row>
    <row r="1393" spans="4:15" s="972" customFormat="1" x14ac:dyDescent="0.25">
      <c r="D1393" s="973"/>
      <c r="E1393" s="974"/>
      <c r="G1393" s="975"/>
      <c r="H1393" s="244"/>
      <c r="I1393" s="244"/>
      <c r="J1393" s="197"/>
      <c r="K1393" s="200"/>
      <c r="L1393" s="197"/>
      <c r="M1393" s="197"/>
      <c r="N1393" s="976"/>
      <c r="O1393" s="977"/>
    </row>
    <row r="1394" spans="4:15" s="972" customFormat="1" x14ac:dyDescent="0.25">
      <c r="D1394" s="973"/>
      <c r="E1394" s="974"/>
      <c r="G1394" s="975"/>
      <c r="H1394" s="244"/>
      <c r="I1394" s="244"/>
      <c r="J1394" s="197"/>
      <c r="K1394" s="200"/>
      <c r="L1394" s="197"/>
      <c r="M1394" s="197"/>
      <c r="N1394" s="976"/>
      <c r="O1394" s="977"/>
    </row>
    <row r="1395" spans="4:15" s="972" customFormat="1" x14ac:dyDescent="0.25">
      <c r="D1395" s="973"/>
      <c r="E1395" s="974"/>
      <c r="G1395" s="975"/>
      <c r="H1395" s="244"/>
      <c r="I1395" s="244"/>
      <c r="J1395" s="197"/>
      <c r="K1395" s="200"/>
      <c r="L1395" s="197"/>
      <c r="M1395" s="197"/>
      <c r="N1395" s="976"/>
      <c r="O1395" s="977"/>
    </row>
    <row r="1396" spans="4:15" s="972" customFormat="1" x14ac:dyDescent="0.25">
      <c r="D1396" s="973"/>
      <c r="E1396" s="974"/>
      <c r="G1396" s="975"/>
      <c r="H1396" s="244"/>
      <c r="I1396" s="244"/>
      <c r="J1396" s="197"/>
      <c r="K1396" s="200"/>
      <c r="L1396" s="197"/>
      <c r="M1396" s="197"/>
      <c r="N1396" s="976"/>
      <c r="O1396" s="977"/>
    </row>
    <row r="1397" spans="4:15" s="972" customFormat="1" x14ac:dyDescent="0.25">
      <c r="D1397" s="973"/>
      <c r="E1397" s="974"/>
      <c r="G1397" s="975"/>
      <c r="H1397" s="244"/>
      <c r="I1397" s="244"/>
      <c r="J1397" s="197"/>
      <c r="K1397" s="200"/>
      <c r="L1397" s="197"/>
      <c r="M1397" s="197"/>
      <c r="N1397" s="976"/>
      <c r="O1397" s="977"/>
    </row>
    <row r="1398" spans="4:15" s="972" customFormat="1" x14ac:dyDescent="0.25">
      <c r="D1398" s="973"/>
      <c r="E1398" s="974"/>
      <c r="G1398" s="975"/>
      <c r="H1398" s="244"/>
      <c r="I1398" s="244"/>
      <c r="J1398" s="197"/>
      <c r="K1398" s="200"/>
      <c r="L1398" s="197"/>
      <c r="M1398" s="197"/>
      <c r="N1398" s="976"/>
      <c r="O1398" s="977"/>
    </row>
    <row r="1399" spans="4:15" s="972" customFormat="1" x14ac:dyDescent="0.25">
      <c r="D1399" s="973"/>
      <c r="E1399" s="974"/>
      <c r="G1399" s="975"/>
      <c r="H1399" s="244"/>
      <c r="I1399" s="244"/>
      <c r="J1399" s="197"/>
      <c r="K1399" s="200"/>
      <c r="L1399" s="197"/>
      <c r="M1399" s="197"/>
      <c r="N1399" s="976"/>
      <c r="O1399" s="977"/>
    </row>
    <row r="1400" spans="4:15" s="972" customFormat="1" x14ac:dyDescent="0.25">
      <c r="D1400" s="973"/>
      <c r="E1400" s="974"/>
      <c r="G1400" s="975"/>
      <c r="H1400" s="244"/>
      <c r="I1400" s="244"/>
      <c r="J1400" s="197"/>
      <c r="K1400" s="200"/>
      <c r="L1400" s="197"/>
      <c r="M1400" s="197"/>
      <c r="N1400" s="976"/>
      <c r="O1400" s="977"/>
    </row>
    <row r="1401" spans="4:15" s="972" customFormat="1" x14ac:dyDescent="0.25">
      <c r="D1401" s="973"/>
      <c r="E1401" s="974"/>
      <c r="G1401" s="975"/>
      <c r="H1401" s="244"/>
      <c r="I1401" s="244"/>
      <c r="J1401" s="197"/>
      <c r="K1401" s="200"/>
      <c r="L1401" s="197"/>
      <c r="M1401" s="197"/>
      <c r="N1401" s="976"/>
      <c r="O1401" s="977"/>
    </row>
    <row r="1402" spans="4:15" s="972" customFormat="1" x14ac:dyDescent="0.25">
      <c r="D1402" s="973"/>
      <c r="E1402" s="974"/>
      <c r="G1402" s="975"/>
      <c r="H1402" s="244"/>
      <c r="I1402" s="244"/>
      <c r="J1402" s="197"/>
      <c r="K1402" s="200"/>
      <c r="L1402" s="197"/>
      <c r="M1402" s="197"/>
      <c r="N1402" s="976"/>
      <c r="O1402" s="977"/>
    </row>
    <row r="1403" spans="4:15" s="972" customFormat="1" x14ac:dyDescent="0.25">
      <c r="D1403" s="973"/>
      <c r="E1403" s="974"/>
      <c r="G1403" s="975"/>
      <c r="H1403" s="244"/>
      <c r="I1403" s="244"/>
      <c r="J1403" s="197"/>
      <c r="K1403" s="200"/>
      <c r="L1403" s="197"/>
      <c r="M1403" s="197"/>
      <c r="N1403" s="976"/>
      <c r="O1403" s="977"/>
    </row>
    <row r="1404" spans="4:15" s="972" customFormat="1" x14ac:dyDescent="0.25">
      <c r="D1404" s="973"/>
      <c r="E1404" s="974"/>
      <c r="G1404" s="975"/>
      <c r="H1404" s="244"/>
      <c r="I1404" s="244"/>
      <c r="J1404" s="197"/>
      <c r="K1404" s="200"/>
      <c r="L1404" s="197"/>
      <c r="M1404" s="197"/>
      <c r="N1404" s="976"/>
      <c r="O1404" s="977"/>
    </row>
    <row r="1405" spans="4:15" s="972" customFormat="1" x14ac:dyDescent="0.25">
      <c r="D1405" s="973"/>
      <c r="E1405" s="974"/>
      <c r="G1405" s="975"/>
      <c r="H1405" s="244"/>
      <c r="I1405" s="244"/>
      <c r="J1405" s="197"/>
      <c r="K1405" s="200"/>
      <c r="L1405" s="197"/>
      <c r="M1405" s="197"/>
      <c r="N1405" s="976"/>
      <c r="O1405" s="977"/>
    </row>
    <row r="1406" spans="4:15" s="972" customFormat="1" x14ac:dyDescent="0.25">
      <c r="D1406" s="973"/>
      <c r="E1406" s="974"/>
      <c r="G1406" s="975"/>
      <c r="H1406" s="244"/>
      <c r="I1406" s="244"/>
      <c r="J1406" s="197"/>
      <c r="K1406" s="200"/>
      <c r="L1406" s="197"/>
      <c r="M1406" s="197"/>
      <c r="N1406" s="976"/>
      <c r="O1406" s="977"/>
    </row>
    <row r="1407" spans="4:15" s="972" customFormat="1" x14ac:dyDescent="0.25">
      <c r="D1407" s="973"/>
      <c r="E1407" s="974"/>
      <c r="G1407" s="975"/>
      <c r="H1407" s="244"/>
      <c r="I1407" s="244"/>
      <c r="J1407" s="197"/>
      <c r="K1407" s="200"/>
      <c r="L1407" s="197"/>
      <c r="M1407" s="197"/>
      <c r="N1407" s="976"/>
      <c r="O1407" s="977"/>
    </row>
    <row r="1408" spans="4:15" s="972" customFormat="1" x14ac:dyDescent="0.25">
      <c r="D1408" s="973"/>
      <c r="E1408" s="974"/>
      <c r="G1408" s="975"/>
      <c r="H1408" s="244"/>
      <c r="I1408" s="244"/>
      <c r="J1408" s="197"/>
      <c r="K1408" s="200"/>
      <c r="L1408" s="197"/>
      <c r="M1408" s="197"/>
      <c r="N1408" s="976"/>
      <c r="O1408" s="977"/>
    </row>
    <row r="1409" spans="4:15" s="972" customFormat="1" x14ac:dyDescent="0.25">
      <c r="D1409" s="973"/>
      <c r="E1409" s="974"/>
      <c r="G1409" s="975"/>
      <c r="H1409" s="244"/>
      <c r="I1409" s="244"/>
      <c r="J1409" s="197"/>
      <c r="K1409" s="200"/>
      <c r="L1409" s="197"/>
      <c r="M1409" s="197"/>
      <c r="N1409" s="976"/>
      <c r="O1409" s="977"/>
    </row>
    <row r="1410" spans="4:15" s="972" customFormat="1" x14ac:dyDescent="0.25">
      <c r="D1410" s="973"/>
      <c r="E1410" s="974"/>
      <c r="G1410" s="975"/>
      <c r="H1410" s="244"/>
      <c r="I1410" s="244"/>
      <c r="J1410" s="197"/>
      <c r="K1410" s="200"/>
      <c r="L1410" s="197"/>
      <c r="M1410" s="197"/>
      <c r="N1410" s="976"/>
      <c r="O1410" s="977"/>
    </row>
    <row r="1411" spans="4:15" s="972" customFormat="1" x14ac:dyDescent="0.25">
      <c r="D1411" s="973"/>
      <c r="E1411" s="974"/>
      <c r="G1411" s="975"/>
      <c r="H1411" s="244"/>
      <c r="I1411" s="244"/>
      <c r="J1411" s="197"/>
      <c r="K1411" s="200"/>
      <c r="L1411" s="197"/>
      <c r="M1411" s="197"/>
      <c r="N1411" s="976"/>
      <c r="O1411" s="977"/>
    </row>
    <row r="1412" spans="4:15" s="972" customFormat="1" x14ac:dyDescent="0.25">
      <c r="D1412" s="973"/>
      <c r="E1412" s="974"/>
      <c r="G1412" s="975"/>
      <c r="H1412" s="244"/>
      <c r="I1412" s="244"/>
      <c r="J1412" s="197"/>
      <c r="K1412" s="200"/>
      <c r="L1412" s="197"/>
      <c r="M1412" s="197"/>
      <c r="N1412" s="976"/>
      <c r="O1412" s="977"/>
    </row>
    <row r="1413" spans="4:15" s="972" customFormat="1" x14ac:dyDescent="0.25">
      <c r="D1413" s="973"/>
      <c r="E1413" s="974"/>
      <c r="G1413" s="975"/>
      <c r="H1413" s="244"/>
      <c r="I1413" s="244"/>
      <c r="J1413" s="197"/>
      <c r="K1413" s="200"/>
      <c r="L1413" s="197"/>
      <c r="M1413" s="197"/>
      <c r="N1413" s="976"/>
      <c r="O1413" s="977"/>
    </row>
    <row r="1414" spans="4:15" s="972" customFormat="1" x14ac:dyDescent="0.25">
      <c r="D1414" s="973"/>
      <c r="E1414" s="974"/>
      <c r="G1414" s="975"/>
      <c r="H1414" s="244"/>
      <c r="I1414" s="244"/>
      <c r="J1414" s="197"/>
      <c r="K1414" s="200"/>
      <c r="L1414" s="197"/>
      <c r="M1414" s="197"/>
      <c r="N1414" s="976"/>
      <c r="O1414" s="977"/>
    </row>
    <row r="1415" spans="4:15" s="972" customFormat="1" x14ac:dyDescent="0.25">
      <c r="D1415" s="973"/>
      <c r="E1415" s="974"/>
      <c r="G1415" s="975"/>
      <c r="H1415" s="244"/>
      <c r="I1415" s="244"/>
      <c r="J1415" s="197"/>
      <c r="K1415" s="200"/>
      <c r="L1415" s="197"/>
      <c r="M1415" s="197"/>
      <c r="N1415" s="976"/>
      <c r="O1415" s="977"/>
    </row>
    <row r="1416" spans="4:15" s="972" customFormat="1" x14ac:dyDescent="0.25">
      <c r="D1416" s="973"/>
      <c r="E1416" s="974"/>
      <c r="G1416" s="975"/>
      <c r="H1416" s="244"/>
      <c r="I1416" s="244"/>
      <c r="J1416" s="197"/>
      <c r="K1416" s="200"/>
      <c r="L1416" s="197"/>
      <c r="M1416" s="197"/>
      <c r="N1416" s="976"/>
      <c r="O1416" s="977"/>
    </row>
    <row r="1417" spans="4:15" s="972" customFormat="1" x14ac:dyDescent="0.25">
      <c r="D1417" s="973"/>
      <c r="E1417" s="974"/>
      <c r="G1417" s="975"/>
      <c r="H1417" s="244"/>
      <c r="I1417" s="244"/>
      <c r="J1417" s="197"/>
      <c r="K1417" s="200"/>
      <c r="L1417" s="197"/>
      <c r="M1417" s="197"/>
      <c r="N1417" s="976"/>
      <c r="O1417" s="977"/>
    </row>
    <row r="1418" spans="4:15" s="972" customFormat="1" x14ac:dyDescent="0.25">
      <c r="D1418" s="973"/>
      <c r="E1418" s="974"/>
      <c r="G1418" s="975"/>
      <c r="H1418" s="244"/>
      <c r="I1418" s="244"/>
      <c r="J1418" s="197"/>
      <c r="K1418" s="200"/>
      <c r="L1418" s="197"/>
      <c r="M1418" s="197"/>
      <c r="N1418" s="976"/>
      <c r="O1418" s="977"/>
    </row>
    <row r="1419" spans="4:15" s="972" customFormat="1" x14ac:dyDescent="0.25">
      <c r="D1419" s="973"/>
      <c r="E1419" s="974"/>
      <c r="G1419" s="975"/>
      <c r="H1419" s="244"/>
      <c r="I1419" s="244"/>
      <c r="J1419" s="197"/>
      <c r="K1419" s="200"/>
      <c r="L1419" s="197"/>
      <c r="M1419" s="197"/>
      <c r="N1419" s="976"/>
      <c r="O1419" s="977"/>
    </row>
    <row r="1420" spans="4:15" s="972" customFormat="1" x14ac:dyDescent="0.25">
      <c r="D1420" s="973"/>
      <c r="E1420" s="974"/>
      <c r="G1420" s="975"/>
      <c r="H1420" s="244"/>
      <c r="I1420" s="244"/>
      <c r="J1420" s="197"/>
      <c r="K1420" s="200"/>
      <c r="L1420" s="197"/>
      <c r="M1420" s="197"/>
      <c r="N1420" s="976"/>
      <c r="O1420" s="977"/>
    </row>
    <row r="1421" spans="4:15" s="972" customFormat="1" x14ac:dyDescent="0.25">
      <c r="D1421" s="973"/>
      <c r="E1421" s="974"/>
      <c r="G1421" s="975"/>
      <c r="H1421" s="244"/>
      <c r="I1421" s="244"/>
      <c r="J1421" s="197"/>
      <c r="K1421" s="200"/>
      <c r="L1421" s="197"/>
      <c r="M1421" s="197"/>
      <c r="N1421" s="976"/>
      <c r="O1421" s="977"/>
    </row>
    <row r="1422" spans="4:15" s="972" customFormat="1" x14ac:dyDescent="0.25">
      <c r="D1422" s="973"/>
      <c r="E1422" s="974"/>
      <c r="G1422" s="975"/>
      <c r="H1422" s="244"/>
      <c r="I1422" s="244"/>
      <c r="J1422" s="197"/>
      <c r="K1422" s="200"/>
      <c r="L1422" s="197"/>
      <c r="M1422" s="197"/>
      <c r="N1422" s="976"/>
      <c r="O1422" s="977"/>
    </row>
    <row r="1423" spans="4:15" s="972" customFormat="1" x14ac:dyDescent="0.25">
      <c r="D1423" s="973"/>
      <c r="E1423" s="974"/>
      <c r="G1423" s="975"/>
      <c r="H1423" s="244"/>
      <c r="I1423" s="244"/>
      <c r="J1423" s="197"/>
      <c r="K1423" s="200"/>
      <c r="L1423" s="197"/>
      <c r="M1423" s="197"/>
      <c r="N1423" s="976"/>
      <c r="O1423" s="977"/>
    </row>
    <row r="1424" spans="4:15" s="972" customFormat="1" x14ac:dyDescent="0.25">
      <c r="D1424" s="973"/>
      <c r="E1424" s="974"/>
      <c r="G1424" s="975"/>
      <c r="H1424" s="244"/>
      <c r="I1424" s="244"/>
      <c r="J1424" s="197"/>
      <c r="K1424" s="200"/>
      <c r="L1424" s="197"/>
      <c r="M1424" s="197"/>
      <c r="N1424" s="976"/>
      <c r="O1424" s="977"/>
    </row>
    <row r="1425" spans="4:15" s="972" customFormat="1" x14ac:dyDescent="0.25">
      <c r="D1425" s="973"/>
      <c r="E1425" s="974"/>
      <c r="G1425" s="975"/>
      <c r="H1425" s="244"/>
      <c r="I1425" s="244"/>
      <c r="J1425" s="197"/>
      <c r="K1425" s="200"/>
      <c r="L1425" s="197"/>
      <c r="M1425" s="197"/>
      <c r="N1425" s="976"/>
      <c r="O1425" s="977"/>
    </row>
    <row r="1426" spans="4:15" s="972" customFormat="1" x14ac:dyDescent="0.25">
      <c r="D1426" s="973"/>
      <c r="E1426" s="974"/>
      <c r="G1426" s="975"/>
      <c r="H1426" s="244"/>
      <c r="I1426" s="244"/>
      <c r="J1426" s="197"/>
      <c r="K1426" s="200"/>
      <c r="L1426" s="197"/>
      <c r="M1426" s="197"/>
      <c r="N1426" s="976"/>
      <c r="O1426" s="977"/>
    </row>
    <row r="1427" spans="4:15" s="972" customFormat="1" x14ac:dyDescent="0.25">
      <c r="D1427" s="973"/>
      <c r="E1427" s="974"/>
      <c r="G1427" s="975"/>
      <c r="H1427" s="244"/>
      <c r="I1427" s="244"/>
      <c r="J1427" s="197"/>
      <c r="K1427" s="200"/>
      <c r="L1427" s="197"/>
      <c r="M1427" s="197"/>
      <c r="N1427" s="976"/>
      <c r="O1427" s="977"/>
    </row>
    <row r="1428" spans="4:15" s="972" customFormat="1" x14ac:dyDescent="0.25">
      <c r="D1428" s="973"/>
      <c r="E1428" s="974"/>
      <c r="G1428" s="975"/>
      <c r="H1428" s="244"/>
      <c r="I1428" s="244"/>
      <c r="J1428" s="197"/>
      <c r="K1428" s="200"/>
      <c r="L1428" s="197"/>
      <c r="M1428" s="197"/>
      <c r="N1428" s="976"/>
      <c r="O1428" s="977"/>
    </row>
    <row r="1429" spans="4:15" s="972" customFormat="1" x14ac:dyDescent="0.25">
      <c r="D1429" s="973"/>
      <c r="E1429" s="974"/>
      <c r="G1429" s="975"/>
      <c r="H1429" s="244"/>
      <c r="I1429" s="244"/>
      <c r="J1429" s="197"/>
      <c r="K1429" s="200"/>
      <c r="L1429" s="197"/>
      <c r="M1429" s="197"/>
      <c r="N1429" s="976"/>
      <c r="O1429" s="977"/>
    </row>
    <row r="1430" spans="4:15" s="972" customFormat="1" x14ac:dyDescent="0.25">
      <c r="D1430" s="973"/>
      <c r="E1430" s="974"/>
      <c r="G1430" s="975"/>
      <c r="H1430" s="244"/>
      <c r="I1430" s="244"/>
      <c r="J1430" s="197"/>
      <c r="K1430" s="200"/>
      <c r="L1430" s="197"/>
      <c r="M1430" s="197"/>
      <c r="N1430" s="976"/>
      <c r="O1430" s="977"/>
    </row>
    <row r="1431" spans="4:15" s="972" customFormat="1" x14ac:dyDescent="0.25">
      <c r="D1431" s="973"/>
      <c r="E1431" s="974"/>
      <c r="G1431" s="975"/>
      <c r="H1431" s="244"/>
      <c r="I1431" s="244"/>
      <c r="J1431" s="197"/>
      <c r="K1431" s="200"/>
      <c r="L1431" s="197"/>
      <c r="M1431" s="197"/>
      <c r="N1431" s="976"/>
      <c r="O1431" s="977"/>
    </row>
    <row r="1432" spans="4:15" s="972" customFormat="1" x14ac:dyDescent="0.25">
      <c r="D1432" s="973"/>
      <c r="E1432" s="974"/>
      <c r="G1432" s="975"/>
      <c r="H1432" s="244"/>
      <c r="I1432" s="244"/>
      <c r="J1432" s="197"/>
      <c r="K1432" s="200"/>
      <c r="L1432" s="197"/>
      <c r="M1432" s="197"/>
      <c r="N1432" s="976"/>
      <c r="O1432" s="977"/>
    </row>
    <row r="1433" spans="4:15" s="972" customFormat="1" x14ac:dyDescent="0.25">
      <c r="D1433" s="973"/>
      <c r="E1433" s="974"/>
      <c r="G1433" s="975"/>
      <c r="H1433" s="244"/>
      <c r="I1433" s="244"/>
      <c r="J1433" s="197"/>
      <c r="K1433" s="200"/>
      <c r="L1433" s="197"/>
      <c r="M1433" s="197"/>
      <c r="N1433" s="976"/>
      <c r="O1433" s="977"/>
    </row>
    <row r="1434" spans="4:15" s="972" customFormat="1" x14ac:dyDescent="0.25">
      <c r="D1434" s="973"/>
      <c r="E1434" s="974"/>
      <c r="G1434" s="975"/>
      <c r="H1434" s="244"/>
      <c r="I1434" s="244"/>
      <c r="J1434" s="197"/>
      <c r="K1434" s="200"/>
      <c r="L1434" s="197"/>
      <c r="M1434" s="197"/>
      <c r="N1434" s="976"/>
      <c r="O1434" s="977"/>
    </row>
    <row r="1435" spans="4:15" s="972" customFormat="1" x14ac:dyDescent="0.25">
      <c r="D1435" s="973"/>
      <c r="E1435" s="974"/>
      <c r="G1435" s="975"/>
      <c r="H1435" s="244"/>
      <c r="I1435" s="244"/>
      <c r="J1435" s="197"/>
      <c r="K1435" s="200"/>
      <c r="L1435" s="197"/>
      <c r="M1435" s="197"/>
      <c r="N1435" s="976"/>
      <c r="O1435" s="977"/>
    </row>
    <row r="1436" spans="4:15" s="972" customFormat="1" x14ac:dyDescent="0.25">
      <c r="D1436" s="973"/>
      <c r="E1436" s="974"/>
      <c r="G1436" s="975"/>
      <c r="H1436" s="244"/>
      <c r="I1436" s="244"/>
      <c r="J1436" s="197"/>
      <c r="K1436" s="200"/>
      <c r="L1436" s="197"/>
      <c r="M1436" s="197"/>
      <c r="N1436" s="976"/>
      <c r="O1436" s="977"/>
    </row>
    <row r="1437" spans="4:15" s="972" customFormat="1" x14ac:dyDescent="0.25">
      <c r="D1437" s="973"/>
      <c r="E1437" s="974"/>
      <c r="G1437" s="975"/>
      <c r="H1437" s="244"/>
      <c r="I1437" s="244"/>
      <c r="J1437" s="197"/>
      <c r="K1437" s="200"/>
      <c r="L1437" s="197"/>
      <c r="M1437" s="197"/>
      <c r="N1437" s="976"/>
      <c r="O1437" s="977"/>
    </row>
    <row r="1438" spans="4:15" s="972" customFormat="1" x14ac:dyDescent="0.25">
      <c r="D1438" s="973"/>
      <c r="E1438" s="974"/>
      <c r="G1438" s="975"/>
      <c r="H1438" s="244"/>
      <c r="I1438" s="244"/>
      <c r="J1438" s="197"/>
      <c r="K1438" s="200"/>
      <c r="L1438" s="197"/>
      <c r="M1438" s="197"/>
      <c r="N1438" s="976"/>
      <c r="O1438" s="977"/>
    </row>
    <row r="1439" spans="4:15" s="972" customFormat="1" x14ac:dyDescent="0.25">
      <c r="D1439" s="973"/>
      <c r="E1439" s="974"/>
      <c r="G1439" s="975"/>
      <c r="H1439" s="244"/>
      <c r="I1439" s="244"/>
      <c r="J1439" s="197"/>
      <c r="K1439" s="200"/>
      <c r="L1439" s="197"/>
      <c r="M1439" s="197"/>
      <c r="N1439" s="976"/>
      <c r="O1439" s="977"/>
    </row>
    <row r="1440" spans="4:15" s="972" customFormat="1" x14ac:dyDescent="0.25">
      <c r="D1440" s="973"/>
      <c r="E1440" s="974"/>
      <c r="G1440" s="975"/>
      <c r="H1440" s="244"/>
      <c r="I1440" s="244"/>
      <c r="J1440" s="197"/>
      <c r="K1440" s="200"/>
      <c r="L1440" s="197"/>
      <c r="M1440" s="197"/>
      <c r="N1440" s="976"/>
      <c r="O1440" s="977"/>
    </row>
    <row r="1441" spans="4:15" s="972" customFormat="1" x14ac:dyDescent="0.25">
      <c r="D1441" s="973"/>
      <c r="E1441" s="974"/>
      <c r="G1441" s="975"/>
      <c r="H1441" s="244"/>
      <c r="I1441" s="244"/>
      <c r="J1441" s="197"/>
      <c r="K1441" s="200"/>
      <c r="L1441" s="197"/>
      <c r="M1441" s="197"/>
      <c r="N1441" s="976"/>
      <c r="O1441" s="977"/>
    </row>
    <row r="1442" spans="4:15" s="972" customFormat="1" x14ac:dyDescent="0.25">
      <c r="D1442" s="973"/>
      <c r="E1442" s="974"/>
      <c r="G1442" s="975"/>
      <c r="H1442" s="244"/>
      <c r="I1442" s="244"/>
      <c r="J1442" s="197"/>
      <c r="K1442" s="200"/>
      <c r="L1442" s="197"/>
      <c r="M1442" s="197"/>
      <c r="N1442" s="976"/>
      <c r="O1442" s="977"/>
    </row>
    <row r="1443" spans="4:15" s="972" customFormat="1" x14ac:dyDescent="0.25">
      <c r="D1443" s="973"/>
      <c r="E1443" s="974"/>
      <c r="G1443" s="975"/>
      <c r="H1443" s="244"/>
      <c r="I1443" s="244"/>
      <c r="J1443" s="197"/>
      <c r="K1443" s="200"/>
      <c r="L1443" s="197"/>
      <c r="M1443" s="197"/>
      <c r="N1443" s="976"/>
      <c r="O1443" s="977"/>
    </row>
    <row r="1444" spans="4:15" s="972" customFormat="1" x14ac:dyDescent="0.25">
      <c r="D1444" s="973"/>
      <c r="E1444" s="974"/>
      <c r="G1444" s="975"/>
      <c r="H1444" s="244"/>
      <c r="I1444" s="244"/>
      <c r="J1444" s="197"/>
      <c r="K1444" s="200"/>
      <c r="L1444" s="197"/>
      <c r="M1444" s="197"/>
      <c r="N1444" s="976"/>
      <c r="O1444" s="977"/>
    </row>
    <row r="1445" spans="4:15" s="972" customFormat="1" x14ac:dyDescent="0.25">
      <c r="D1445" s="973"/>
      <c r="E1445" s="974"/>
      <c r="G1445" s="975"/>
      <c r="H1445" s="244"/>
      <c r="I1445" s="244"/>
      <c r="J1445" s="197"/>
      <c r="K1445" s="200"/>
      <c r="L1445" s="197"/>
      <c r="M1445" s="197"/>
      <c r="N1445" s="976"/>
      <c r="O1445" s="977"/>
    </row>
    <row r="1446" spans="4:15" s="972" customFormat="1" x14ac:dyDescent="0.25">
      <c r="D1446" s="973"/>
      <c r="E1446" s="974"/>
      <c r="G1446" s="975"/>
      <c r="H1446" s="244"/>
      <c r="I1446" s="244"/>
      <c r="J1446" s="197"/>
      <c r="K1446" s="200"/>
      <c r="L1446" s="197"/>
      <c r="M1446" s="197"/>
      <c r="N1446" s="976"/>
      <c r="O1446" s="977"/>
    </row>
    <row r="1447" spans="4:15" s="972" customFormat="1" x14ac:dyDescent="0.25">
      <c r="D1447" s="973"/>
      <c r="E1447" s="974"/>
      <c r="G1447" s="975"/>
      <c r="H1447" s="244"/>
      <c r="I1447" s="244"/>
      <c r="J1447" s="197"/>
      <c r="K1447" s="200"/>
      <c r="L1447" s="197"/>
      <c r="M1447" s="197"/>
      <c r="N1447" s="976"/>
      <c r="O1447" s="977"/>
    </row>
    <row r="1448" spans="4:15" s="972" customFormat="1" x14ac:dyDescent="0.25">
      <c r="D1448" s="973"/>
      <c r="E1448" s="974"/>
      <c r="G1448" s="975"/>
      <c r="H1448" s="244"/>
      <c r="I1448" s="244"/>
      <c r="J1448" s="197"/>
      <c r="K1448" s="200"/>
      <c r="L1448" s="197"/>
      <c r="M1448" s="197"/>
      <c r="N1448" s="976"/>
      <c r="O1448" s="977"/>
    </row>
    <row r="1449" spans="4:15" s="972" customFormat="1" x14ac:dyDescent="0.25">
      <c r="D1449" s="973"/>
      <c r="E1449" s="974"/>
      <c r="G1449" s="975"/>
      <c r="H1449" s="244"/>
      <c r="I1449" s="244"/>
      <c r="J1449" s="197"/>
      <c r="K1449" s="200"/>
      <c r="L1449" s="197"/>
      <c r="M1449" s="197"/>
      <c r="N1449" s="976"/>
      <c r="O1449" s="977"/>
    </row>
    <row r="1450" spans="4:15" s="972" customFormat="1" x14ac:dyDescent="0.25">
      <c r="D1450" s="973"/>
      <c r="E1450" s="974"/>
      <c r="G1450" s="975"/>
      <c r="H1450" s="244"/>
      <c r="I1450" s="244"/>
      <c r="J1450" s="197"/>
      <c r="K1450" s="200"/>
      <c r="L1450" s="197"/>
      <c r="M1450" s="197"/>
      <c r="N1450" s="976"/>
      <c r="O1450" s="977"/>
    </row>
    <row r="1451" spans="4:15" s="972" customFormat="1" x14ac:dyDescent="0.25">
      <c r="D1451" s="973"/>
      <c r="E1451" s="974"/>
      <c r="G1451" s="975"/>
      <c r="H1451" s="244"/>
      <c r="I1451" s="244"/>
      <c r="J1451" s="197"/>
      <c r="K1451" s="200"/>
      <c r="L1451" s="197"/>
      <c r="M1451" s="197"/>
      <c r="N1451" s="976"/>
      <c r="O1451" s="977"/>
    </row>
    <row r="1452" spans="4:15" s="972" customFormat="1" x14ac:dyDescent="0.25">
      <c r="D1452" s="973"/>
      <c r="E1452" s="974"/>
      <c r="G1452" s="975"/>
      <c r="H1452" s="244"/>
      <c r="I1452" s="244"/>
      <c r="J1452" s="197"/>
      <c r="K1452" s="200"/>
      <c r="L1452" s="197"/>
      <c r="M1452" s="197"/>
      <c r="N1452" s="976"/>
      <c r="O1452" s="977"/>
    </row>
    <row r="1453" spans="4:15" s="972" customFormat="1" x14ac:dyDescent="0.25">
      <c r="D1453" s="973"/>
      <c r="E1453" s="974"/>
      <c r="G1453" s="975"/>
      <c r="H1453" s="244"/>
      <c r="I1453" s="244"/>
      <c r="J1453" s="197"/>
      <c r="K1453" s="200"/>
      <c r="L1453" s="197"/>
      <c r="M1453" s="197"/>
      <c r="N1453" s="976"/>
      <c r="O1453" s="977"/>
    </row>
    <row r="1454" spans="4:15" s="972" customFormat="1" x14ac:dyDescent="0.25">
      <c r="D1454" s="973"/>
      <c r="E1454" s="974"/>
      <c r="G1454" s="975"/>
      <c r="H1454" s="244"/>
      <c r="I1454" s="244"/>
      <c r="J1454" s="197"/>
      <c r="K1454" s="200"/>
      <c r="L1454" s="197"/>
      <c r="M1454" s="197"/>
      <c r="N1454" s="976"/>
      <c r="O1454" s="977"/>
    </row>
    <row r="1455" spans="4:15" s="972" customFormat="1" x14ac:dyDescent="0.25">
      <c r="D1455" s="973"/>
      <c r="E1455" s="974"/>
      <c r="G1455" s="975"/>
      <c r="H1455" s="244"/>
      <c r="I1455" s="244"/>
      <c r="J1455" s="197"/>
      <c r="K1455" s="200"/>
      <c r="L1455" s="197"/>
      <c r="M1455" s="197"/>
      <c r="N1455" s="976"/>
      <c r="O1455" s="977"/>
    </row>
    <row r="1456" spans="4:15" s="972" customFormat="1" x14ac:dyDescent="0.25">
      <c r="D1456" s="973"/>
      <c r="E1456" s="974"/>
      <c r="G1456" s="975"/>
      <c r="H1456" s="244"/>
      <c r="I1456" s="244"/>
      <c r="J1456" s="197"/>
      <c r="K1456" s="200"/>
      <c r="L1456" s="197"/>
      <c r="M1456" s="197"/>
      <c r="N1456" s="976"/>
      <c r="O1456" s="977"/>
    </row>
    <row r="1457" spans="4:15" s="972" customFormat="1" x14ac:dyDescent="0.25">
      <c r="D1457" s="973"/>
      <c r="E1457" s="974"/>
      <c r="G1457" s="975"/>
      <c r="H1457" s="244"/>
      <c r="I1457" s="244"/>
      <c r="J1457" s="197"/>
      <c r="K1457" s="200"/>
      <c r="L1457" s="197"/>
      <c r="M1457" s="197"/>
      <c r="N1457" s="976"/>
      <c r="O1457" s="977"/>
    </row>
    <row r="1458" spans="4:15" s="972" customFormat="1" x14ac:dyDescent="0.25">
      <c r="D1458" s="973"/>
      <c r="E1458" s="974"/>
      <c r="G1458" s="975"/>
      <c r="H1458" s="244"/>
      <c r="I1458" s="244"/>
      <c r="J1458" s="197"/>
      <c r="K1458" s="200"/>
      <c r="L1458" s="197"/>
      <c r="M1458" s="197"/>
      <c r="N1458" s="976"/>
      <c r="O1458" s="977"/>
    </row>
    <row r="1459" spans="4:15" s="972" customFormat="1" x14ac:dyDescent="0.25">
      <c r="D1459" s="973"/>
      <c r="E1459" s="974"/>
      <c r="G1459" s="975"/>
      <c r="H1459" s="244"/>
      <c r="I1459" s="244"/>
      <c r="J1459" s="197"/>
      <c r="K1459" s="200"/>
      <c r="L1459" s="197"/>
      <c r="M1459" s="197"/>
      <c r="N1459" s="976"/>
      <c r="O1459" s="977"/>
    </row>
    <row r="1460" spans="4:15" s="972" customFormat="1" x14ac:dyDescent="0.25">
      <c r="D1460" s="973"/>
      <c r="E1460" s="974"/>
      <c r="G1460" s="975"/>
      <c r="H1460" s="244"/>
      <c r="I1460" s="244"/>
      <c r="J1460" s="197"/>
      <c r="K1460" s="200"/>
      <c r="L1460" s="197"/>
      <c r="M1460" s="197"/>
      <c r="N1460" s="976"/>
      <c r="O1460" s="977"/>
    </row>
    <row r="1461" spans="4:15" s="972" customFormat="1" x14ac:dyDescent="0.25">
      <c r="D1461" s="973"/>
      <c r="E1461" s="974"/>
      <c r="G1461" s="975"/>
      <c r="H1461" s="244"/>
      <c r="I1461" s="244"/>
      <c r="J1461" s="197"/>
      <c r="K1461" s="200"/>
      <c r="L1461" s="197"/>
      <c r="M1461" s="197"/>
      <c r="N1461" s="976"/>
      <c r="O1461" s="977"/>
    </row>
    <row r="1462" spans="4:15" s="972" customFormat="1" x14ac:dyDescent="0.25">
      <c r="D1462" s="973"/>
      <c r="E1462" s="974"/>
      <c r="G1462" s="975"/>
      <c r="H1462" s="244"/>
      <c r="I1462" s="244"/>
      <c r="J1462" s="197"/>
      <c r="K1462" s="200"/>
      <c r="L1462" s="197"/>
      <c r="M1462" s="197"/>
      <c r="N1462" s="976"/>
      <c r="O1462" s="977"/>
    </row>
    <row r="1463" spans="4:15" s="972" customFormat="1" x14ac:dyDescent="0.25">
      <c r="D1463" s="973"/>
      <c r="E1463" s="974"/>
      <c r="G1463" s="975"/>
      <c r="H1463" s="244"/>
      <c r="I1463" s="244"/>
      <c r="J1463" s="197"/>
      <c r="K1463" s="200"/>
      <c r="L1463" s="197"/>
      <c r="M1463" s="197"/>
      <c r="N1463" s="976"/>
      <c r="O1463" s="977"/>
    </row>
    <row r="1464" spans="4:15" s="972" customFormat="1" x14ac:dyDescent="0.25">
      <c r="D1464" s="973"/>
      <c r="E1464" s="974"/>
      <c r="G1464" s="975"/>
      <c r="H1464" s="244"/>
      <c r="I1464" s="244"/>
      <c r="J1464" s="197"/>
      <c r="K1464" s="200"/>
      <c r="L1464" s="197"/>
      <c r="M1464" s="197"/>
      <c r="N1464" s="976"/>
      <c r="O1464" s="977"/>
    </row>
    <row r="1465" spans="4:15" s="972" customFormat="1" x14ac:dyDescent="0.25">
      <c r="D1465" s="973"/>
      <c r="E1465" s="974"/>
      <c r="G1465" s="975"/>
      <c r="H1465" s="244"/>
      <c r="I1465" s="244"/>
      <c r="J1465" s="197"/>
      <c r="K1465" s="200"/>
      <c r="L1465" s="197"/>
      <c r="M1465" s="197"/>
      <c r="N1465" s="976"/>
      <c r="O1465" s="977"/>
    </row>
    <row r="1466" spans="4:15" s="972" customFormat="1" x14ac:dyDescent="0.25">
      <c r="D1466" s="973"/>
      <c r="E1466" s="974"/>
      <c r="G1466" s="975"/>
      <c r="H1466" s="244"/>
      <c r="I1466" s="244"/>
      <c r="J1466" s="197"/>
      <c r="K1466" s="200"/>
      <c r="L1466" s="197"/>
      <c r="M1466" s="197"/>
      <c r="N1466" s="976"/>
      <c r="O1466" s="977"/>
    </row>
    <row r="1467" spans="4:15" s="972" customFormat="1" x14ac:dyDescent="0.25">
      <c r="D1467" s="973"/>
      <c r="E1467" s="974"/>
      <c r="G1467" s="975"/>
      <c r="H1467" s="244"/>
      <c r="I1467" s="244"/>
      <c r="J1467" s="197"/>
      <c r="K1467" s="200"/>
      <c r="L1467" s="197"/>
      <c r="M1467" s="197"/>
      <c r="N1467" s="976"/>
      <c r="O1467" s="977"/>
    </row>
    <row r="1468" spans="4:15" s="972" customFormat="1" x14ac:dyDescent="0.25">
      <c r="D1468" s="973"/>
      <c r="E1468" s="974"/>
      <c r="G1468" s="975"/>
      <c r="H1468" s="244"/>
      <c r="I1468" s="244"/>
      <c r="J1468" s="197"/>
      <c r="K1468" s="200"/>
      <c r="L1468" s="197"/>
      <c r="M1468" s="197"/>
      <c r="N1468" s="976"/>
      <c r="O1468" s="977"/>
    </row>
    <row r="1469" spans="4:15" s="972" customFormat="1" x14ac:dyDescent="0.25">
      <c r="D1469" s="973"/>
      <c r="E1469" s="974"/>
      <c r="G1469" s="975"/>
      <c r="H1469" s="244"/>
      <c r="I1469" s="244"/>
      <c r="J1469" s="197"/>
      <c r="K1469" s="200"/>
      <c r="L1469" s="197"/>
      <c r="M1469" s="197"/>
      <c r="N1469" s="976"/>
      <c r="O1469" s="977"/>
    </row>
    <row r="1470" spans="4:15" s="972" customFormat="1" x14ac:dyDescent="0.25">
      <c r="D1470" s="973"/>
      <c r="E1470" s="974"/>
      <c r="G1470" s="975"/>
      <c r="H1470" s="244"/>
      <c r="I1470" s="244"/>
      <c r="J1470" s="197"/>
      <c r="K1470" s="200"/>
      <c r="L1470" s="197"/>
      <c r="M1470" s="197"/>
      <c r="N1470" s="976"/>
      <c r="O1470" s="977"/>
    </row>
    <row r="1471" spans="4:15" s="972" customFormat="1" x14ac:dyDescent="0.25">
      <c r="D1471" s="973"/>
      <c r="E1471" s="974"/>
      <c r="G1471" s="975"/>
      <c r="H1471" s="244"/>
      <c r="I1471" s="244"/>
      <c r="J1471" s="197"/>
      <c r="K1471" s="200"/>
      <c r="L1471" s="197"/>
      <c r="M1471" s="197"/>
      <c r="N1471" s="976"/>
      <c r="O1471" s="977"/>
    </row>
    <row r="1472" spans="4:15" s="972" customFormat="1" x14ac:dyDescent="0.25">
      <c r="D1472" s="973"/>
      <c r="E1472" s="974"/>
      <c r="G1472" s="975"/>
      <c r="H1472" s="244"/>
      <c r="I1472" s="244"/>
      <c r="J1472" s="197"/>
      <c r="K1472" s="200"/>
      <c r="L1472" s="197"/>
      <c r="M1472" s="197"/>
      <c r="N1472" s="976"/>
      <c r="O1472" s="977"/>
    </row>
    <row r="1473" spans="4:15" s="972" customFormat="1" x14ac:dyDescent="0.25">
      <c r="D1473" s="973"/>
      <c r="E1473" s="974"/>
      <c r="G1473" s="975"/>
      <c r="H1473" s="244"/>
      <c r="I1473" s="244"/>
      <c r="J1473" s="197"/>
      <c r="K1473" s="200"/>
      <c r="L1473" s="197"/>
      <c r="M1473" s="197"/>
      <c r="N1473" s="976"/>
      <c r="O1473" s="977"/>
    </row>
    <row r="1474" spans="4:15" s="972" customFormat="1" x14ac:dyDescent="0.25">
      <c r="D1474" s="973"/>
      <c r="E1474" s="974"/>
      <c r="G1474" s="975"/>
      <c r="H1474" s="244"/>
      <c r="I1474" s="244"/>
      <c r="J1474" s="197"/>
      <c r="K1474" s="200"/>
      <c r="L1474" s="197"/>
      <c r="M1474" s="197"/>
      <c r="N1474" s="976"/>
      <c r="O1474" s="977"/>
    </row>
    <row r="1475" spans="4:15" s="972" customFormat="1" x14ac:dyDescent="0.25">
      <c r="D1475" s="973"/>
      <c r="E1475" s="974"/>
      <c r="G1475" s="975"/>
      <c r="H1475" s="244"/>
      <c r="I1475" s="244"/>
      <c r="J1475" s="197"/>
      <c r="K1475" s="200"/>
      <c r="L1475" s="197"/>
      <c r="M1475" s="197"/>
      <c r="N1475" s="976"/>
      <c r="O1475" s="977"/>
    </row>
    <row r="1476" spans="4:15" s="972" customFormat="1" x14ac:dyDescent="0.25">
      <c r="D1476" s="973"/>
      <c r="E1476" s="974"/>
      <c r="G1476" s="975"/>
      <c r="H1476" s="244"/>
      <c r="I1476" s="244"/>
      <c r="J1476" s="197"/>
      <c r="K1476" s="200"/>
      <c r="L1476" s="197"/>
      <c r="M1476" s="197"/>
      <c r="N1476" s="976"/>
      <c r="O1476" s="977"/>
    </row>
    <row r="1477" spans="4:15" s="972" customFormat="1" x14ac:dyDescent="0.25">
      <c r="D1477" s="973"/>
      <c r="E1477" s="974"/>
      <c r="G1477" s="975"/>
      <c r="H1477" s="244"/>
      <c r="I1477" s="244"/>
      <c r="J1477" s="197"/>
      <c r="K1477" s="200"/>
      <c r="L1477" s="197"/>
      <c r="M1477" s="197"/>
      <c r="N1477" s="976"/>
      <c r="O1477" s="977"/>
    </row>
    <row r="1478" spans="4:15" s="972" customFormat="1" x14ac:dyDescent="0.25">
      <c r="D1478" s="973"/>
      <c r="E1478" s="974"/>
      <c r="G1478" s="975"/>
      <c r="H1478" s="244"/>
      <c r="I1478" s="244"/>
      <c r="J1478" s="197"/>
      <c r="K1478" s="200"/>
      <c r="L1478" s="197"/>
      <c r="M1478" s="197"/>
      <c r="N1478" s="976"/>
      <c r="O1478" s="977"/>
    </row>
    <row r="1479" spans="4:15" s="972" customFormat="1" x14ac:dyDescent="0.25">
      <c r="D1479" s="973"/>
      <c r="E1479" s="974"/>
      <c r="G1479" s="975"/>
      <c r="H1479" s="244"/>
      <c r="I1479" s="244"/>
      <c r="J1479" s="197"/>
      <c r="K1479" s="200"/>
      <c r="L1479" s="197"/>
      <c r="M1479" s="197"/>
      <c r="N1479" s="976"/>
      <c r="O1479" s="977"/>
    </row>
    <row r="1480" spans="4:15" s="972" customFormat="1" x14ac:dyDescent="0.25">
      <c r="D1480" s="973"/>
      <c r="E1480" s="974"/>
      <c r="G1480" s="975"/>
      <c r="H1480" s="244"/>
      <c r="I1480" s="244"/>
      <c r="J1480" s="197"/>
      <c r="K1480" s="200"/>
      <c r="L1480" s="197"/>
      <c r="M1480" s="197"/>
      <c r="N1480" s="976"/>
      <c r="O1480" s="977"/>
    </row>
    <row r="1481" spans="4:15" s="972" customFormat="1" x14ac:dyDescent="0.25">
      <c r="D1481" s="973"/>
      <c r="E1481" s="974"/>
      <c r="G1481" s="975"/>
      <c r="H1481" s="244"/>
      <c r="I1481" s="244"/>
      <c r="J1481" s="197"/>
      <c r="K1481" s="200"/>
      <c r="L1481" s="197"/>
      <c r="M1481" s="197"/>
      <c r="N1481" s="976"/>
      <c r="O1481" s="977"/>
    </row>
    <row r="1482" spans="4:15" s="972" customFormat="1" x14ac:dyDescent="0.25">
      <c r="D1482" s="973"/>
      <c r="E1482" s="974"/>
      <c r="G1482" s="975"/>
      <c r="H1482" s="244"/>
      <c r="I1482" s="244"/>
      <c r="J1482" s="197"/>
      <c r="K1482" s="200"/>
      <c r="L1482" s="197"/>
      <c r="M1482" s="197"/>
      <c r="N1482" s="976"/>
      <c r="O1482" s="977"/>
    </row>
    <row r="1483" spans="4:15" s="972" customFormat="1" x14ac:dyDescent="0.25">
      <c r="D1483" s="973"/>
      <c r="E1483" s="974"/>
      <c r="G1483" s="975"/>
      <c r="H1483" s="244"/>
      <c r="I1483" s="244"/>
      <c r="J1483" s="197"/>
      <c r="K1483" s="200"/>
      <c r="L1483" s="197"/>
      <c r="M1483" s="197"/>
      <c r="N1483" s="976"/>
      <c r="O1483" s="977"/>
    </row>
    <row r="1484" spans="4:15" s="972" customFormat="1" x14ac:dyDescent="0.25">
      <c r="D1484" s="973"/>
      <c r="E1484" s="974"/>
      <c r="G1484" s="975"/>
      <c r="H1484" s="244"/>
      <c r="I1484" s="244"/>
      <c r="J1484" s="197"/>
      <c r="K1484" s="200"/>
      <c r="L1484" s="197"/>
      <c r="M1484" s="197"/>
      <c r="N1484" s="976"/>
      <c r="O1484" s="977"/>
    </row>
    <row r="1485" spans="4:15" s="972" customFormat="1" x14ac:dyDescent="0.25">
      <c r="D1485" s="973"/>
      <c r="E1485" s="974"/>
      <c r="G1485" s="975"/>
      <c r="H1485" s="244"/>
      <c r="I1485" s="244"/>
      <c r="J1485" s="197"/>
      <c r="K1485" s="200"/>
      <c r="L1485" s="197"/>
      <c r="M1485" s="197"/>
      <c r="N1485" s="976"/>
      <c r="O1485" s="977"/>
    </row>
    <row r="1486" spans="4:15" s="972" customFormat="1" x14ac:dyDescent="0.25">
      <c r="D1486" s="973"/>
      <c r="E1486" s="974"/>
      <c r="G1486" s="975"/>
      <c r="H1486" s="244"/>
      <c r="I1486" s="244"/>
      <c r="J1486" s="197"/>
      <c r="K1486" s="200"/>
      <c r="L1486" s="197"/>
      <c r="M1486" s="197"/>
      <c r="N1486" s="976"/>
      <c r="O1486" s="977"/>
    </row>
    <row r="1487" spans="4:15" s="972" customFormat="1" x14ac:dyDescent="0.25">
      <c r="D1487" s="973"/>
      <c r="E1487" s="974"/>
      <c r="G1487" s="975"/>
      <c r="H1487" s="244"/>
      <c r="I1487" s="244"/>
      <c r="J1487" s="197"/>
      <c r="K1487" s="200"/>
      <c r="L1487" s="197"/>
      <c r="M1487" s="197"/>
      <c r="N1487" s="976"/>
      <c r="O1487" s="977"/>
    </row>
    <row r="1488" spans="4:15" s="972" customFormat="1" x14ac:dyDescent="0.25">
      <c r="D1488" s="973"/>
      <c r="E1488" s="974"/>
      <c r="G1488" s="975"/>
      <c r="H1488" s="244"/>
      <c r="I1488" s="244"/>
      <c r="J1488" s="197"/>
      <c r="K1488" s="200"/>
      <c r="L1488" s="197"/>
      <c r="M1488" s="197"/>
      <c r="N1488" s="976"/>
      <c r="O1488" s="977"/>
    </row>
    <row r="1489" spans="4:15" s="972" customFormat="1" x14ac:dyDescent="0.25">
      <c r="D1489" s="973"/>
      <c r="E1489" s="974"/>
      <c r="G1489" s="975"/>
      <c r="H1489" s="244"/>
      <c r="I1489" s="244"/>
      <c r="J1489" s="197"/>
      <c r="K1489" s="200"/>
      <c r="L1489" s="197"/>
      <c r="M1489" s="197"/>
      <c r="N1489" s="976"/>
      <c r="O1489" s="977"/>
    </row>
    <row r="1490" spans="4:15" s="972" customFormat="1" x14ac:dyDescent="0.25">
      <c r="D1490" s="973"/>
      <c r="E1490" s="974"/>
      <c r="G1490" s="975"/>
      <c r="H1490" s="244"/>
      <c r="I1490" s="244"/>
      <c r="J1490" s="197"/>
      <c r="K1490" s="200"/>
      <c r="L1490" s="197"/>
      <c r="M1490" s="197"/>
      <c r="N1490" s="976"/>
      <c r="O1490" s="977"/>
    </row>
    <row r="1491" spans="4:15" s="972" customFormat="1" x14ac:dyDescent="0.25">
      <c r="D1491" s="973"/>
      <c r="E1491" s="974"/>
      <c r="G1491" s="975"/>
      <c r="H1491" s="244"/>
      <c r="I1491" s="244"/>
      <c r="J1491" s="197"/>
      <c r="K1491" s="200"/>
      <c r="L1491" s="197"/>
      <c r="M1491" s="197"/>
      <c r="N1491" s="976"/>
      <c r="O1491" s="977"/>
    </row>
    <row r="1492" spans="4:15" s="972" customFormat="1" x14ac:dyDescent="0.25">
      <c r="D1492" s="973"/>
      <c r="E1492" s="974"/>
      <c r="G1492" s="975"/>
      <c r="H1492" s="244"/>
      <c r="I1492" s="244"/>
      <c r="J1492" s="197"/>
      <c r="K1492" s="200"/>
      <c r="L1492" s="197"/>
      <c r="M1492" s="197"/>
      <c r="N1492" s="976"/>
      <c r="O1492" s="977"/>
    </row>
    <row r="1493" spans="4:15" s="972" customFormat="1" x14ac:dyDescent="0.25">
      <c r="D1493" s="973"/>
      <c r="E1493" s="974"/>
      <c r="G1493" s="975"/>
      <c r="H1493" s="244"/>
      <c r="I1493" s="244"/>
      <c r="J1493" s="197"/>
      <c r="K1493" s="200"/>
      <c r="L1493" s="197"/>
      <c r="M1493" s="197"/>
      <c r="N1493" s="976"/>
      <c r="O1493" s="977"/>
    </row>
    <row r="1494" spans="4:15" s="972" customFormat="1" x14ac:dyDescent="0.25">
      <c r="D1494" s="973"/>
      <c r="E1494" s="974"/>
      <c r="G1494" s="975"/>
      <c r="H1494" s="244"/>
      <c r="I1494" s="244"/>
      <c r="J1494" s="197"/>
      <c r="K1494" s="200"/>
      <c r="L1494" s="197"/>
      <c r="M1494" s="197"/>
      <c r="N1494" s="976"/>
      <c r="O1494" s="977"/>
    </row>
    <row r="1495" spans="4:15" s="972" customFormat="1" x14ac:dyDescent="0.25">
      <c r="D1495" s="973"/>
      <c r="E1495" s="974"/>
      <c r="G1495" s="975"/>
      <c r="H1495" s="244"/>
      <c r="I1495" s="244"/>
      <c r="J1495" s="197"/>
      <c r="K1495" s="200"/>
      <c r="L1495" s="197"/>
      <c r="M1495" s="197"/>
      <c r="N1495" s="976"/>
      <c r="O1495" s="977"/>
    </row>
    <row r="1496" spans="4:15" s="972" customFormat="1" x14ac:dyDescent="0.25">
      <c r="D1496" s="973"/>
      <c r="E1496" s="974"/>
      <c r="G1496" s="975"/>
      <c r="H1496" s="244"/>
      <c r="I1496" s="244"/>
      <c r="J1496" s="197"/>
      <c r="K1496" s="200"/>
      <c r="L1496" s="197"/>
      <c r="M1496" s="197"/>
      <c r="N1496" s="976"/>
      <c r="O1496" s="977"/>
    </row>
    <row r="1497" spans="4:15" s="972" customFormat="1" x14ac:dyDescent="0.25">
      <c r="D1497" s="973"/>
      <c r="E1497" s="974"/>
      <c r="G1497" s="975"/>
      <c r="H1497" s="244"/>
      <c r="I1497" s="244"/>
      <c r="J1497" s="197"/>
      <c r="K1497" s="200"/>
      <c r="L1497" s="197"/>
      <c r="M1497" s="197"/>
      <c r="N1497" s="976"/>
      <c r="O1497" s="977"/>
    </row>
    <row r="1498" spans="4:15" s="972" customFormat="1" x14ac:dyDescent="0.25">
      <c r="D1498" s="973"/>
      <c r="E1498" s="974"/>
      <c r="G1498" s="975"/>
      <c r="H1498" s="244"/>
      <c r="I1498" s="244"/>
      <c r="J1498" s="197"/>
      <c r="K1498" s="200"/>
      <c r="L1498" s="197"/>
      <c r="M1498" s="197"/>
      <c r="N1498" s="976"/>
      <c r="O1498" s="977"/>
    </row>
    <row r="1499" spans="4:15" s="972" customFormat="1" x14ac:dyDescent="0.25">
      <c r="D1499" s="973"/>
      <c r="E1499" s="974"/>
      <c r="G1499" s="975"/>
      <c r="H1499" s="244"/>
      <c r="I1499" s="244"/>
      <c r="J1499" s="197"/>
      <c r="K1499" s="200"/>
      <c r="L1499" s="197"/>
      <c r="M1499" s="197"/>
      <c r="N1499" s="976"/>
      <c r="O1499" s="977"/>
    </row>
    <row r="1500" spans="4:15" s="972" customFormat="1" x14ac:dyDescent="0.25">
      <c r="D1500" s="973"/>
      <c r="E1500" s="974"/>
      <c r="G1500" s="975"/>
      <c r="H1500" s="244"/>
      <c r="I1500" s="244"/>
      <c r="J1500" s="197"/>
      <c r="K1500" s="200"/>
      <c r="L1500" s="197"/>
      <c r="M1500" s="197"/>
      <c r="N1500" s="976"/>
      <c r="O1500" s="977"/>
    </row>
    <row r="1501" spans="4:15" s="972" customFormat="1" x14ac:dyDescent="0.25">
      <c r="D1501" s="973"/>
      <c r="E1501" s="974"/>
      <c r="G1501" s="975"/>
      <c r="H1501" s="244"/>
      <c r="I1501" s="244"/>
      <c r="J1501" s="197"/>
      <c r="K1501" s="200"/>
      <c r="L1501" s="197"/>
      <c r="M1501" s="197"/>
      <c r="N1501" s="976"/>
      <c r="O1501" s="977"/>
    </row>
    <row r="1502" spans="4:15" s="972" customFormat="1" x14ac:dyDescent="0.25">
      <c r="D1502" s="973"/>
      <c r="E1502" s="974"/>
      <c r="G1502" s="975"/>
      <c r="H1502" s="244"/>
      <c r="I1502" s="244"/>
      <c r="J1502" s="197"/>
      <c r="K1502" s="200"/>
      <c r="L1502" s="197"/>
      <c r="M1502" s="197"/>
      <c r="N1502" s="976"/>
      <c r="O1502" s="977"/>
    </row>
    <row r="1503" spans="4:15" s="972" customFormat="1" x14ac:dyDescent="0.25">
      <c r="D1503" s="973"/>
      <c r="E1503" s="974"/>
      <c r="G1503" s="975"/>
      <c r="H1503" s="244"/>
      <c r="I1503" s="244"/>
      <c r="J1503" s="197"/>
      <c r="K1503" s="200"/>
      <c r="L1503" s="197"/>
      <c r="M1503" s="197"/>
      <c r="N1503" s="976"/>
      <c r="O1503" s="977"/>
    </row>
    <row r="1504" spans="4:15" s="972" customFormat="1" x14ac:dyDescent="0.25">
      <c r="D1504" s="973"/>
      <c r="E1504" s="974"/>
      <c r="G1504" s="975"/>
      <c r="H1504" s="244"/>
      <c r="I1504" s="244"/>
      <c r="J1504" s="197"/>
      <c r="K1504" s="200"/>
      <c r="L1504" s="197"/>
      <c r="M1504" s="197"/>
      <c r="N1504" s="976"/>
      <c r="O1504" s="977"/>
    </row>
    <row r="1505" spans="4:15" s="972" customFormat="1" x14ac:dyDescent="0.25">
      <c r="D1505" s="973"/>
      <c r="E1505" s="974"/>
      <c r="G1505" s="975"/>
      <c r="H1505" s="244"/>
      <c r="I1505" s="244"/>
      <c r="J1505" s="197"/>
      <c r="K1505" s="200"/>
      <c r="L1505" s="197"/>
      <c r="M1505" s="197"/>
      <c r="N1505" s="976"/>
      <c r="O1505" s="977"/>
    </row>
    <row r="1506" spans="4:15" s="972" customFormat="1" x14ac:dyDescent="0.25">
      <c r="D1506" s="973"/>
      <c r="E1506" s="974"/>
      <c r="G1506" s="975"/>
      <c r="H1506" s="244"/>
      <c r="I1506" s="244"/>
      <c r="J1506" s="197"/>
      <c r="K1506" s="200"/>
      <c r="L1506" s="197"/>
      <c r="M1506" s="197"/>
      <c r="N1506" s="976"/>
      <c r="O1506" s="977"/>
    </row>
    <row r="1507" spans="4:15" s="972" customFormat="1" x14ac:dyDescent="0.25">
      <c r="D1507" s="973"/>
      <c r="E1507" s="974"/>
      <c r="G1507" s="975"/>
      <c r="H1507" s="244"/>
      <c r="I1507" s="244"/>
      <c r="J1507" s="197"/>
      <c r="K1507" s="200"/>
      <c r="L1507" s="197"/>
      <c r="M1507" s="197"/>
      <c r="N1507" s="976"/>
      <c r="O1507" s="977"/>
    </row>
    <row r="1508" spans="4:15" s="972" customFormat="1" x14ac:dyDescent="0.25">
      <c r="D1508" s="973"/>
      <c r="E1508" s="974"/>
      <c r="G1508" s="975"/>
      <c r="H1508" s="244"/>
      <c r="I1508" s="244"/>
      <c r="J1508" s="197"/>
      <c r="K1508" s="200"/>
      <c r="L1508" s="197"/>
      <c r="M1508" s="197"/>
      <c r="N1508" s="976"/>
      <c r="O1508" s="977"/>
    </row>
    <row r="1509" spans="4:15" s="972" customFormat="1" x14ac:dyDescent="0.25">
      <c r="D1509" s="973"/>
      <c r="E1509" s="974"/>
      <c r="G1509" s="975"/>
      <c r="H1509" s="244"/>
      <c r="I1509" s="244"/>
      <c r="J1509" s="197"/>
      <c r="K1509" s="200"/>
      <c r="L1509" s="197"/>
      <c r="M1509" s="197"/>
      <c r="N1509" s="976"/>
      <c r="O1509" s="977"/>
    </row>
    <row r="1510" spans="4:15" s="972" customFormat="1" x14ac:dyDescent="0.25">
      <c r="D1510" s="973"/>
      <c r="E1510" s="974"/>
      <c r="G1510" s="975"/>
      <c r="H1510" s="244"/>
      <c r="I1510" s="244"/>
      <c r="J1510" s="197"/>
      <c r="K1510" s="200"/>
      <c r="L1510" s="197"/>
      <c r="M1510" s="197"/>
      <c r="N1510" s="976"/>
      <c r="O1510" s="977"/>
    </row>
    <row r="1511" spans="4:15" s="972" customFormat="1" x14ac:dyDescent="0.25">
      <c r="D1511" s="973"/>
      <c r="E1511" s="974"/>
      <c r="G1511" s="975"/>
      <c r="H1511" s="244"/>
      <c r="I1511" s="244"/>
      <c r="J1511" s="197"/>
      <c r="K1511" s="200"/>
      <c r="L1511" s="197"/>
      <c r="M1511" s="197"/>
      <c r="N1511" s="976"/>
      <c r="O1511" s="977"/>
    </row>
    <row r="1512" spans="4:15" s="972" customFormat="1" x14ac:dyDescent="0.25">
      <c r="D1512" s="973"/>
      <c r="E1512" s="974"/>
      <c r="G1512" s="975"/>
      <c r="H1512" s="244"/>
      <c r="I1512" s="244"/>
      <c r="J1512" s="197"/>
      <c r="K1512" s="200"/>
      <c r="L1512" s="197"/>
      <c r="M1512" s="197"/>
      <c r="N1512" s="976"/>
      <c r="O1512" s="977"/>
    </row>
    <row r="1513" spans="4:15" s="972" customFormat="1" x14ac:dyDescent="0.25">
      <c r="D1513" s="973"/>
      <c r="E1513" s="974"/>
      <c r="G1513" s="975"/>
      <c r="H1513" s="244"/>
      <c r="I1513" s="244"/>
      <c r="J1513" s="197"/>
      <c r="K1513" s="200"/>
      <c r="L1513" s="197"/>
      <c r="M1513" s="197"/>
      <c r="N1513" s="976"/>
      <c r="O1513" s="977"/>
    </row>
    <row r="1514" spans="4:15" s="972" customFormat="1" x14ac:dyDescent="0.25">
      <c r="D1514" s="973"/>
      <c r="E1514" s="974"/>
      <c r="G1514" s="975"/>
      <c r="H1514" s="244"/>
      <c r="I1514" s="244"/>
      <c r="J1514" s="197"/>
      <c r="K1514" s="200"/>
      <c r="L1514" s="197"/>
      <c r="M1514" s="197"/>
      <c r="N1514" s="976"/>
      <c r="O1514" s="977"/>
    </row>
    <row r="1515" spans="4:15" s="972" customFormat="1" x14ac:dyDescent="0.25">
      <c r="D1515" s="973"/>
      <c r="E1515" s="974"/>
      <c r="G1515" s="975"/>
      <c r="H1515" s="244"/>
      <c r="I1515" s="244"/>
      <c r="J1515" s="197"/>
      <c r="K1515" s="200"/>
      <c r="L1515" s="197"/>
      <c r="M1515" s="197"/>
      <c r="N1515" s="976"/>
      <c r="O1515" s="977"/>
    </row>
    <row r="1516" spans="4:15" s="972" customFormat="1" x14ac:dyDescent="0.25">
      <c r="D1516" s="973"/>
      <c r="E1516" s="974"/>
      <c r="G1516" s="975"/>
      <c r="H1516" s="244"/>
      <c r="I1516" s="244"/>
      <c r="J1516" s="197"/>
      <c r="K1516" s="200"/>
      <c r="L1516" s="197"/>
      <c r="M1516" s="197"/>
      <c r="N1516" s="976"/>
      <c r="O1516" s="977"/>
    </row>
    <row r="1517" spans="4:15" s="972" customFormat="1" x14ac:dyDescent="0.25">
      <c r="D1517" s="973"/>
      <c r="E1517" s="974"/>
      <c r="G1517" s="975"/>
      <c r="H1517" s="244"/>
      <c r="I1517" s="244"/>
      <c r="J1517" s="197"/>
      <c r="K1517" s="200"/>
      <c r="L1517" s="197"/>
      <c r="M1517" s="197"/>
      <c r="N1517" s="976"/>
      <c r="O1517" s="977"/>
    </row>
    <row r="1518" spans="4:15" s="972" customFormat="1" x14ac:dyDescent="0.25">
      <c r="D1518" s="973"/>
      <c r="E1518" s="974"/>
      <c r="G1518" s="975"/>
      <c r="H1518" s="244"/>
      <c r="I1518" s="244"/>
      <c r="J1518" s="197"/>
      <c r="K1518" s="200"/>
      <c r="L1518" s="197"/>
      <c r="M1518" s="197"/>
      <c r="N1518" s="976"/>
      <c r="O1518" s="977"/>
    </row>
    <row r="1519" spans="4:15" s="972" customFormat="1" x14ac:dyDescent="0.25">
      <c r="D1519" s="973"/>
      <c r="E1519" s="974"/>
      <c r="G1519" s="975"/>
      <c r="H1519" s="244"/>
      <c r="I1519" s="244"/>
      <c r="J1519" s="197"/>
      <c r="K1519" s="200"/>
      <c r="L1519" s="197"/>
      <c r="M1519" s="197"/>
      <c r="N1519" s="976"/>
      <c r="O1519" s="977"/>
    </row>
    <row r="1520" spans="4:15" s="972" customFormat="1" x14ac:dyDescent="0.25">
      <c r="D1520" s="973"/>
      <c r="E1520" s="974"/>
      <c r="G1520" s="975"/>
      <c r="H1520" s="244"/>
      <c r="I1520" s="244"/>
      <c r="J1520" s="197"/>
      <c r="K1520" s="200"/>
      <c r="L1520" s="197"/>
      <c r="M1520" s="197"/>
      <c r="N1520" s="976"/>
      <c r="O1520" s="977"/>
    </row>
    <row r="1521" spans="4:15" s="972" customFormat="1" x14ac:dyDescent="0.25">
      <c r="D1521" s="973"/>
      <c r="E1521" s="974"/>
      <c r="G1521" s="975"/>
      <c r="H1521" s="244"/>
      <c r="I1521" s="244"/>
      <c r="J1521" s="197"/>
      <c r="K1521" s="200"/>
      <c r="L1521" s="197"/>
      <c r="M1521" s="197"/>
      <c r="N1521" s="976"/>
      <c r="O1521" s="977"/>
    </row>
    <row r="1522" spans="4:15" s="972" customFormat="1" x14ac:dyDescent="0.25">
      <c r="D1522" s="973"/>
      <c r="E1522" s="974"/>
      <c r="G1522" s="975"/>
      <c r="H1522" s="244"/>
      <c r="I1522" s="244"/>
      <c r="J1522" s="197"/>
      <c r="K1522" s="200"/>
      <c r="L1522" s="197"/>
      <c r="M1522" s="197"/>
      <c r="N1522" s="976"/>
      <c r="O1522" s="977"/>
    </row>
    <row r="1523" spans="4:15" s="972" customFormat="1" x14ac:dyDescent="0.25">
      <c r="D1523" s="973"/>
      <c r="E1523" s="974"/>
      <c r="G1523" s="975"/>
      <c r="H1523" s="244"/>
      <c r="I1523" s="244"/>
      <c r="J1523" s="197"/>
      <c r="K1523" s="200"/>
      <c r="L1523" s="197"/>
      <c r="M1523" s="197"/>
      <c r="N1523" s="976"/>
      <c r="O1523" s="977"/>
    </row>
    <row r="1524" spans="4:15" s="972" customFormat="1" x14ac:dyDescent="0.25">
      <c r="D1524" s="973"/>
      <c r="E1524" s="974"/>
      <c r="G1524" s="975"/>
      <c r="H1524" s="244"/>
      <c r="I1524" s="244"/>
      <c r="J1524" s="197"/>
      <c r="K1524" s="200"/>
      <c r="L1524" s="197"/>
      <c r="M1524" s="197"/>
      <c r="N1524" s="976"/>
      <c r="O1524" s="977"/>
    </row>
    <row r="1525" spans="4:15" s="972" customFormat="1" x14ac:dyDescent="0.25">
      <c r="D1525" s="973"/>
      <c r="E1525" s="974"/>
      <c r="G1525" s="975"/>
      <c r="H1525" s="244"/>
      <c r="I1525" s="244"/>
      <c r="J1525" s="197"/>
      <c r="K1525" s="200"/>
      <c r="L1525" s="197"/>
      <c r="M1525" s="197"/>
      <c r="N1525" s="976"/>
      <c r="O1525" s="977"/>
    </row>
    <row r="1526" spans="4:15" s="972" customFormat="1" x14ac:dyDescent="0.25">
      <c r="D1526" s="973"/>
      <c r="E1526" s="974"/>
      <c r="G1526" s="975"/>
      <c r="H1526" s="244"/>
      <c r="I1526" s="244"/>
      <c r="J1526" s="197"/>
      <c r="K1526" s="200"/>
      <c r="L1526" s="197"/>
      <c r="M1526" s="197"/>
      <c r="N1526" s="976"/>
      <c r="O1526" s="977"/>
    </row>
    <row r="1527" spans="4:15" s="972" customFormat="1" x14ac:dyDescent="0.25">
      <c r="D1527" s="973"/>
      <c r="E1527" s="974"/>
      <c r="G1527" s="975"/>
      <c r="H1527" s="244"/>
      <c r="I1527" s="244"/>
      <c r="J1527" s="197"/>
      <c r="K1527" s="200"/>
      <c r="L1527" s="197"/>
      <c r="M1527" s="197"/>
      <c r="N1527" s="976"/>
      <c r="O1527" s="977"/>
    </row>
    <row r="1528" spans="4:15" s="972" customFormat="1" x14ac:dyDescent="0.25">
      <c r="D1528" s="973"/>
      <c r="E1528" s="974"/>
      <c r="G1528" s="975"/>
      <c r="H1528" s="244"/>
      <c r="I1528" s="244"/>
      <c r="J1528" s="197"/>
      <c r="K1528" s="200"/>
      <c r="L1528" s="197"/>
      <c r="M1528" s="197"/>
      <c r="N1528" s="976"/>
      <c r="O1528" s="977"/>
    </row>
    <row r="1529" spans="4:15" s="972" customFormat="1" x14ac:dyDescent="0.25">
      <c r="D1529" s="973"/>
      <c r="E1529" s="974"/>
      <c r="G1529" s="975"/>
      <c r="H1529" s="244"/>
      <c r="I1529" s="244"/>
      <c r="J1529" s="197"/>
      <c r="K1529" s="200"/>
      <c r="L1529" s="197"/>
      <c r="M1529" s="197"/>
      <c r="N1529" s="976"/>
      <c r="O1529" s="977"/>
    </row>
    <row r="1530" spans="4:15" s="972" customFormat="1" x14ac:dyDescent="0.25">
      <c r="D1530" s="973"/>
      <c r="E1530" s="974"/>
      <c r="G1530" s="975"/>
      <c r="H1530" s="244"/>
      <c r="I1530" s="244"/>
      <c r="J1530" s="197"/>
      <c r="K1530" s="200"/>
      <c r="L1530" s="197"/>
      <c r="M1530" s="197"/>
      <c r="N1530" s="976"/>
      <c r="O1530" s="977"/>
    </row>
    <row r="1531" spans="4:15" s="972" customFormat="1" x14ac:dyDescent="0.25">
      <c r="D1531" s="973"/>
      <c r="E1531" s="974"/>
      <c r="G1531" s="975"/>
      <c r="H1531" s="244"/>
      <c r="I1531" s="244"/>
      <c r="J1531" s="197"/>
      <c r="K1531" s="200"/>
      <c r="L1531" s="197"/>
      <c r="M1531" s="197"/>
      <c r="N1531" s="976"/>
      <c r="O1531" s="977"/>
    </row>
    <row r="1532" spans="4:15" s="972" customFormat="1" x14ac:dyDescent="0.25">
      <c r="D1532" s="973"/>
      <c r="E1532" s="974"/>
      <c r="G1532" s="975"/>
      <c r="H1532" s="244"/>
      <c r="I1532" s="244"/>
      <c r="J1532" s="197"/>
      <c r="K1532" s="200"/>
      <c r="L1532" s="197"/>
      <c r="M1532" s="197"/>
      <c r="N1532" s="976"/>
      <c r="O1532" s="977"/>
    </row>
    <row r="1533" spans="4:15" s="972" customFormat="1" x14ac:dyDescent="0.25">
      <c r="D1533" s="973"/>
      <c r="E1533" s="974"/>
      <c r="G1533" s="975"/>
      <c r="H1533" s="244"/>
      <c r="I1533" s="244"/>
      <c r="J1533" s="197"/>
      <c r="K1533" s="200"/>
      <c r="L1533" s="197"/>
      <c r="M1533" s="197"/>
      <c r="N1533" s="976"/>
      <c r="O1533" s="977"/>
    </row>
    <row r="1534" spans="4:15" s="972" customFormat="1" x14ac:dyDescent="0.25">
      <c r="D1534" s="973"/>
      <c r="E1534" s="974"/>
      <c r="G1534" s="975"/>
      <c r="H1534" s="244"/>
      <c r="I1534" s="244"/>
      <c r="J1534" s="197"/>
      <c r="K1534" s="200"/>
      <c r="L1534" s="197"/>
      <c r="M1534" s="197"/>
      <c r="N1534" s="976"/>
      <c r="O1534" s="977"/>
    </row>
    <row r="1535" spans="4:15" s="972" customFormat="1" x14ac:dyDescent="0.25">
      <c r="D1535" s="973"/>
      <c r="E1535" s="974"/>
      <c r="G1535" s="975"/>
      <c r="H1535" s="244"/>
      <c r="I1535" s="244"/>
      <c r="J1535" s="197"/>
      <c r="K1535" s="200"/>
      <c r="L1535" s="197"/>
      <c r="M1535" s="197"/>
      <c r="N1535" s="976"/>
      <c r="O1535" s="977"/>
    </row>
    <row r="1536" spans="4:15" s="972" customFormat="1" x14ac:dyDescent="0.25">
      <c r="D1536" s="973"/>
      <c r="E1536" s="974"/>
      <c r="G1536" s="975"/>
      <c r="H1536" s="244"/>
      <c r="I1536" s="244"/>
      <c r="J1536" s="197"/>
      <c r="K1536" s="200"/>
      <c r="L1536" s="197"/>
      <c r="M1536" s="197"/>
      <c r="N1536" s="976"/>
      <c r="O1536" s="977"/>
    </row>
    <row r="1537" spans="4:15" s="972" customFormat="1" x14ac:dyDescent="0.25">
      <c r="D1537" s="973"/>
      <c r="E1537" s="974"/>
      <c r="G1537" s="975"/>
      <c r="H1537" s="244"/>
      <c r="I1537" s="244"/>
      <c r="J1537" s="197"/>
      <c r="K1537" s="200"/>
      <c r="L1537" s="197"/>
      <c r="M1537" s="197"/>
      <c r="N1537" s="976"/>
      <c r="O1537" s="977"/>
    </row>
    <row r="1538" spans="4:15" s="972" customFormat="1" x14ac:dyDescent="0.25">
      <c r="D1538" s="973"/>
      <c r="E1538" s="974"/>
      <c r="G1538" s="975"/>
      <c r="H1538" s="244"/>
      <c r="I1538" s="244"/>
      <c r="J1538" s="197"/>
      <c r="K1538" s="200"/>
      <c r="L1538" s="197"/>
      <c r="M1538" s="197"/>
      <c r="N1538" s="976"/>
      <c r="O1538" s="977"/>
    </row>
    <row r="1539" spans="4:15" s="972" customFormat="1" x14ac:dyDescent="0.25">
      <c r="D1539" s="973"/>
      <c r="E1539" s="974"/>
      <c r="G1539" s="975"/>
      <c r="H1539" s="244"/>
      <c r="I1539" s="244"/>
      <c r="J1539" s="197"/>
      <c r="K1539" s="200"/>
      <c r="L1539" s="197"/>
      <c r="M1539" s="197"/>
      <c r="N1539" s="976"/>
      <c r="O1539" s="977"/>
    </row>
    <row r="1540" spans="4:15" s="972" customFormat="1" x14ac:dyDescent="0.25">
      <c r="D1540" s="973"/>
      <c r="E1540" s="974"/>
      <c r="G1540" s="975"/>
      <c r="H1540" s="244"/>
      <c r="I1540" s="244"/>
      <c r="J1540" s="197"/>
      <c r="K1540" s="200"/>
      <c r="L1540" s="197"/>
      <c r="M1540" s="197"/>
      <c r="N1540" s="976"/>
      <c r="O1540" s="977"/>
    </row>
    <row r="1541" spans="4:15" s="972" customFormat="1" x14ac:dyDescent="0.25">
      <c r="D1541" s="973"/>
      <c r="E1541" s="974"/>
      <c r="G1541" s="975"/>
      <c r="H1541" s="244"/>
      <c r="I1541" s="244"/>
      <c r="J1541" s="197"/>
      <c r="K1541" s="200"/>
      <c r="L1541" s="197"/>
      <c r="M1541" s="197"/>
      <c r="N1541" s="976"/>
      <c r="O1541" s="977"/>
    </row>
    <row r="1542" spans="4:15" s="972" customFormat="1" x14ac:dyDescent="0.25">
      <c r="D1542" s="973"/>
      <c r="E1542" s="974"/>
      <c r="G1542" s="975"/>
      <c r="H1542" s="244"/>
      <c r="I1542" s="244"/>
      <c r="J1542" s="197"/>
      <c r="K1542" s="200"/>
      <c r="L1542" s="197"/>
      <c r="M1542" s="197"/>
      <c r="N1542" s="976"/>
      <c r="O1542" s="977"/>
    </row>
    <row r="1543" spans="4:15" s="972" customFormat="1" x14ac:dyDescent="0.25">
      <c r="D1543" s="973"/>
      <c r="E1543" s="974"/>
      <c r="G1543" s="975"/>
      <c r="H1543" s="244"/>
      <c r="I1543" s="244"/>
      <c r="J1543" s="197"/>
      <c r="K1543" s="200"/>
      <c r="L1543" s="197"/>
      <c r="M1543" s="197"/>
      <c r="N1543" s="976"/>
      <c r="O1543" s="977"/>
    </row>
    <row r="1544" spans="4:15" s="972" customFormat="1" x14ac:dyDescent="0.25">
      <c r="D1544" s="973"/>
      <c r="E1544" s="974"/>
      <c r="G1544" s="975"/>
      <c r="H1544" s="244"/>
      <c r="I1544" s="244"/>
      <c r="J1544" s="197"/>
      <c r="K1544" s="200"/>
      <c r="L1544" s="197"/>
      <c r="M1544" s="197"/>
      <c r="N1544" s="976"/>
      <c r="O1544" s="977"/>
    </row>
    <row r="1545" spans="4:15" s="972" customFormat="1" x14ac:dyDescent="0.25">
      <c r="D1545" s="973"/>
      <c r="E1545" s="974"/>
      <c r="G1545" s="975"/>
      <c r="H1545" s="244"/>
      <c r="I1545" s="244"/>
      <c r="J1545" s="197"/>
      <c r="K1545" s="200"/>
      <c r="L1545" s="197"/>
      <c r="M1545" s="197"/>
      <c r="N1545" s="976"/>
      <c r="O1545" s="977"/>
    </row>
    <row r="1546" spans="4:15" s="972" customFormat="1" x14ac:dyDescent="0.25">
      <c r="D1546" s="973"/>
      <c r="E1546" s="974"/>
      <c r="G1546" s="975"/>
      <c r="H1546" s="244"/>
      <c r="I1546" s="244"/>
      <c r="J1546" s="197"/>
      <c r="K1546" s="200"/>
      <c r="L1546" s="197"/>
      <c r="M1546" s="197"/>
      <c r="N1546" s="976"/>
      <c r="O1546" s="977"/>
    </row>
    <row r="1547" spans="4:15" s="972" customFormat="1" x14ac:dyDescent="0.25">
      <c r="D1547" s="973"/>
      <c r="E1547" s="974"/>
      <c r="G1547" s="975"/>
      <c r="H1547" s="244"/>
      <c r="I1547" s="244"/>
      <c r="J1547" s="197"/>
      <c r="K1547" s="200"/>
      <c r="L1547" s="197"/>
      <c r="M1547" s="197"/>
      <c r="N1547" s="976"/>
      <c r="O1547" s="977"/>
    </row>
    <row r="1548" spans="4:15" s="972" customFormat="1" x14ac:dyDescent="0.25">
      <c r="D1548" s="973"/>
      <c r="E1548" s="974"/>
      <c r="G1548" s="975"/>
      <c r="H1548" s="244"/>
      <c r="I1548" s="244"/>
      <c r="J1548" s="197"/>
      <c r="K1548" s="200"/>
      <c r="L1548" s="197"/>
      <c r="M1548" s="197"/>
      <c r="N1548" s="976"/>
      <c r="O1548" s="977"/>
    </row>
    <row r="1549" spans="4:15" s="972" customFormat="1" x14ac:dyDescent="0.25">
      <c r="D1549" s="973"/>
      <c r="E1549" s="974"/>
      <c r="G1549" s="975"/>
      <c r="H1549" s="244"/>
      <c r="I1549" s="244"/>
      <c r="J1549" s="197"/>
      <c r="K1549" s="200"/>
      <c r="L1549" s="197"/>
      <c r="M1549" s="197"/>
      <c r="N1549" s="976"/>
      <c r="O1549" s="977"/>
    </row>
    <row r="1550" spans="4:15" s="972" customFormat="1" x14ac:dyDescent="0.25">
      <c r="D1550" s="973"/>
      <c r="E1550" s="974"/>
      <c r="G1550" s="975"/>
      <c r="H1550" s="244"/>
      <c r="I1550" s="244"/>
      <c r="J1550" s="197"/>
      <c r="K1550" s="200"/>
      <c r="L1550" s="197"/>
      <c r="M1550" s="197"/>
      <c r="N1550" s="976"/>
      <c r="O1550" s="977"/>
    </row>
    <row r="1551" spans="4:15" s="972" customFormat="1" x14ac:dyDescent="0.25">
      <c r="D1551" s="973"/>
      <c r="E1551" s="974"/>
      <c r="G1551" s="975"/>
      <c r="H1551" s="244"/>
      <c r="I1551" s="244"/>
      <c r="J1551" s="197"/>
      <c r="K1551" s="200"/>
      <c r="L1551" s="197"/>
      <c r="M1551" s="197"/>
      <c r="N1551" s="976"/>
      <c r="O1551" s="977"/>
    </row>
    <row r="1552" spans="4:15" s="972" customFormat="1" x14ac:dyDescent="0.25">
      <c r="D1552" s="973"/>
      <c r="E1552" s="974"/>
      <c r="G1552" s="975"/>
      <c r="H1552" s="244"/>
      <c r="I1552" s="244"/>
      <c r="J1552" s="197"/>
      <c r="K1552" s="200"/>
      <c r="L1552" s="197"/>
      <c r="M1552" s="197"/>
      <c r="N1552" s="976"/>
      <c r="O1552" s="977"/>
    </row>
    <row r="1553" spans="4:15" s="972" customFormat="1" x14ac:dyDescent="0.25">
      <c r="D1553" s="973"/>
      <c r="E1553" s="974"/>
      <c r="G1553" s="975"/>
      <c r="H1553" s="244"/>
      <c r="I1553" s="244"/>
      <c r="J1553" s="197"/>
      <c r="K1553" s="200"/>
      <c r="L1553" s="197"/>
      <c r="M1553" s="197"/>
      <c r="N1553" s="976"/>
      <c r="O1553" s="977"/>
    </row>
    <row r="1554" spans="4:15" s="972" customFormat="1" x14ac:dyDescent="0.25">
      <c r="D1554" s="973"/>
      <c r="E1554" s="974"/>
      <c r="G1554" s="975"/>
      <c r="H1554" s="244"/>
      <c r="I1554" s="244"/>
      <c r="J1554" s="197"/>
      <c r="K1554" s="200"/>
      <c r="L1554" s="197"/>
      <c r="M1554" s="197"/>
      <c r="N1554" s="976"/>
      <c r="O1554" s="977"/>
    </row>
    <row r="1555" spans="4:15" s="972" customFormat="1" x14ac:dyDescent="0.25">
      <c r="D1555" s="973"/>
      <c r="E1555" s="974"/>
      <c r="G1555" s="975"/>
      <c r="H1555" s="244"/>
      <c r="I1555" s="244"/>
      <c r="J1555" s="197"/>
      <c r="K1555" s="200"/>
      <c r="L1555" s="197"/>
      <c r="M1555" s="197"/>
      <c r="N1555" s="976"/>
      <c r="O1555" s="977"/>
    </row>
    <row r="1556" spans="4:15" s="972" customFormat="1" x14ac:dyDescent="0.25">
      <c r="D1556" s="973"/>
      <c r="E1556" s="974"/>
      <c r="G1556" s="975"/>
      <c r="H1556" s="244"/>
      <c r="I1556" s="244"/>
      <c r="J1556" s="197"/>
      <c r="K1556" s="200"/>
      <c r="L1556" s="197"/>
      <c r="M1556" s="197"/>
      <c r="N1556" s="976"/>
      <c r="O1556" s="977"/>
    </row>
    <row r="1557" spans="4:15" s="972" customFormat="1" x14ac:dyDescent="0.25">
      <c r="D1557" s="973"/>
      <c r="E1557" s="974"/>
      <c r="G1557" s="975"/>
      <c r="H1557" s="244"/>
      <c r="I1557" s="244"/>
      <c r="J1557" s="197"/>
      <c r="K1557" s="200"/>
      <c r="L1557" s="197"/>
      <c r="M1557" s="197"/>
      <c r="N1557" s="976"/>
      <c r="O1557" s="977"/>
    </row>
    <row r="1558" spans="4:15" s="972" customFormat="1" x14ac:dyDescent="0.25">
      <c r="D1558" s="973"/>
      <c r="E1558" s="974"/>
      <c r="G1558" s="975"/>
      <c r="H1558" s="244"/>
      <c r="I1558" s="244"/>
      <c r="J1558" s="197"/>
      <c r="K1558" s="200"/>
      <c r="L1558" s="197"/>
      <c r="M1558" s="197"/>
      <c r="N1558" s="976"/>
      <c r="O1558" s="977"/>
    </row>
    <row r="1559" spans="4:15" s="972" customFormat="1" x14ac:dyDescent="0.25">
      <c r="D1559" s="973"/>
      <c r="E1559" s="974"/>
      <c r="G1559" s="975"/>
      <c r="H1559" s="244"/>
      <c r="I1559" s="244"/>
      <c r="J1559" s="197"/>
      <c r="K1559" s="200"/>
      <c r="L1559" s="197"/>
      <c r="M1559" s="197"/>
      <c r="N1559" s="976"/>
      <c r="O1559" s="977"/>
    </row>
    <row r="1560" spans="4:15" s="972" customFormat="1" x14ac:dyDescent="0.25">
      <c r="D1560" s="973"/>
      <c r="E1560" s="974"/>
      <c r="G1560" s="975"/>
      <c r="H1560" s="244"/>
      <c r="I1560" s="244"/>
      <c r="J1560" s="197"/>
      <c r="K1560" s="200"/>
      <c r="L1560" s="197"/>
      <c r="M1560" s="197"/>
      <c r="N1560" s="976"/>
      <c r="O1560" s="977"/>
    </row>
    <row r="1561" spans="4:15" s="972" customFormat="1" x14ac:dyDescent="0.25">
      <c r="D1561" s="973"/>
      <c r="E1561" s="974"/>
      <c r="G1561" s="975"/>
      <c r="H1561" s="244"/>
      <c r="I1561" s="244"/>
      <c r="J1561" s="197"/>
      <c r="K1561" s="200"/>
      <c r="L1561" s="197"/>
      <c r="M1561" s="197"/>
      <c r="N1561" s="976"/>
      <c r="O1561" s="977"/>
    </row>
    <row r="1562" spans="4:15" s="972" customFormat="1" x14ac:dyDescent="0.25">
      <c r="D1562" s="973"/>
      <c r="E1562" s="974"/>
      <c r="G1562" s="975"/>
      <c r="H1562" s="244"/>
      <c r="I1562" s="244"/>
      <c r="J1562" s="197"/>
      <c r="K1562" s="200"/>
      <c r="L1562" s="197"/>
      <c r="M1562" s="197"/>
      <c r="N1562" s="976"/>
      <c r="O1562" s="977"/>
    </row>
    <row r="1563" spans="4:15" s="972" customFormat="1" x14ac:dyDescent="0.25">
      <c r="D1563" s="973"/>
      <c r="E1563" s="974"/>
      <c r="G1563" s="975"/>
      <c r="H1563" s="244"/>
      <c r="I1563" s="244"/>
      <c r="J1563" s="197"/>
      <c r="K1563" s="200"/>
      <c r="L1563" s="197"/>
      <c r="M1563" s="197"/>
      <c r="N1563" s="976"/>
      <c r="O1563" s="977"/>
    </row>
    <row r="1564" spans="4:15" s="972" customFormat="1" x14ac:dyDescent="0.25">
      <c r="D1564" s="973"/>
      <c r="E1564" s="974"/>
      <c r="G1564" s="975"/>
      <c r="H1564" s="244"/>
      <c r="I1564" s="244"/>
      <c r="J1564" s="197"/>
      <c r="K1564" s="200"/>
      <c r="L1564" s="197"/>
      <c r="M1564" s="197"/>
      <c r="N1564" s="976"/>
      <c r="O1564" s="977"/>
    </row>
    <row r="1565" spans="4:15" s="972" customFormat="1" x14ac:dyDescent="0.25">
      <c r="D1565" s="973"/>
      <c r="E1565" s="974"/>
      <c r="G1565" s="975"/>
      <c r="H1565" s="244"/>
      <c r="I1565" s="244"/>
      <c r="J1565" s="197"/>
      <c r="K1565" s="200"/>
      <c r="L1565" s="197"/>
      <c r="M1565" s="197"/>
      <c r="N1565" s="976"/>
      <c r="O1565" s="977"/>
    </row>
    <row r="1566" spans="4:15" s="972" customFormat="1" x14ac:dyDescent="0.25">
      <c r="D1566" s="973"/>
      <c r="E1566" s="974"/>
      <c r="G1566" s="975"/>
      <c r="H1566" s="244"/>
      <c r="I1566" s="244"/>
      <c r="J1566" s="197"/>
      <c r="K1566" s="200"/>
      <c r="L1566" s="197"/>
      <c r="M1566" s="197"/>
      <c r="N1566" s="976"/>
      <c r="O1566" s="977"/>
    </row>
    <row r="1567" spans="4:15" s="972" customFormat="1" x14ac:dyDescent="0.25">
      <c r="D1567" s="973"/>
      <c r="E1567" s="974"/>
      <c r="G1567" s="975"/>
      <c r="H1567" s="244"/>
      <c r="I1567" s="244"/>
      <c r="J1567" s="197"/>
      <c r="K1567" s="200"/>
      <c r="L1567" s="197"/>
      <c r="M1567" s="197"/>
      <c r="N1567" s="976"/>
      <c r="O1567" s="977"/>
    </row>
    <row r="1568" spans="4:15" s="972" customFormat="1" x14ac:dyDescent="0.25">
      <c r="D1568" s="973"/>
      <c r="E1568" s="974"/>
      <c r="G1568" s="975"/>
      <c r="H1568" s="244"/>
      <c r="I1568" s="244"/>
      <c r="J1568" s="197"/>
      <c r="K1568" s="200"/>
      <c r="L1568" s="197"/>
      <c r="M1568" s="197"/>
      <c r="N1568" s="976"/>
      <c r="O1568" s="977"/>
    </row>
    <row r="1569" spans="4:15" s="972" customFormat="1" x14ac:dyDescent="0.25">
      <c r="D1569" s="973"/>
      <c r="E1569" s="974"/>
      <c r="G1569" s="975"/>
      <c r="H1569" s="244"/>
      <c r="I1569" s="244"/>
      <c r="J1569" s="197"/>
      <c r="K1569" s="200"/>
      <c r="L1569" s="197"/>
      <c r="M1569" s="197"/>
      <c r="N1569" s="976"/>
      <c r="O1569" s="977"/>
    </row>
    <row r="1570" spans="4:15" s="972" customFormat="1" x14ac:dyDescent="0.25">
      <c r="D1570" s="973"/>
      <c r="E1570" s="974"/>
      <c r="G1570" s="975"/>
      <c r="H1570" s="244"/>
      <c r="I1570" s="244"/>
      <c r="J1570" s="197"/>
      <c r="K1570" s="200"/>
      <c r="L1570" s="197"/>
      <c r="M1570" s="197"/>
      <c r="N1570" s="976"/>
      <c r="O1570" s="977"/>
    </row>
    <row r="1571" spans="4:15" s="972" customFormat="1" x14ac:dyDescent="0.25">
      <c r="D1571" s="973"/>
      <c r="E1571" s="974"/>
      <c r="G1571" s="975"/>
      <c r="H1571" s="244"/>
      <c r="I1571" s="244"/>
      <c r="J1571" s="197"/>
      <c r="K1571" s="200"/>
      <c r="L1571" s="197"/>
      <c r="M1571" s="197"/>
      <c r="N1571" s="976"/>
      <c r="O1571" s="977"/>
    </row>
    <row r="1572" spans="4:15" s="972" customFormat="1" x14ac:dyDescent="0.25">
      <c r="D1572" s="973"/>
      <c r="E1572" s="974"/>
      <c r="G1572" s="975"/>
      <c r="H1572" s="244"/>
      <c r="I1572" s="244"/>
      <c r="J1572" s="197"/>
      <c r="K1572" s="200"/>
      <c r="L1572" s="197"/>
      <c r="M1572" s="197"/>
      <c r="N1572" s="976"/>
      <c r="O1572" s="977"/>
    </row>
    <row r="1573" spans="4:15" s="972" customFormat="1" x14ac:dyDescent="0.25">
      <c r="D1573" s="973"/>
      <c r="E1573" s="974"/>
      <c r="G1573" s="975"/>
      <c r="H1573" s="244"/>
      <c r="I1573" s="244"/>
      <c r="J1573" s="197"/>
      <c r="K1573" s="200"/>
      <c r="L1573" s="197"/>
      <c r="M1573" s="197"/>
      <c r="N1573" s="976"/>
      <c r="O1573" s="977"/>
    </row>
    <row r="1574" spans="4:15" s="972" customFormat="1" x14ac:dyDescent="0.25">
      <c r="D1574" s="973"/>
      <c r="E1574" s="974"/>
      <c r="G1574" s="975"/>
      <c r="H1574" s="244"/>
      <c r="I1574" s="244"/>
      <c r="J1574" s="197"/>
      <c r="K1574" s="200"/>
      <c r="L1574" s="197"/>
      <c r="M1574" s="197"/>
      <c r="N1574" s="976"/>
      <c r="O1574" s="977"/>
    </row>
    <row r="1575" spans="4:15" s="972" customFormat="1" x14ac:dyDescent="0.25">
      <c r="D1575" s="973"/>
      <c r="E1575" s="974"/>
      <c r="G1575" s="975"/>
      <c r="H1575" s="244"/>
      <c r="I1575" s="244"/>
      <c r="J1575" s="197"/>
      <c r="K1575" s="200"/>
      <c r="L1575" s="197"/>
      <c r="M1575" s="197"/>
      <c r="N1575" s="976"/>
      <c r="O1575" s="977"/>
    </row>
    <row r="1576" spans="4:15" s="972" customFormat="1" x14ac:dyDescent="0.25">
      <c r="D1576" s="973"/>
      <c r="E1576" s="974"/>
      <c r="G1576" s="975"/>
      <c r="H1576" s="244"/>
      <c r="I1576" s="244"/>
      <c r="J1576" s="197"/>
      <c r="K1576" s="200"/>
      <c r="L1576" s="197"/>
      <c r="M1576" s="197"/>
      <c r="N1576" s="976"/>
      <c r="O1576" s="977"/>
    </row>
    <row r="1577" spans="4:15" s="972" customFormat="1" x14ac:dyDescent="0.25">
      <c r="D1577" s="973"/>
      <c r="E1577" s="974"/>
      <c r="G1577" s="975"/>
      <c r="H1577" s="244"/>
      <c r="I1577" s="244"/>
      <c r="J1577" s="197"/>
      <c r="K1577" s="200"/>
      <c r="L1577" s="197"/>
      <c r="M1577" s="197"/>
      <c r="N1577" s="976"/>
      <c r="O1577" s="977"/>
    </row>
    <row r="1578" spans="4:15" s="972" customFormat="1" x14ac:dyDescent="0.25">
      <c r="D1578" s="973"/>
      <c r="E1578" s="974"/>
      <c r="G1578" s="975"/>
      <c r="H1578" s="244"/>
      <c r="I1578" s="244"/>
      <c r="J1578" s="197"/>
      <c r="K1578" s="200"/>
      <c r="L1578" s="197"/>
      <c r="M1578" s="197"/>
      <c r="N1578" s="976"/>
      <c r="O1578" s="977"/>
    </row>
    <row r="1579" spans="4:15" s="972" customFormat="1" x14ac:dyDescent="0.25">
      <c r="D1579" s="973"/>
      <c r="E1579" s="974"/>
      <c r="G1579" s="975"/>
      <c r="H1579" s="244"/>
      <c r="I1579" s="244"/>
      <c r="J1579" s="197"/>
      <c r="K1579" s="200"/>
      <c r="L1579" s="197"/>
      <c r="M1579" s="197"/>
      <c r="N1579" s="976"/>
      <c r="O1579" s="977"/>
    </row>
    <row r="1580" spans="4:15" s="972" customFormat="1" x14ac:dyDescent="0.25">
      <c r="D1580" s="973"/>
      <c r="E1580" s="974"/>
      <c r="G1580" s="975"/>
      <c r="H1580" s="244"/>
      <c r="I1580" s="244"/>
      <c r="J1580" s="197"/>
      <c r="K1580" s="200"/>
      <c r="L1580" s="197"/>
      <c r="M1580" s="197"/>
      <c r="N1580" s="976"/>
      <c r="O1580" s="977"/>
    </row>
    <row r="1581" spans="4:15" s="972" customFormat="1" x14ac:dyDescent="0.25">
      <c r="D1581" s="973"/>
      <c r="E1581" s="974"/>
      <c r="G1581" s="975"/>
      <c r="H1581" s="244"/>
      <c r="I1581" s="244"/>
      <c r="J1581" s="197"/>
      <c r="K1581" s="200"/>
      <c r="L1581" s="197"/>
      <c r="M1581" s="197"/>
      <c r="N1581" s="976"/>
      <c r="O1581" s="977"/>
    </row>
    <row r="1582" spans="4:15" s="972" customFormat="1" x14ac:dyDescent="0.25">
      <c r="D1582" s="973"/>
      <c r="E1582" s="974"/>
      <c r="G1582" s="975"/>
      <c r="H1582" s="244"/>
      <c r="I1582" s="244"/>
      <c r="J1582" s="197"/>
      <c r="K1582" s="200"/>
      <c r="L1582" s="197"/>
      <c r="M1582" s="197"/>
      <c r="N1582" s="976"/>
      <c r="O1582" s="977"/>
    </row>
    <row r="1583" spans="4:15" s="972" customFormat="1" x14ac:dyDescent="0.25">
      <c r="D1583" s="973"/>
      <c r="E1583" s="974"/>
      <c r="G1583" s="975"/>
      <c r="H1583" s="244"/>
      <c r="I1583" s="244"/>
      <c r="J1583" s="197"/>
      <c r="K1583" s="200"/>
      <c r="L1583" s="197"/>
      <c r="M1583" s="197"/>
      <c r="N1583" s="976"/>
      <c r="O1583" s="977"/>
    </row>
    <row r="1584" spans="4:15" s="972" customFormat="1" x14ac:dyDescent="0.25">
      <c r="D1584" s="973"/>
      <c r="E1584" s="974"/>
      <c r="G1584" s="975"/>
      <c r="H1584" s="244"/>
      <c r="I1584" s="244"/>
      <c r="J1584" s="197"/>
      <c r="K1584" s="200"/>
      <c r="L1584" s="197"/>
      <c r="M1584" s="197"/>
      <c r="N1584" s="976"/>
      <c r="O1584" s="977"/>
    </row>
    <row r="1585" spans="4:15" s="972" customFormat="1" x14ac:dyDescent="0.25">
      <c r="D1585" s="973"/>
      <c r="E1585" s="974"/>
      <c r="G1585" s="975"/>
      <c r="H1585" s="244"/>
      <c r="I1585" s="244"/>
      <c r="J1585" s="197"/>
      <c r="K1585" s="200"/>
      <c r="L1585" s="197"/>
      <c r="M1585" s="197"/>
      <c r="N1585" s="976"/>
      <c r="O1585" s="977"/>
    </row>
    <row r="1586" spans="4:15" s="972" customFormat="1" x14ac:dyDescent="0.25">
      <c r="D1586" s="973"/>
      <c r="E1586" s="974"/>
      <c r="G1586" s="975"/>
      <c r="H1586" s="244"/>
      <c r="I1586" s="244"/>
      <c r="J1586" s="197"/>
      <c r="K1586" s="200"/>
      <c r="L1586" s="197"/>
      <c r="M1586" s="197"/>
      <c r="N1586" s="976"/>
      <c r="O1586" s="977"/>
    </row>
    <row r="1587" spans="4:15" s="972" customFormat="1" x14ac:dyDescent="0.25">
      <c r="D1587" s="973"/>
      <c r="E1587" s="974"/>
      <c r="G1587" s="975"/>
      <c r="H1587" s="244"/>
      <c r="I1587" s="244"/>
      <c r="J1587" s="197"/>
      <c r="K1587" s="200"/>
      <c r="L1587" s="197"/>
      <c r="M1587" s="197"/>
      <c r="N1587" s="976"/>
      <c r="O1587" s="977"/>
    </row>
    <row r="1588" spans="4:15" s="972" customFormat="1" x14ac:dyDescent="0.25">
      <c r="D1588" s="973"/>
      <c r="E1588" s="974"/>
      <c r="G1588" s="975"/>
      <c r="H1588" s="244"/>
      <c r="I1588" s="244"/>
      <c r="J1588" s="197"/>
      <c r="K1588" s="200"/>
      <c r="L1588" s="197"/>
      <c r="M1588" s="197"/>
      <c r="N1588" s="976"/>
      <c r="O1588" s="977"/>
    </row>
    <row r="1589" spans="4:15" s="972" customFormat="1" x14ac:dyDescent="0.25">
      <c r="D1589" s="973"/>
      <c r="E1589" s="974"/>
      <c r="G1589" s="975"/>
      <c r="H1589" s="244"/>
      <c r="I1589" s="244"/>
      <c r="J1589" s="197"/>
      <c r="K1589" s="200"/>
      <c r="L1589" s="197"/>
      <c r="M1589" s="197"/>
      <c r="N1589" s="976"/>
      <c r="O1589" s="977"/>
    </row>
    <row r="1590" spans="4:15" s="972" customFormat="1" x14ac:dyDescent="0.25">
      <c r="D1590" s="973"/>
      <c r="E1590" s="974"/>
      <c r="G1590" s="975"/>
      <c r="H1590" s="244"/>
      <c r="I1590" s="244"/>
      <c r="J1590" s="197"/>
      <c r="K1590" s="200"/>
      <c r="L1590" s="197"/>
      <c r="M1590" s="197"/>
      <c r="N1590" s="976"/>
      <c r="O1590" s="977"/>
    </row>
    <row r="1591" spans="4:15" s="972" customFormat="1" x14ac:dyDescent="0.25">
      <c r="D1591" s="973"/>
      <c r="E1591" s="974"/>
      <c r="G1591" s="975"/>
      <c r="H1591" s="244"/>
      <c r="I1591" s="244"/>
      <c r="J1591" s="197"/>
      <c r="K1591" s="200"/>
      <c r="L1591" s="197"/>
      <c r="M1591" s="197"/>
      <c r="N1591" s="976"/>
      <c r="O1591" s="977"/>
    </row>
    <row r="1592" spans="4:15" s="972" customFormat="1" x14ac:dyDescent="0.25">
      <c r="D1592" s="973"/>
      <c r="E1592" s="974"/>
      <c r="G1592" s="975"/>
      <c r="H1592" s="244"/>
      <c r="I1592" s="244"/>
      <c r="J1592" s="197"/>
      <c r="K1592" s="200"/>
      <c r="L1592" s="197"/>
      <c r="M1592" s="197"/>
      <c r="N1592" s="976"/>
      <c r="O1592" s="977"/>
    </row>
    <row r="1593" spans="4:15" s="972" customFormat="1" x14ac:dyDescent="0.25">
      <c r="D1593" s="973"/>
      <c r="E1593" s="974"/>
      <c r="G1593" s="975"/>
      <c r="H1593" s="244"/>
      <c r="I1593" s="244"/>
      <c r="J1593" s="197"/>
      <c r="K1593" s="200"/>
      <c r="L1593" s="197"/>
      <c r="M1593" s="197"/>
      <c r="N1593" s="976"/>
      <c r="O1593" s="977"/>
    </row>
    <row r="1594" spans="4:15" s="972" customFormat="1" x14ac:dyDescent="0.25">
      <c r="D1594" s="973"/>
      <c r="E1594" s="974"/>
      <c r="G1594" s="975"/>
      <c r="H1594" s="244"/>
      <c r="I1594" s="244"/>
      <c r="J1594" s="197"/>
      <c r="K1594" s="200"/>
      <c r="L1594" s="197"/>
      <c r="M1594" s="197"/>
      <c r="N1594" s="976"/>
      <c r="O1594" s="977"/>
    </row>
    <row r="1595" spans="4:15" s="972" customFormat="1" x14ac:dyDescent="0.25">
      <c r="D1595" s="973"/>
      <c r="E1595" s="974"/>
      <c r="G1595" s="975"/>
      <c r="H1595" s="244"/>
      <c r="I1595" s="244"/>
      <c r="J1595" s="197"/>
      <c r="K1595" s="200"/>
      <c r="L1595" s="197"/>
      <c r="M1595" s="197"/>
      <c r="N1595" s="976"/>
      <c r="O1595" s="977"/>
    </row>
    <row r="1596" spans="4:15" s="972" customFormat="1" x14ac:dyDescent="0.25">
      <c r="D1596" s="973"/>
      <c r="E1596" s="974"/>
      <c r="G1596" s="975"/>
      <c r="H1596" s="244"/>
      <c r="I1596" s="244"/>
      <c r="J1596" s="197"/>
      <c r="K1596" s="200"/>
      <c r="L1596" s="197"/>
      <c r="M1596" s="197"/>
      <c r="N1596" s="976"/>
      <c r="O1596" s="977"/>
    </row>
    <row r="1597" spans="4:15" s="972" customFormat="1" x14ac:dyDescent="0.25">
      <c r="D1597" s="973"/>
      <c r="E1597" s="974"/>
      <c r="G1597" s="975"/>
      <c r="H1597" s="244"/>
      <c r="I1597" s="244"/>
      <c r="J1597" s="197"/>
      <c r="K1597" s="200"/>
      <c r="L1597" s="197"/>
      <c r="M1597" s="197"/>
      <c r="N1597" s="976"/>
      <c r="O1597" s="977"/>
    </row>
    <row r="1598" spans="4:15" s="972" customFormat="1" x14ac:dyDescent="0.25">
      <c r="D1598" s="973"/>
      <c r="E1598" s="974"/>
      <c r="G1598" s="975"/>
      <c r="H1598" s="244"/>
      <c r="I1598" s="244"/>
      <c r="J1598" s="197"/>
      <c r="K1598" s="200"/>
      <c r="L1598" s="197"/>
      <c r="M1598" s="197"/>
      <c r="N1598" s="976"/>
      <c r="O1598" s="977"/>
    </row>
    <row r="1599" spans="4:15" s="972" customFormat="1" x14ac:dyDescent="0.25">
      <c r="D1599" s="973"/>
      <c r="E1599" s="974"/>
      <c r="G1599" s="975"/>
      <c r="H1599" s="244"/>
      <c r="I1599" s="244"/>
      <c r="J1599" s="197"/>
      <c r="K1599" s="200"/>
      <c r="L1599" s="197"/>
      <c r="M1599" s="197"/>
      <c r="N1599" s="976"/>
      <c r="O1599" s="977"/>
    </row>
    <row r="1600" spans="4:15" s="972" customFormat="1" x14ac:dyDescent="0.25">
      <c r="D1600" s="973"/>
      <c r="E1600" s="974"/>
      <c r="G1600" s="975"/>
      <c r="H1600" s="244"/>
      <c r="I1600" s="244"/>
      <c r="J1600" s="197"/>
      <c r="K1600" s="200"/>
      <c r="L1600" s="197"/>
      <c r="M1600" s="197"/>
      <c r="N1600" s="976"/>
      <c r="O1600" s="977"/>
    </row>
    <row r="1601" spans="4:15" s="972" customFormat="1" x14ac:dyDescent="0.25">
      <c r="D1601" s="973"/>
      <c r="E1601" s="974"/>
      <c r="G1601" s="975"/>
      <c r="H1601" s="244"/>
      <c r="I1601" s="244"/>
      <c r="J1601" s="197"/>
      <c r="K1601" s="200"/>
      <c r="L1601" s="197"/>
      <c r="M1601" s="197"/>
      <c r="N1601" s="976"/>
      <c r="O1601" s="977"/>
    </row>
    <row r="1602" spans="4:15" s="972" customFormat="1" x14ac:dyDescent="0.25">
      <c r="D1602" s="973"/>
      <c r="E1602" s="974"/>
      <c r="G1602" s="975"/>
      <c r="H1602" s="244"/>
      <c r="I1602" s="244"/>
      <c r="J1602" s="197"/>
      <c r="K1602" s="200"/>
      <c r="L1602" s="197"/>
      <c r="M1602" s="197"/>
      <c r="N1602" s="976"/>
      <c r="O1602" s="977"/>
    </row>
    <row r="1603" spans="4:15" s="972" customFormat="1" x14ac:dyDescent="0.25">
      <c r="D1603" s="973"/>
      <c r="E1603" s="974"/>
      <c r="G1603" s="975"/>
      <c r="H1603" s="244"/>
      <c r="I1603" s="244"/>
      <c r="J1603" s="197"/>
      <c r="K1603" s="200"/>
      <c r="L1603" s="197"/>
      <c r="M1603" s="197"/>
      <c r="N1603" s="976"/>
      <c r="O1603" s="977"/>
    </row>
    <row r="1604" spans="4:15" s="972" customFormat="1" x14ac:dyDescent="0.25">
      <c r="D1604" s="973"/>
      <c r="E1604" s="974"/>
      <c r="G1604" s="975"/>
      <c r="H1604" s="244"/>
      <c r="I1604" s="244"/>
      <c r="J1604" s="197"/>
      <c r="K1604" s="200"/>
      <c r="L1604" s="197"/>
      <c r="M1604" s="197"/>
      <c r="N1604" s="976"/>
      <c r="O1604" s="977"/>
    </row>
    <row r="1605" spans="4:15" s="972" customFormat="1" x14ac:dyDescent="0.25">
      <c r="D1605" s="973"/>
      <c r="E1605" s="974"/>
      <c r="G1605" s="975"/>
      <c r="H1605" s="244"/>
      <c r="I1605" s="244"/>
      <c r="J1605" s="197"/>
      <c r="K1605" s="200"/>
      <c r="L1605" s="197"/>
      <c r="M1605" s="197"/>
      <c r="N1605" s="976"/>
      <c r="O1605" s="977"/>
    </row>
    <row r="1606" spans="4:15" s="972" customFormat="1" x14ac:dyDescent="0.25">
      <c r="D1606" s="973"/>
      <c r="E1606" s="974"/>
      <c r="G1606" s="975"/>
      <c r="H1606" s="244"/>
      <c r="I1606" s="244"/>
      <c r="J1606" s="197"/>
      <c r="K1606" s="200"/>
      <c r="L1606" s="197"/>
      <c r="M1606" s="197"/>
      <c r="N1606" s="976"/>
      <c r="O1606" s="977"/>
    </row>
    <row r="1607" spans="4:15" s="972" customFormat="1" x14ac:dyDescent="0.25">
      <c r="D1607" s="973"/>
      <c r="E1607" s="974"/>
      <c r="G1607" s="975"/>
      <c r="H1607" s="244"/>
      <c r="I1607" s="244"/>
      <c r="J1607" s="197"/>
      <c r="K1607" s="200"/>
      <c r="L1607" s="197"/>
      <c r="M1607" s="197"/>
      <c r="N1607" s="976"/>
      <c r="O1607" s="977"/>
    </row>
    <row r="1608" spans="4:15" s="972" customFormat="1" x14ac:dyDescent="0.25">
      <c r="D1608" s="973"/>
      <c r="E1608" s="974"/>
      <c r="G1608" s="975"/>
      <c r="H1608" s="244"/>
      <c r="I1608" s="244"/>
      <c r="J1608" s="197"/>
      <c r="K1608" s="200"/>
      <c r="L1608" s="197"/>
      <c r="M1608" s="197"/>
      <c r="N1608" s="976"/>
      <c r="O1608" s="977"/>
    </row>
    <row r="1609" spans="4:15" s="972" customFormat="1" x14ac:dyDescent="0.25">
      <c r="D1609" s="973"/>
      <c r="E1609" s="974"/>
      <c r="G1609" s="975"/>
      <c r="H1609" s="244"/>
      <c r="I1609" s="244"/>
      <c r="J1609" s="197"/>
      <c r="K1609" s="200"/>
      <c r="L1609" s="197"/>
      <c r="M1609" s="197"/>
      <c r="N1609" s="976"/>
      <c r="O1609" s="977"/>
    </row>
    <row r="1610" spans="4:15" s="972" customFormat="1" x14ac:dyDescent="0.25">
      <c r="D1610" s="973"/>
      <c r="E1610" s="974"/>
      <c r="G1610" s="975"/>
      <c r="H1610" s="244"/>
      <c r="I1610" s="244"/>
      <c r="J1610" s="197"/>
      <c r="K1610" s="200"/>
      <c r="L1610" s="197"/>
      <c r="M1610" s="197"/>
      <c r="N1610" s="976"/>
      <c r="O1610" s="977"/>
    </row>
    <row r="1611" spans="4:15" s="972" customFormat="1" x14ac:dyDescent="0.25">
      <c r="D1611" s="973"/>
      <c r="E1611" s="974"/>
      <c r="G1611" s="975"/>
      <c r="H1611" s="244"/>
      <c r="I1611" s="244"/>
      <c r="J1611" s="197"/>
      <c r="K1611" s="200"/>
      <c r="L1611" s="197"/>
      <c r="M1611" s="197"/>
      <c r="N1611" s="976"/>
      <c r="O1611" s="977"/>
    </row>
    <row r="1612" spans="4:15" s="972" customFormat="1" x14ac:dyDescent="0.25">
      <c r="D1612" s="973"/>
      <c r="E1612" s="974"/>
      <c r="G1612" s="975"/>
      <c r="H1612" s="244"/>
      <c r="I1612" s="244"/>
      <c r="J1612" s="197"/>
      <c r="K1612" s="200"/>
      <c r="L1612" s="197"/>
      <c r="M1612" s="197"/>
      <c r="N1612" s="976"/>
      <c r="O1612" s="977"/>
    </row>
    <row r="1613" spans="4:15" s="972" customFormat="1" x14ac:dyDescent="0.25">
      <c r="D1613" s="973"/>
      <c r="E1613" s="974"/>
      <c r="G1613" s="975"/>
      <c r="H1613" s="244"/>
      <c r="I1613" s="244"/>
      <c r="J1613" s="197"/>
      <c r="K1613" s="200"/>
      <c r="L1613" s="197"/>
      <c r="M1613" s="197"/>
      <c r="N1613" s="976"/>
      <c r="O1613" s="977"/>
    </row>
    <row r="1614" spans="4:15" s="972" customFormat="1" x14ac:dyDescent="0.25">
      <c r="D1614" s="973"/>
      <c r="E1614" s="974"/>
      <c r="G1614" s="975"/>
      <c r="H1614" s="244"/>
      <c r="I1614" s="244"/>
      <c r="J1614" s="197"/>
      <c r="K1614" s="200"/>
      <c r="L1614" s="197"/>
      <c r="M1614" s="197"/>
      <c r="N1614" s="976"/>
      <c r="O1614" s="977"/>
    </row>
    <row r="1615" spans="4:15" s="972" customFormat="1" x14ac:dyDescent="0.25">
      <c r="D1615" s="973"/>
      <c r="E1615" s="974"/>
      <c r="G1615" s="975"/>
      <c r="H1615" s="244"/>
      <c r="I1615" s="244"/>
      <c r="J1615" s="197"/>
      <c r="K1615" s="200"/>
      <c r="L1615" s="197"/>
      <c r="M1615" s="197"/>
      <c r="N1615" s="976"/>
      <c r="O1615" s="977"/>
    </row>
    <row r="1616" spans="4:15" s="972" customFormat="1" x14ac:dyDescent="0.25">
      <c r="D1616" s="973"/>
      <c r="E1616" s="974"/>
      <c r="G1616" s="975"/>
      <c r="H1616" s="244"/>
      <c r="I1616" s="244"/>
      <c r="J1616" s="197"/>
      <c r="K1616" s="200"/>
      <c r="L1616" s="197"/>
      <c r="M1616" s="197"/>
      <c r="N1616" s="976"/>
      <c r="O1616" s="977"/>
    </row>
    <row r="1617" spans="4:15" s="972" customFormat="1" x14ac:dyDescent="0.25">
      <c r="D1617" s="973"/>
      <c r="E1617" s="974"/>
      <c r="G1617" s="975"/>
      <c r="H1617" s="244"/>
      <c r="I1617" s="244"/>
      <c r="J1617" s="197"/>
      <c r="K1617" s="200"/>
      <c r="L1617" s="197"/>
      <c r="M1617" s="197"/>
      <c r="N1617" s="976"/>
      <c r="O1617" s="977"/>
    </row>
    <row r="1618" spans="4:15" s="972" customFormat="1" x14ac:dyDescent="0.25">
      <c r="D1618" s="973"/>
      <c r="E1618" s="974"/>
      <c r="G1618" s="975"/>
      <c r="H1618" s="244"/>
      <c r="I1618" s="244"/>
      <c r="J1618" s="197"/>
      <c r="K1618" s="200"/>
      <c r="L1618" s="197"/>
      <c r="M1618" s="197"/>
      <c r="N1618" s="976"/>
      <c r="O1618" s="977"/>
    </row>
    <row r="1619" spans="4:15" s="972" customFormat="1" x14ac:dyDescent="0.25">
      <c r="D1619" s="973"/>
      <c r="E1619" s="974"/>
      <c r="G1619" s="975"/>
      <c r="H1619" s="244"/>
      <c r="I1619" s="244"/>
      <c r="J1619" s="197"/>
      <c r="K1619" s="200"/>
      <c r="L1619" s="197"/>
      <c r="M1619" s="197"/>
      <c r="N1619" s="976"/>
      <c r="O1619" s="977"/>
    </row>
    <row r="1620" spans="4:15" s="972" customFormat="1" x14ac:dyDescent="0.25">
      <c r="D1620" s="973"/>
      <c r="E1620" s="974"/>
      <c r="G1620" s="975"/>
      <c r="H1620" s="244"/>
      <c r="I1620" s="244"/>
      <c r="J1620" s="197"/>
      <c r="K1620" s="200"/>
      <c r="L1620" s="197"/>
      <c r="M1620" s="197"/>
      <c r="N1620" s="976"/>
      <c r="O1620" s="977"/>
    </row>
    <row r="1621" spans="4:15" s="972" customFormat="1" x14ac:dyDescent="0.25">
      <c r="D1621" s="973"/>
      <c r="E1621" s="974"/>
      <c r="G1621" s="975"/>
      <c r="H1621" s="244"/>
      <c r="I1621" s="244"/>
      <c r="J1621" s="197"/>
      <c r="K1621" s="200"/>
      <c r="L1621" s="197"/>
      <c r="M1621" s="197"/>
      <c r="N1621" s="976"/>
      <c r="O1621" s="977"/>
    </row>
    <row r="1622" spans="4:15" s="972" customFormat="1" x14ac:dyDescent="0.25">
      <c r="D1622" s="973"/>
      <c r="E1622" s="974"/>
      <c r="G1622" s="975"/>
      <c r="H1622" s="244"/>
      <c r="I1622" s="244"/>
      <c r="J1622" s="197"/>
      <c r="K1622" s="200"/>
      <c r="L1622" s="197"/>
      <c r="M1622" s="197"/>
      <c r="N1622" s="976"/>
      <c r="O1622" s="977"/>
    </row>
    <row r="1623" spans="4:15" s="972" customFormat="1" x14ac:dyDescent="0.25">
      <c r="D1623" s="973"/>
      <c r="E1623" s="974"/>
      <c r="G1623" s="975"/>
      <c r="H1623" s="244"/>
      <c r="I1623" s="244"/>
      <c r="J1623" s="197"/>
      <c r="K1623" s="200"/>
      <c r="L1623" s="197"/>
      <c r="M1623" s="197"/>
      <c r="N1623" s="976"/>
      <c r="O1623" s="977"/>
    </row>
    <row r="1624" spans="4:15" s="972" customFormat="1" x14ac:dyDescent="0.25">
      <c r="D1624" s="973"/>
      <c r="E1624" s="974"/>
      <c r="G1624" s="975"/>
      <c r="H1624" s="244"/>
      <c r="I1624" s="244"/>
      <c r="J1624" s="197"/>
      <c r="K1624" s="200"/>
      <c r="L1624" s="197"/>
      <c r="M1624" s="197"/>
      <c r="N1624" s="976"/>
      <c r="O1624" s="977"/>
    </row>
    <row r="1625" spans="4:15" s="972" customFormat="1" x14ac:dyDescent="0.25">
      <c r="D1625" s="973"/>
      <c r="E1625" s="974"/>
      <c r="G1625" s="975"/>
      <c r="H1625" s="244"/>
      <c r="I1625" s="244"/>
      <c r="J1625" s="197"/>
      <c r="K1625" s="200"/>
      <c r="L1625" s="197"/>
      <c r="M1625" s="197"/>
      <c r="N1625" s="976"/>
      <c r="O1625" s="977"/>
    </row>
    <row r="1626" spans="4:15" s="972" customFormat="1" x14ac:dyDescent="0.25">
      <c r="D1626" s="973"/>
      <c r="E1626" s="974"/>
      <c r="G1626" s="975"/>
      <c r="H1626" s="244"/>
      <c r="I1626" s="244"/>
      <c r="J1626" s="197"/>
      <c r="K1626" s="200"/>
      <c r="L1626" s="197"/>
      <c r="M1626" s="197"/>
      <c r="N1626" s="976"/>
      <c r="O1626" s="977"/>
    </row>
    <row r="1627" spans="4:15" s="972" customFormat="1" x14ac:dyDescent="0.25">
      <c r="D1627" s="973"/>
      <c r="E1627" s="974"/>
      <c r="G1627" s="975"/>
      <c r="H1627" s="244"/>
      <c r="I1627" s="244"/>
      <c r="J1627" s="197"/>
      <c r="K1627" s="200"/>
      <c r="L1627" s="197"/>
      <c r="M1627" s="197"/>
      <c r="N1627" s="976"/>
      <c r="O1627" s="977"/>
    </row>
    <row r="1628" spans="4:15" s="972" customFormat="1" x14ac:dyDescent="0.25">
      <c r="D1628" s="973"/>
      <c r="E1628" s="974"/>
      <c r="G1628" s="975"/>
      <c r="H1628" s="244"/>
      <c r="I1628" s="244"/>
      <c r="J1628" s="197"/>
      <c r="K1628" s="200"/>
      <c r="L1628" s="197"/>
      <c r="M1628" s="197"/>
      <c r="N1628" s="976"/>
      <c r="O1628" s="977"/>
    </row>
    <row r="1629" spans="4:15" s="972" customFormat="1" x14ac:dyDescent="0.25">
      <c r="D1629" s="973"/>
      <c r="E1629" s="974"/>
      <c r="G1629" s="975"/>
      <c r="H1629" s="244"/>
      <c r="I1629" s="244"/>
      <c r="J1629" s="197"/>
      <c r="K1629" s="200"/>
      <c r="L1629" s="197"/>
      <c r="M1629" s="197"/>
      <c r="N1629" s="976"/>
      <c r="O1629" s="977"/>
    </row>
    <row r="1630" spans="4:15" s="972" customFormat="1" x14ac:dyDescent="0.25">
      <c r="D1630" s="973"/>
      <c r="E1630" s="974"/>
      <c r="G1630" s="975"/>
      <c r="H1630" s="244"/>
      <c r="I1630" s="244"/>
      <c r="J1630" s="197"/>
      <c r="K1630" s="200"/>
      <c r="L1630" s="197"/>
      <c r="M1630" s="197"/>
      <c r="N1630" s="976"/>
      <c r="O1630" s="977"/>
    </row>
    <row r="1631" spans="4:15" s="972" customFormat="1" x14ac:dyDescent="0.25">
      <c r="D1631" s="973"/>
      <c r="E1631" s="974"/>
      <c r="G1631" s="975"/>
      <c r="H1631" s="244"/>
      <c r="I1631" s="244"/>
      <c r="J1631" s="197"/>
      <c r="K1631" s="200"/>
      <c r="L1631" s="197"/>
      <c r="M1631" s="197"/>
      <c r="N1631" s="976"/>
      <c r="O1631" s="977"/>
    </row>
    <row r="1632" spans="4:15" s="972" customFormat="1" x14ac:dyDescent="0.25">
      <c r="D1632" s="973"/>
      <c r="E1632" s="974"/>
      <c r="G1632" s="975"/>
      <c r="H1632" s="244"/>
      <c r="I1632" s="244"/>
      <c r="J1632" s="197"/>
      <c r="K1632" s="200"/>
      <c r="L1632" s="197"/>
      <c r="M1632" s="197"/>
      <c r="N1632" s="976"/>
      <c r="O1632" s="977"/>
    </row>
    <row r="1633" spans="4:15" s="972" customFormat="1" x14ac:dyDescent="0.25">
      <c r="D1633" s="973"/>
      <c r="E1633" s="974"/>
      <c r="G1633" s="975"/>
      <c r="H1633" s="244"/>
      <c r="I1633" s="244"/>
      <c r="J1633" s="197"/>
      <c r="K1633" s="200"/>
      <c r="L1633" s="197"/>
      <c r="M1633" s="197"/>
      <c r="N1633" s="976"/>
      <c r="O1633" s="977"/>
    </row>
    <row r="1634" spans="4:15" s="972" customFormat="1" x14ac:dyDescent="0.25">
      <c r="D1634" s="973"/>
      <c r="E1634" s="974"/>
      <c r="G1634" s="975"/>
      <c r="H1634" s="244"/>
      <c r="I1634" s="244"/>
      <c r="J1634" s="197"/>
      <c r="K1634" s="200"/>
      <c r="L1634" s="197"/>
      <c r="M1634" s="197"/>
      <c r="N1634" s="976"/>
      <c r="O1634" s="977"/>
    </row>
    <row r="1635" spans="4:15" s="972" customFormat="1" x14ac:dyDescent="0.25">
      <c r="D1635" s="973"/>
      <c r="E1635" s="974"/>
      <c r="G1635" s="975"/>
      <c r="H1635" s="244"/>
      <c r="I1635" s="244"/>
      <c r="J1635" s="197"/>
      <c r="K1635" s="200"/>
      <c r="L1635" s="197"/>
      <c r="M1635" s="197"/>
      <c r="N1635" s="976"/>
      <c r="O1635" s="977"/>
    </row>
    <row r="1636" spans="4:15" s="972" customFormat="1" x14ac:dyDescent="0.25">
      <c r="D1636" s="973"/>
      <c r="E1636" s="974"/>
      <c r="G1636" s="975"/>
      <c r="H1636" s="244"/>
      <c r="I1636" s="244"/>
      <c r="J1636" s="197"/>
      <c r="K1636" s="200"/>
      <c r="L1636" s="197"/>
      <c r="M1636" s="197"/>
      <c r="N1636" s="976"/>
      <c r="O1636" s="977"/>
    </row>
    <row r="1637" spans="4:15" s="972" customFormat="1" x14ac:dyDescent="0.25">
      <c r="D1637" s="973"/>
      <c r="E1637" s="974"/>
      <c r="G1637" s="975"/>
      <c r="H1637" s="244"/>
      <c r="I1637" s="244"/>
      <c r="J1637" s="197"/>
      <c r="K1637" s="200"/>
      <c r="L1637" s="197"/>
      <c r="M1637" s="197"/>
      <c r="N1637" s="976"/>
      <c r="O1637" s="977"/>
    </row>
    <row r="1638" spans="4:15" s="972" customFormat="1" x14ac:dyDescent="0.25">
      <c r="D1638" s="973"/>
      <c r="E1638" s="974"/>
      <c r="G1638" s="975"/>
      <c r="H1638" s="244"/>
      <c r="I1638" s="244"/>
      <c r="J1638" s="197"/>
      <c r="K1638" s="200"/>
      <c r="L1638" s="197"/>
      <c r="M1638" s="197"/>
      <c r="N1638" s="976"/>
      <c r="O1638" s="977"/>
    </row>
    <row r="1639" spans="4:15" s="972" customFormat="1" x14ac:dyDescent="0.25">
      <c r="D1639" s="973"/>
      <c r="E1639" s="974"/>
      <c r="G1639" s="975"/>
      <c r="H1639" s="244"/>
      <c r="I1639" s="244"/>
      <c r="J1639" s="197"/>
      <c r="K1639" s="200"/>
      <c r="L1639" s="197"/>
      <c r="M1639" s="197"/>
      <c r="N1639" s="976"/>
      <c r="O1639" s="977"/>
    </row>
    <row r="1640" spans="4:15" s="972" customFormat="1" x14ac:dyDescent="0.25">
      <c r="D1640" s="973"/>
      <c r="E1640" s="974"/>
      <c r="G1640" s="975"/>
      <c r="H1640" s="244"/>
      <c r="I1640" s="244"/>
      <c r="J1640" s="197"/>
      <c r="K1640" s="200"/>
      <c r="L1640" s="197"/>
      <c r="M1640" s="197"/>
      <c r="N1640" s="976"/>
      <c r="O1640" s="977"/>
    </row>
    <row r="1641" spans="4:15" s="972" customFormat="1" x14ac:dyDescent="0.25">
      <c r="D1641" s="973"/>
      <c r="E1641" s="974"/>
      <c r="G1641" s="975"/>
      <c r="H1641" s="244"/>
      <c r="I1641" s="244"/>
      <c r="J1641" s="197"/>
      <c r="K1641" s="200"/>
      <c r="L1641" s="197"/>
      <c r="M1641" s="197"/>
      <c r="N1641" s="976"/>
      <c r="O1641" s="977"/>
    </row>
    <row r="1642" spans="4:15" s="972" customFormat="1" x14ac:dyDescent="0.25">
      <c r="D1642" s="973"/>
      <c r="E1642" s="974"/>
      <c r="G1642" s="975"/>
      <c r="H1642" s="244"/>
      <c r="I1642" s="244"/>
      <c r="J1642" s="197"/>
      <c r="K1642" s="200"/>
      <c r="L1642" s="197"/>
      <c r="M1642" s="197"/>
      <c r="N1642" s="976"/>
      <c r="O1642" s="977"/>
    </row>
    <row r="1643" spans="4:15" s="972" customFormat="1" x14ac:dyDescent="0.25">
      <c r="D1643" s="973"/>
      <c r="E1643" s="974"/>
      <c r="G1643" s="975"/>
      <c r="H1643" s="244"/>
      <c r="I1643" s="244"/>
      <c r="J1643" s="197"/>
      <c r="K1643" s="200"/>
      <c r="L1643" s="197"/>
      <c r="M1643" s="197"/>
      <c r="N1643" s="976"/>
      <c r="O1643" s="977"/>
    </row>
    <row r="1644" spans="4:15" s="972" customFormat="1" x14ac:dyDescent="0.25">
      <c r="D1644" s="973"/>
      <c r="E1644" s="974"/>
      <c r="G1644" s="975"/>
      <c r="H1644" s="244"/>
      <c r="I1644" s="244"/>
      <c r="J1644" s="197"/>
      <c r="K1644" s="200"/>
      <c r="L1644" s="197"/>
      <c r="M1644" s="197"/>
      <c r="N1644" s="976"/>
      <c r="O1644" s="977"/>
    </row>
    <row r="1645" spans="4:15" s="972" customFormat="1" x14ac:dyDescent="0.25">
      <c r="D1645" s="973"/>
      <c r="E1645" s="974"/>
      <c r="G1645" s="975"/>
      <c r="H1645" s="244"/>
      <c r="I1645" s="244"/>
      <c r="J1645" s="197"/>
      <c r="K1645" s="200"/>
      <c r="L1645" s="197"/>
      <c r="M1645" s="197"/>
      <c r="N1645" s="976"/>
      <c r="O1645" s="977"/>
    </row>
    <row r="1646" spans="4:15" s="972" customFormat="1" x14ac:dyDescent="0.25">
      <c r="D1646" s="973"/>
      <c r="E1646" s="974"/>
      <c r="G1646" s="975"/>
      <c r="H1646" s="244"/>
      <c r="I1646" s="244"/>
      <c r="J1646" s="197"/>
      <c r="K1646" s="200"/>
      <c r="L1646" s="197"/>
      <c r="M1646" s="197"/>
      <c r="N1646" s="976"/>
      <c r="O1646" s="977"/>
    </row>
    <row r="1647" spans="4:15" s="972" customFormat="1" x14ac:dyDescent="0.25">
      <c r="D1647" s="973"/>
      <c r="E1647" s="974"/>
      <c r="G1647" s="975"/>
      <c r="H1647" s="244"/>
      <c r="I1647" s="244"/>
      <c r="J1647" s="197"/>
      <c r="K1647" s="200"/>
      <c r="L1647" s="197"/>
      <c r="M1647" s="197"/>
      <c r="N1647" s="976"/>
      <c r="O1647" s="977"/>
    </row>
    <row r="1648" spans="4:15" s="972" customFormat="1" x14ac:dyDescent="0.25">
      <c r="D1648" s="973"/>
      <c r="E1648" s="974"/>
      <c r="G1648" s="975"/>
      <c r="H1648" s="244"/>
      <c r="I1648" s="244"/>
      <c r="J1648" s="197"/>
      <c r="K1648" s="200"/>
      <c r="L1648" s="197"/>
      <c r="M1648" s="197"/>
      <c r="N1648" s="976"/>
      <c r="O1648" s="977"/>
    </row>
    <row r="1649" spans="4:15" s="972" customFormat="1" x14ac:dyDescent="0.25">
      <c r="D1649" s="973"/>
      <c r="E1649" s="974"/>
      <c r="G1649" s="975"/>
      <c r="H1649" s="244"/>
      <c r="I1649" s="244"/>
      <c r="J1649" s="197"/>
      <c r="K1649" s="200"/>
      <c r="L1649" s="197"/>
      <c r="M1649" s="197"/>
      <c r="N1649" s="976"/>
      <c r="O1649" s="977"/>
    </row>
    <row r="1650" spans="4:15" s="972" customFormat="1" x14ac:dyDescent="0.25">
      <c r="D1650" s="973"/>
      <c r="E1650" s="974"/>
      <c r="G1650" s="975"/>
      <c r="H1650" s="244"/>
      <c r="I1650" s="244"/>
      <c r="J1650" s="197"/>
      <c r="K1650" s="200"/>
      <c r="L1650" s="197"/>
      <c r="M1650" s="197"/>
      <c r="N1650" s="976"/>
      <c r="O1650" s="977"/>
    </row>
    <row r="1651" spans="4:15" s="972" customFormat="1" x14ac:dyDescent="0.25">
      <c r="D1651" s="973"/>
      <c r="E1651" s="974"/>
      <c r="G1651" s="975"/>
      <c r="H1651" s="244"/>
      <c r="I1651" s="244"/>
      <c r="J1651" s="197"/>
      <c r="K1651" s="200"/>
      <c r="L1651" s="197"/>
      <c r="M1651" s="197"/>
      <c r="N1651" s="976"/>
      <c r="O1651" s="977"/>
    </row>
    <row r="1652" spans="4:15" s="972" customFormat="1" x14ac:dyDescent="0.25">
      <c r="D1652" s="973"/>
      <c r="E1652" s="974"/>
      <c r="G1652" s="975"/>
      <c r="H1652" s="244"/>
      <c r="I1652" s="244"/>
      <c r="J1652" s="197"/>
      <c r="K1652" s="200"/>
      <c r="L1652" s="197"/>
      <c r="M1652" s="197"/>
      <c r="N1652" s="976"/>
      <c r="O1652" s="977"/>
    </row>
    <row r="1653" spans="4:15" s="972" customFormat="1" x14ac:dyDescent="0.25">
      <c r="D1653" s="973"/>
      <c r="E1653" s="974"/>
      <c r="G1653" s="975"/>
      <c r="H1653" s="244"/>
      <c r="I1653" s="244"/>
      <c r="J1653" s="197"/>
      <c r="K1653" s="200"/>
      <c r="L1653" s="197"/>
      <c r="M1653" s="197"/>
      <c r="N1653" s="976"/>
      <c r="O1653" s="977"/>
    </row>
    <row r="1654" spans="4:15" s="972" customFormat="1" x14ac:dyDescent="0.25">
      <c r="D1654" s="973"/>
      <c r="E1654" s="974"/>
      <c r="G1654" s="975"/>
      <c r="H1654" s="244"/>
      <c r="I1654" s="244"/>
      <c r="J1654" s="197"/>
      <c r="K1654" s="200"/>
      <c r="L1654" s="197"/>
      <c r="M1654" s="197"/>
      <c r="N1654" s="976"/>
      <c r="O1654" s="977"/>
    </row>
    <row r="1655" spans="4:15" s="972" customFormat="1" x14ac:dyDescent="0.25">
      <c r="D1655" s="973"/>
      <c r="E1655" s="974"/>
      <c r="G1655" s="975"/>
      <c r="H1655" s="244"/>
      <c r="I1655" s="244"/>
      <c r="J1655" s="197"/>
      <c r="K1655" s="200"/>
      <c r="L1655" s="197"/>
      <c r="M1655" s="197"/>
      <c r="N1655" s="976"/>
      <c r="O1655" s="977"/>
    </row>
    <row r="1656" spans="4:15" s="972" customFormat="1" x14ac:dyDescent="0.25">
      <c r="D1656" s="973"/>
      <c r="E1656" s="974"/>
      <c r="G1656" s="975"/>
      <c r="H1656" s="244"/>
      <c r="I1656" s="244"/>
      <c r="J1656" s="197"/>
      <c r="K1656" s="200"/>
      <c r="L1656" s="197"/>
      <c r="M1656" s="197"/>
      <c r="N1656" s="976"/>
      <c r="O1656" s="977"/>
    </row>
    <row r="1657" spans="4:15" s="972" customFormat="1" x14ac:dyDescent="0.25">
      <c r="D1657" s="973"/>
      <c r="E1657" s="974"/>
      <c r="G1657" s="975"/>
      <c r="H1657" s="244"/>
      <c r="I1657" s="244"/>
      <c r="J1657" s="197"/>
      <c r="K1657" s="200"/>
      <c r="L1657" s="197"/>
      <c r="M1657" s="197"/>
      <c r="N1657" s="976"/>
      <c r="O1657" s="977"/>
    </row>
    <row r="1658" spans="4:15" s="972" customFormat="1" x14ac:dyDescent="0.25">
      <c r="D1658" s="973"/>
      <c r="E1658" s="974"/>
      <c r="G1658" s="975"/>
      <c r="H1658" s="244"/>
      <c r="I1658" s="244"/>
      <c r="J1658" s="197"/>
      <c r="K1658" s="200"/>
      <c r="L1658" s="197"/>
      <c r="M1658" s="197"/>
      <c r="N1658" s="976"/>
      <c r="O1658" s="977"/>
    </row>
    <row r="1659" spans="4:15" s="972" customFormat="1" x14ac:dyDescent="0.25">
      <c r="D1659" s="973"/>
      <c r="E1659" s="974"/>
      <c r="G1659" s="975"/>
      <c r="H1659" s="244"/>
      <c r="I1659" s="244"/>
      <c r="J1659" s="197"/>
      <c r="K1659" s="200"/>
      <c r="L1659" s="197"/>
      <c r="M1659" s="197"/>
      <c r="N1659" s="976"/>
      <c r="O1659" s="977"/>
    </row>
    <row r="1660" spans="4:15" s="972" customFormat="1" x14ac:dyDescent="0.25">
      <c r="D1660" s="973"/>
      <c r="E1660" s="974"/>
      <c r="G1660" s="975"/>
      <c r="H1660" s="244"/>
      <c r="I1660" s="244"/>
      <c r="J1660" s="197"/>
      <c r="K1660" s="200"/>
      <c r="L1660" s="197"/>
      <c r="M1660" s="197"/>
      <c r="N1660" s="976"/>
      <c r="O1660" s="977"/>
    </row>
    <row r="1661" spans="4:15" s="972" customFormat="1" x14ac:dyDescent="0.25">
      <c r="D1661" s="973"/>
      <c r="E1661" s="974"/>
      <c r="G1661" s="975"/>
      <c r="H1661" s="244"/>
      <c r="I1661" s="244"/>
      <c r="J1661" s="197"/>
      <c r="K1661" s="200"/>
      <c r="L1661" s="197"/>
      <c r="M1661" s="197"/>
      <c r="N1661" s="976"/>
      <c r="O1661" s="977"/>
    </row>
    <row r="1662" spans="4:15" s="972" customFormat="1" x14ac:dyDescent="0.25">
      <c r="D1662" s="973"/>
      <c r="E1662" s="974"/>
      <c r="G1662" s="975"/>
      <c r="H1662" s="244"/>
      <c r="I1662" s="244"/>
      <c r="J1662" s="197"/>
      <c r="K1662" s="200"/>
      <c r="L1662" s="197"/>
      <c r="M1662" s="197"/>
      <c r="N1662" s="976"/>
      <c r="O1662" s="977"/>
    </row>
    <row r="1663" spans="4:15" s="972" customFormat="1" x14ac:dyDescent="0.25">
      <c r="D1663" s="973"/>
      <c r="E1663" s="974"/>
      <c r="G1663" s="975"/>
      <c r="H1663" s="244"/>
      <c r="I1663" s="244"/>
      <c r="J1663" s="197"/>
      <c r="K1663" s="200"/>
      <c r="L1663" s="197"/>
      <c r="M1663" s="197"/>
      <c r="N1663" s="976"/>
      <c r="O1663" s="977"/>
    </row>
    <row r="1664" spans="4:15" s="972" customFormat="1" x14ac:dyDescent="0.25">
      <c r="D1664" s="973"/>
      <c r="E1664" s="974"/>
      <c r="G1664" s="975"/>
      <c r="H1664" s="244"/>
      <c r="I1664" s="244"/>
      <c r="J1664" s="197"/>
      <c r="K1664" s="200"/>
      <c r="L1664" s="197"/>
      <c r="M1664" s="197"/>
      <c r="N1664" s="976"/>
      <c r="O1664" s="977"/>
    </row>
    <row r="1665" spans="4:15" s="972" customFormat="1" x14ac:dyDescent="0.25">
      <c r="D1665" s="973"/>
      <c r="E1665" s="974"/>
      <c r="G1665" s="975"/>
      <c r="H1665" s="244"/>
      <c r="I1665" s="244"/>
      <c r="J1665" s="197"/>
      <c r="K1665" s="200"/>
      <c r="L1665" s="197"/>
      <c r="M1665" s="197"/>
      <c r="N1665" s="976"/>
      <c r="O1665" s="977"/>
    </row>
    <row r="1666" spans="4:15" s="972" customFormat="1" x14ac:dyDescent="0.25">
      <c r="D1666" s="973"/>
      <c r="E1666" s="974"/>
      <c r="G1666" s="975"/>
      <c r="H1666" s="244"/>
      <c r="I1666" s="244"/>
      <c r="J1666" s="197"/>
      <c r="K1666" s="200"/>
      <c r="L1666" s="197"/>
      <c r="M1666" s="197"/>
      <c r="N1666" s="976"/>
      <c r="O1666" s="977"/>
    </row>
    <row r="1667" spans="4:15" s="972" customFormat="1" x14ac:dyDescent="0.25">
      <c r="D1667" s="973"/>
      <c r="E1667" s="974"/>
      <c r="G1667" s="975"/>
      <c r="H1667" s="244"/>
      <c r="I1667" s="244"/>
      <c r="J1667" s="197"/>
      <c r="K1667" s="200"/>
      <c r="L1667" s="197"/>
      <c r="M1667" s="197"/>
      <c r="N1667" s="976"/>
      <c r="O1667" s="977"/>
    </row>
    <row r="1668" spans="4:15" s="972" customFormat="1" x14ac:dyDescent="0.25">
      <c r="D1668" s="973"/>
      <c r="E1668" s="974"/>
      <c r="G1668" s="975"/>
      <c r="H1668" s="244"/>
      <c r="I1668" s="244"/>
      <c r="J1668" s="197"/>
      <c r="K1668" s="200"/>
      <c r="L1668" s="197"/>
      <c r="M1668" s="197"/>
      <c r="N1668" s="976"/>
      <c r="O1668" s="977"/>
    </row>
    <row r="1669" spans="4:15" s="972" customFormat="1" x14ac:dyDescent="0.25">
      <c r="D1669" s="973"/>
      <c r="E1669" s="974"/>
      <c r="G1669" s="975"/>
      <c r="H1669" s="244"/>
      <c r="I1669" s="244"/>
      <c r="J1669" s="197"/>
      <c r="K1669" s="200"/>
      <c r="L1669" s="197"/>
      <c r="M1669" s="197"/>
      <c r="N1669" s="976"/>
      <c r="O1669" s="977"/>
    </row>
    <row r="1670" spans="4:15" s="972" customFormat="1" x14ac:dyDescent="0.25">
      <c r="D1670" s="973"/>
      <c r="E1670" s="974"/>
      <c r="G1670" s="975"/>
      <c r="H1670" s="244"/>
      <c r="I1670" s="244"/>
      <c r="J1670" s="197"/>
      <c r="K1670" s="200"/>
      <c r="L1670" s="197"/>
      <c r="M1670" s="197"/>
      <c r="N1670" s="976"/>
      <c r="O1670" s="977"/>
    </row>
    <row r="1671" spans="4:15" s="972" customFormat="1" x14ac:dyDescent="0.25">
      <c r="D1671" s="973"/>
      <c r="E1671" s="974"/>
      <c r="G1671" s="975"/>
      <c r="H1671" s="244"/>
      <c r="I1671" s="244"/>
      <c r="J1671" s="197"/>
      <c r="K1671" s="200"/>
      <c r="L1671" s="197"/>
      <c r="M1671" s="197"/>
      <c r="N1671" s="976"/>
      <c r="O1671" s="977"/>
    </row>
    <row r="1672" spans="4:15" s="972" customFormat="1" x14ac:dyDescent="0.25">
      <c r="D1672" s="973"/>
      <c r="E1672" s="974"/>
      <c r="G1672" s="975"/>
      <c r="H1672" s="244"/>
      <c r="I1672" s="244"/>
      <c r="J1672" s="197"/>
      <c r="K1672" s="200"/>
      <c r="L1672" s="197"/>
      <c r="M1672" s="197"/>
      <c r="N1672" s="976"/>
      <c r="O1672" s="977"/>
    </row>
    <row r="1673" spans="4:15" s="972" customFormat="1" x14ac:dyDescent="0.25">
      <c r="D1673" s="973"/>
      <c r="E1673" s="974"/>
      <c r="G1673" s="975"/>
      <c r="H1673" s="244"/>
      <c r="I1673" s="244"/>
      <c r="J1673" s="197"/>
      <c r="K1673" s="200"/>
      <c r="L1673" s="197"/>
      <c r="M1673" s="197"/>
      <c r="N1673" s="976"/>
      <c r="O1673" s="977"/>
    </row>
    <row r="1674" spans="4:15" s="972" customFormat="1" x14ac:dyDescent="0.25">
      <c r="D1674" s="973"/>
      <c r="E1674" s="974"/>
      <c r="G1674" s="975"/>
      <c r="H1674" s="244"/>
      <c r="I1674" s="244"/>
      <c r="J1674" s="197"/>
      <c r="K1674" s="200"/>
      <c r="L1674" s="197"/>
      <c r="M1674" s="197"/>
      <c r="N1674" s="976"/>
      <c r="O1674" s="977"/>
    </row>
    <row r="1675" spans="4:15" s="972" customFormat="1" x14ac:dyDescent="0.25">
      <c r="D1675" s="973"/>
      <c r="E1675" s="974"/>
      <c r="G1675" s="975"/>
      <c r="H1675" s="244"/>
      <c r="I1675" s="244"/>
      <c r="J1675" s="197"/>
      <c r="K1675" s="200"/>
      <c r="L1675" s="197"/>
      <c r="M1675" s="197"/>
      <c r="N1675" s="976"/>
      <c r="O1675" s="977"/>
    </row>
    <row r="1676" spans="4:15" s="972" customFormat="1" x14ac:dyDescent="0.25">
      <c r="D1676" s="973"/>
      <c r="E1676" s="974"/>
      <c r="G1676" s="975"/>
      <c r="H1676" s="244"/>
      <c r="I1676" s="244"/>
      <c r="J1676" s="197"/>
      <c r="K1676" s="200"/>
      <c r="L1676" s="197"/>
      <c r="M1676" s="197"/>
      <c r="N1676" s="976"/>
      <c r="O1676" s="977"/>
    </row>
    <row r="1677" spans="4:15" s="972" customFormat="1" x14ac:dyDescent="0.25">
      <c r="D1677" s="973"/>
      <c r="E1677" s="974"/>
      <c r="G1677" s="975"/>
      <c r="H1677" s="244"/>
      <c r="I1677" s="244"/>
      <c r="J1677" s="197"/>
      <c r="K1677" s="200"/>
      <c r="L1677" s="197"/>
      <c r="M1677" s="197"/>
      <c r="N1677" s="976"/>
      <c r="O1677" s="977"/>
    </row>
    <row r="1678" spans="4:15" s="972" customFormat="1" x14ac:dyDescent="0.25">
      <c r="D1678" s="973"/>
      <c r="E1678" s="974"/>
      <c r="G1678" s="975"/>
      <c r="H1678" s="244"/>
      <c r="I1678" s="244"/>
      <c r="J1678" s="197"/>
      <c r="K1678" s="200"/>
      <c r="L1678" s="197"/>
      <c r="M1678" s="197"/>
      <c r="N1678" s="976"/>
      <c r="O1678" s="977"/>
    </row>
    <row r="1679" spans="4:15" s="972" customFormat="1" x14ac:dyDescent="0.25">
      <c r="D1679" s="973"/>
      <c r="E1679" s="974"/>
      <c r="G1679" s="975"/>
      <c r="H1679" s="244"/>
      <c r="I1679" s="244"/>
      <c r="J1679" s="197"/>
      <c r="K1679" s="200"/>
      <c r="L1679" s="197"/>
      <c r="M1679" s="197"/>
      <c r="N1679" s="976"/>
      <c r="O1679" s="977"/>
    </row>
    <row r="1680" spans="4:15" s="972" customFormat="1" x14ac:dyDescent="0.25">
      <c r="D1680" s="973"/>
      <c r="E1680" s="974"/>
      <c r="G1680" s="975"/>
      <c r="H1680" s="244"/>
      <c r="I1680" s="244"/>
      <c r="J1680" s="197"/>
      <c r="K1680" s="200"/>
      <c r="L1680" s="197"/>
      <c r="M1680" s="197"/>
      <c r="N1680" s="976"/>
      <c r="O1680" s="977"/>
    </row>
    <row r="1681" spans="4:15" s="972" customFormat="1" x14ac:dyDescent="0.25">
      <c r="D1681" s="973"/>
      <c r="E1681" s="974"/>
      <c r="G1681" s="975"/>
      <c r="H1681" s="244"/>
      <c r="I1681" s="244"/>
      <c r="J1681" s="197"/>
      <c r="K1681" s="200"/>
      <c r="L1681" s="197"/>
      <c r="M1681" s="197"/>
      <c r="N1681" s="976"/>
      <c r="O1681" s="977"/>
    </row>
    <row r="1682" spans="4:15" s="972" customFormat="1" x14ac:dyDescent="0.25">
      <c r="D1682" s="973"/>
      <c r="E1682" s="974"/>
      <c r="G1682" s="975"/>
      <c r="H1682" s="244"/>
      <c r="I1682" s="244"/>
      <c r="J1682" s="197"/>
      <c r="K1682" s="200"/>
      <c r="L1682" s="197"/>
      <c r="M1682" s="197"/>
      <c r="N1682" s="976"/>
      <c r="O1682" s="977"/>
    </row>
    <row r="1683" spans="4:15" s="972" customFormat="1" x14ac:dyDescent="0.25">
      <c r="D1683" s="973"/>
      <c r="E1683" s="974"/>
      <c r="G1683" s="975"/>
      <c r="H1683" s="244"/>
      <c r="I1683" s="244"/>
      <c r="J1683" s="197"/>
      <c r="K1683" s="200"/>
      <c r="L1683" s="197"/>
      <c r="M1683" s="197"/>
      <c r="N1683" s="976"/>
      <c r="O1683" s="977"/>
    </row>
    <row r="1684" spans="4:15" s="972" customFormat="1" x14ac:dyDescent="0.25">
      <c r="D1684" s="973"/>
      <c r="E1684" s="974"/>
      <c r="G1684" s="975"/>
      <c r="H1684" s="244"/>
      <c r="I1684" s="244"/>
      <c r="J1684" s="197"/>
      <c r="K1684" s="200"/>
      <c r="L1684" s="197"/>
      <c r="M1684" s="197"/>
      <c r="N1684" s="976"/>
      <c r="O1684" s="977"/>
    </row>
    <row r="1685" spans="4:15" s="972" customFormat="1" x14ac:dyDescent="0.25">
      <c r="D1685" s="973"/>
      <c r="E1685" s="974"/>
      <c r="G1685" s="975"/>
      <c r="H1685" s="244"/>
      <c r="I1685" s="244"/>
      <c r="J1685" s="197"/>
      <c r="K1685" s="200"/>
      <c r="L1685" s="197"/>
      <c r="M1685" s="197"/>
      <c r="N1685" s="976"/>
      <c r="O1685" s="977"/>
    </row>
    <row r="1686" spans="4:15" s="972" customFormat="1" x14ac:dyDescent="0.25">
      <c r="D1686" s="973"/>
      <c r="E1686" s="974"/>
      <c r="G1686" s="975"/>
      <c r="H1686" s="244"/>
      <c r="I1686" s="244"/>
      <c r="J1686" s="197"/>
      <c r="K1686" s="200"/>
      <c r="L1686" s="197"/>
      <c r="M1686" s="197"/>
      <c r="N1686" s="976"/>
      <c r="O1686" s="977"/>
    </row>
    <row r="1687" spans="4:15" s="972" customFormat="1" x14ac:dyDescent="0.25">
      <c r="D1687" s="973"/>
      <c r="E1687" s="974"/>
      <c r="G1687" s="975"/>
      <c r="H1687" s="244"/>
      <c r="I1687" s="244"/>
      <c r="J1687" s="197"/>
      <c r="K1687" s="200"/>
      <c r="L1687" s="197"/>
      <c r="M1687" s="197"/>
      <c r="N1687" s="976"/>
      <c r="O1687" s="977"/>
    </row>
    <row r="1688" spans="4:15" s="972" customFormat="1" x14ac:dyDescent="0.25">
      <c r="D1688" s="973"/>
      <c r="E1688" s="974"/>
      <c r="G1688" s="975"/>
      <c r="H1688" s="244"/>
      <c r="I1688" s="244"/>
      <c r="J1688" s="197"/>
      <c r="K1688" s="200"/>
      <c r="L1688" s="197"/>
      <c r="M1688" s="197"/>
      <c r="N1688" s="976"/>
      <c r="O1688" s="977"/>
    </row>
    <row r="1689" spans="4:15" s="972" customFormat="1" x14ac:dyDescent="0.25">
      <c r="D1689" s="973"/>
      <c r="E1689" s="974"/>
      <c r="G1689" s="975"/>
      <c r="H1689" s="244"/>
      <c r="I1689" s="244"/>
      <c r="J1689" s="197"/>
      <c r="K1689" s="200"/>
      <c r="L1689" s="197"/>
      <c r="M1689" s="197"/>
      <c r="N1689" s="976"/>
      <c r="O1689" s="977"/>
    </row>
    <row r="1690" spans="4:15" s="972" customFormat="1" x14ac:dyDescent="0.25">
      <c r="D1690" s="973"/>
      <c r="E1690" s="974"/>
      <c r="G1690" s="975"/>
      <c r="H1690" s="244"/>
      <c r="I1690" s="244"/>
      <c r="J1690" s="197"/>
      <c r="K1690" s="200"/>
      <c r="L1690" s="197"/>
      <c r="M1690" s="197"/>
      <c r="N1690" s="976"/>
      <c r="O1690" s="977"/>
    </row>
    <row r="1691" spans="4:15" s="972" customFormat="1" x14ac:dyDescent="0.25">
      <c r="D1691" s="973"/>
      <c r="E1691" s="974"/>
      <c r="G1691" s="975"/>
      <c r="H1691" s="244"/>
      <c r="I1691" s="244"/>
      <c r="J1691" s="197"/>
      <c r="K1691" s="200"/>
      <c r="L1691" s="197"/>
      <c r="M1691" s="197"/>
      <c r="N1691" s="976"/>
      <c r="O1691" s="977"/>
    </row>
    <row r="1692" spans="4:15" s="972" customFormat="1" x14ac:dyDescent="0.25">
      <c r="D1692" s="973"/>
      <c r="E1692" s="974"/>
      <c r="G1692" s="975"/>
      <c r="H1692" s="244"/>
      <c r="I1692" s="244"/>
      <c r="J1692" s="197"/>
      <c r="K1692" s="200"/>
      <c r="L1692" s="197"/>
      <c r="M1692" s="197"/>
      <c r="N1692" s="976"/>
      <c r="O1692" s="977"/>
    </row>
    <row r="1693" spans="4:15" s="972" customFormat="1" x14ac:dyDescent="0.25">
      <c r="D1693" s="973"/>
      <c r="E1693" s="974"/>
      <c r="G1693" s="975"/>
      <c r="H1693" s="244"/>
      <c r="I1693" s="244"/>
      <c r="J1693" s="197"/>
      <c r="K1693" s="200"/>
      <c r="L1693" s="197"/>
      <c r="M1693" s="197"/>
      <c r="N1693" s="976"/>
      <c r="O1693" s="977"/>
    </row>
    <row r="1694" spans="4:15" s="972" customFormat="1" x14ac:dyDescent="0.25">
      <c r="D1694" s="973"/>
      <c r="E1694" s="974"/>
      <c r="G1694" s="975"/>
      <c r="H1694" s="244"/>
      <c r="I1694" s="244"/>
      <c r="J1694" s="197"/>
      <c r="K1694" s="200"/>
      <c r="L1694" s="197"/>
      <c r="M1694" s="197"/>
      <c r="N1694" s="976"/>
      <c r="O1694" s="977"/>
    </row>
    <row r="1695" spans="4:15" s="972" customFormat="1" x14ac:dyDescent="0.25">
      <c r="D1695" s="973"/>
      <c r="E1695" s="974"/>
      <c r="G1695" s="975"/>
      <c r="H1695" s="244"/>
      <c r="I1695" s="244"/>
      <c r="J1695" s="197"/>
      <c r="K1695" s="200"/>
      <c r="L1695" s="197"/>
      <c r="M1695" s="197"/>
      <c r="N1695" s="976"/>
      <c r="O1695" s="977"/>
    </row>
    <row r="1696" spans="4:15" s="972" customFormat="1" x14ac:dyDescent="0.25">
      <c r="D1696" s="973"/>
      <c r="E1696" s="974"/>
      <c r="G1696" s="975"/>
      <c r="H1696" s="244"/>
      <c r="I1696" s="244"/>
      <c r="J1696" s="197"/>
      <c r="K1696" s="200"/>
      <c r="L1696" s="197"/>
      <c r="M1696" s="197"/>
      <c r="N1696" s="976"/>
      <c r="O1696" s="977"/>
    </row>
    <row r="1697" spans="4:15" s="972" customFormat="1" x14ac:dyDescent="0.25">
      <c r="D1697" s="973"/>
      <c r="E1697" s="974"/>
      <c r="G1697" s="975"/>
      <c r="H1697" s="244"/>
      <c r="I1697" s="244"/>
      <c r="J1697" s="197"/>
      <c r="K1697" s="200"/>
      <c r="L1697" s="197"/>
      <c r="M1697" s="197"/>
      <c r="N1697" s="976"/>
      <c r="O1697" s="977"/>
    </row>
    <row r="1698" spans="4:15" s="972" customFormat="1" x14ac:dyDescent="0.25">
      <c r="D1698" s="973"/>
      <c r="E1698" s="974"/>
      <c r="G1698" s="975"/>
      <c r="H1698" s="244"/>
      <c r="I1698" s="244"/>
      <c r="J1698" s="197"/>
      <c r="K1698" s="200"/>
      <c r="L1698" s="197"/>
      <c r="M1698" s="197"/>
      <c r="N1698" s="976"/>
      <c r="O1698" s="977"/>
    </row>
    <row r="1699" spans="4:15" s="972" customFormat="1" x14ac:dyDescent="0.25">
      <c r="D1699" s="973"/>
      <c r="E1699" s="974"/>
      <c r="G1699" s="975"/>
      <c r="H1699" s="244"/>
      <c r="I1699" s="244"/>
      <c r="J1699" s="197"/>
      <c r="K1699" s="200"/>
      <c r="L1699" s="197"/>
      <c r="M1699" s="197"/>
      <c r="N1699" s="976"/>
      <c r="O1699" s="977"/>
    </row>
    <row r="1700" spans="4:15" s="972" customFormat="1" x14ac:dyDescent="0.25">
      <c r="D1700" s="973"/>
      <c r="E1700" s="974"/>
      <c r="G1700" s="975"/>
      <c r="H1700" s="244"/>
      <c r="I1700" s="244"/>
      <c r="J1700" s="197"/>
      <c r="K1700" s="200"/>
      <c r="L1700" s="197"/>
      <c r="M1700" s="197"/>
      <c r="N1700" s="976"/>
      <c r="O1700" s="977"/>
    </row>
    <row r="1701" spans="4:15" s="972" customFormat="1" x14ac:dyDescent="0.25">
      <c r="D1701" s="973"/>
      <c r="E1701" s="974"/>
      <c r="G1701" s="975"/>
      <c r="H1701" s="244"/>
      <c r="I1701" s="244"/>
      <c r="J1701" s="197"/>
      <c r="K1701" s="200"/>
      <c r="L1701" s="197"/>
      <c r="M1701" s="197"/>
      <c r="N1701" s="976"/>
      <c r="O1701" s="977"/>
    </row>
    <row r="1702" spans="4:15" s="972" customFormat="1" x14ac:dyDescent="0.25">
      <c r="D1702" s="973"/>
      <c r="E1702" s="974"/>
      <c r="G1702" s="975"/>
      <c r="H1702" s="244"/>
      <c r="I1702" s="244"/>
      <c r="J1702" s="197"/>
      <c r="K1702" s="200"/>
      <c r="L1702" s="197"/>
      <c r="M1702" s="197"/>
      <c r="N1702" s="976"/>
      <c r="O1702" s="977"/>
    </row>
    <row r="1703" spans="4:15" s="972" customFormat="1" x14ac:dyDescent="0.25">
      <c r="D1703" s="973"/>
      <c r="E1703" s="974"/>
      <c r="G1703" s="975"/>
      <c r="H1703" s="244"/>
      <c r="I1703" s="244"/>
      <c r="J1703" s="197"/>
      <c r="K1703" s="200"/>
      <c r="L1703" s="197"/>
      <c r="M1703" s="197"/>
      <c r="N1703" s="976"/>
      <c r="O1703" s="977"/>
    </row>
    <row r="1704" spans="4:15" s="972" customFormat="1" x14ac:dyDescent="0.25">
      <c r="D1704" s="973"/>
      <c r="E1704" s="974"/>
      <c r="G1704" s="975"/>
      <c r="H1704" s="244"/>
      <c r="I1704" s="244"/>
      <c r="J1704" s="197"/>
      <c r="K1704" s="200"/>
      <c r="L1704" s="197"/>
      <c r="M1704" s="197"/>
      <c r="N1704" s="976"/>
      <c r="O1704" s="977"/>
    </row>
    <row r="1705" spans="4:15" s="972" customFormat="1" x14ac:dyDescent="0.25">
      <c r="D1705" s="973"/>
      <c r="E1705" s="974"/>
      <c r="G1705" s="975"/>
      <c r="H1705" s="244"/>
      <c r="I1705" s="244"/>
      <c r="J1705" s="197"/>
      <c r="K1705" s="200"/>
      <c r="L1705" s="197"/>
      <c r="M1705" s="197"/>
      <c r="N1705" s="976"/>
      <c r="O1705" s="977"/>
    </row>
    <row r="1706" spans="4:15" s="972" customFormat="1" x14ac:dyDescent="0.25">
      <c r="D1706" s="973"/>
      <c r="E1706" s="974"/>
      <c r="G1706" s="975"/>
      <c r="H1706" s="244"/>
      <c r="I1706" s="244"/>
      <c r="J1706" s="197"/>
      <c r="K1706" s="200"/>
      <c r="L1706" s="197"/>
      <c r="M1706" s="197"/>
      <c r="N1706" s="976"/>
      <c r="O1706" s="977"/>
    </row>
    <row r="1707" spans="4:15" s="972" customFormat="1" x14ac:dyDescent="0.25">
      <c r="D1707" s="973"/>
      <c r="E1707" s="974"/>
      <c r="G1707" s="975"/>
      <c r="H1707" s="244"/>
      <c r="I1707" s="244"/>
      <c r="J1707" s="197"/>
      <c r="K1707" s="200"/>
      <c r="L1707" s="197"/>
      <c r="M1707" s="197"/>
      <c r="N1707" s="976"/>
      <c r="O1707" s="977"/>
    </row>
    <row r="1708" spans="4:15" s="972" customFormat="1" x14ac:dyDescent="0.25">
      <c r="D1708" s="973"/>
      <c r="E1708" s="974"/>
      <c r="G1708" s="975"/>
      <c r="H1708" s="244"/>
      <c r="I1708" s="244"/>
      <c r="J1708" s="197"/>
      <c r="K1708" s="200"/>
      <c r="L1708" s="197"/>
      <c r="M1708" s="197"/>
      <c r="N1708" s="976"/>
      <c r="O1708" s="977"/>
    </row>
    <row r="1709" spans="4:15" s="972" customFormat="1" x14ac:dyDescent="0.25">
      <c r="D1709" s="973"/>
      <c r="E1709" s="974"/>
      <c r="G1709" s="975"/>
      <c r="H1709" s="244"/>
      <c r="I1709" s="244"/>
      <c r="J1709" s="197"/>
      <c r="K1709" s="200"/>
      <c r="L1709" s="197"/>
      <c r="M1709" s="197"/>
      <c r="N1709" s="976"/>
      <c r="O1709" s="977"/>
    </row>
    <row r="1710" spans="4:15" s="972" customFormat="1" x14ac:dyDescent="0.25">
      <c r="D1710" s="973"/>
      <c r="E1710" s="974"/>
      <c r="G1710" s="975"/>
      <c r="H1710" s="244"/>
      <c r="I1710" s="244"/>
      <c r="J1710" s="197"/>
      <c r="K1710" s="200"/>
      <c r="L1710" s="197"/>
      <c r="M1710" s="197"/>
      <c r="N1710" s="976"/>
      <c r="O1710" s="977"/>
    </row>
    <row r="1711" spans="4:15" s="972" customFormat="1" x14ac:dyDescent="0.25">
      <c r="D1711" s="973"/>
      <c r="E1711" s="974"/>
      <c r="G1711" s="975"/>
      <c r="H1711" s="244"/>
      <c r="I1711" s="244"/>
      <c r="J1711" s="197"/>
      <c r="K1711" s="200"/>
      <c r="L1711" s="197"/>
      <c r="M1711" s="197"/>
      <c r="N1711" s="976"/>
      <c r="O1711" s="977"/>
    </row>
    <row r="1712" spans="4:15" s="972" customFormat="1" x14ac:dyDescent="0.25">
      <c r="D1712" s="973"/>
      <c r="E1712" s="974"/>
      <c r="G1712" s="975"/>
      <c r="H1712" s="244"/>
      <c r="I1712" s="244"/>
      <c r="J1712" s="197"/>
      <c r="K1712" s="200"/>
      <c r="L1712" s="197"/>
      <c r="M1712" s="197"/>
      <c r="N1712" s="976"/>
      <c r="O1712" s="977"/>
    </row>
    <row r="1713" spans="4:15" s="972" customFormat="1" x14ac:dyDescent="0.25">
      <c r="D1713" s="973"/>
      <c r="E1713" s="974"/>
      <c r="G1713" s="975"/>
      <c r="H1713" s="244"/>
      <c r="I1713" s="244"/>
      <c r="J1713" s="197"/>
      <c r="K1713" s="200"/>
      <c r="L1713" s="197"/>
      <c r="M1713" s="197"/>
      <c r="N1713" s="976"/>
      <c r="O1713" s="977"/>
    </row>
    <row r="1714" spans="4:15" s="972" customFormat="1" x14ac:dyDescent="0.25">
      <c r="D1714" s="973"/>
      <c r="E1714" s="974"/>
      <c r="G1714" s="975"/>
      <c r="H1714" s="244"/>
      <c r="I1714" s="244"/>
      <c r="J1714" s="197"/>
      <c r="K1714" s="200"/>
      <c r="L1714" s="197"/>
      <c r="M1714" s="197"/>
      <c r="N1714" s="976"/>
      <c r="O1714" s="977"/>
    </row>
    <row r="1715" spans="4:15" s="972" customFormat="1" x14ac:dyDescent="0.25">
      <c r="D1715" s="973"/>
      <c r="E1715" s="974"/>
      <c r="G1715" s="975"/>
      <c r="H1715" s="244"/>
      <c r="I1715" s="244"/>
      <c r="J1715" s="197"/>
      <c r="K1715" s="200"/>
      <c r="L1715" s="197"/>
      <c r="M1715" s="197"/>
      <c r="N1715" s="976"/>
      <c r="O1715" s="977"/>
    </row>
    <row r="1716" spans="4:15" s="972" customFormat="1" x14ac:dyDescent="0.25">
      <c r="D1716" s="973"/>
      <c r="E1716" s="974"/>
      <c r="G1716" s="975"/>
      <c r="H1716" s="244"/>
      <c r="I1716" s="244"/>
      <c r="J1716" s="197"/>
      <c r="K1716" s="200"/>
      <c r="L1716" s="197"/>
      <c r="M1716" s="197"/>
      <c r="N1716" s="976"/>
      <c r="O1716" s="977"/>
    </row>
    <row r="1717" spans="4:15" s="972" customFormat="1" x14ac:dyDescent="0.25">
      <c r="D1717" s="973"/>
      <c r="E1717" s="974"/>
      <c r="G1717" s="975"/>
      <c r="H1717" s="244"/>
      <c r="I1717" s="244"/>
      <c r="J1717" s="197"/>
      <c r="K1717" s="200"/>
      <c r="L1717" s="197"/>
      <c r="M1717" s="197"/>
      <c r="N1717" s="976"/>
      <c r="O1717" s="977"/>
    </row>
    <row r="1718" spans="4:15" s="972" customFormat="1" x14ac:dyDescent="0.25">
      <c r="D1718" s="973"/>
      <c r="E1718" s="974"/>
      <c r="G1718" s="975"/>
      <c r="H1718" s="244"/>
      <c r="I1718" s="244"/>
      <c r="J1718" s="197"/>
      <c r="K1718" s="200"/>
      <c r="L1718" s="197"/>
      <c r="M1718" s="197"/>
      <c r="N1718" s="976"/>
      <c r="O1718" s="977"/>
    </row>
    <row r="1719" spans="4:15" s="972" customFormat="1" x14ac:dyDescent="0.25">
      <c r="D1719" s="973"/>
      <c r="E1719" s="974"/>
      <c r="G1719" s="975"/>
      <c r="H1719" s="244"/>
      <c r="I1719" s="244"/>
      <c r="J1719" s="197"/>
      <c r="K1719" s="200"/>
      <c r="L1719" s="197"/>
      <c r="M1719" s="197"/>
      <c r="N1719" s="976"/>
      <c r="O1719" s="977"/>
    </row>
    <row r="1720" spans="4:15" s="972" customFormat="1" x14ac:dyDescent="0.25">
      <c r="D1720" s="973"/>
      <c r="E1720" s="974"/>
      <c r="G1720" s="975"/>
      <c r="H1720" s="244"/>
      <c r="I1720" s="244"/>
      <c r="J1720" s="197"/>
      <c r="K1720" s="200"/>
      <c r="L1720" s="197"/>
      <c r="M1720" s="197"/>
      <c r="N1720" s="976"/>
      <c r="O1720" s="977"/>
    </row>
    <row r="1721" spans="4:15" s="972" customFormat="1" x14ac:dyDescent="0.25">
      <c r="D1721" s="973"/>
      <c r="E1721" s="974"/>
      <c r="G1721" s="975"/>
      <c r="H1721" s="244"/>
      <c r="I1721" s="244"/>
      <c r="J1721" s="197"/>
      <c r="K1721" s="200"/>
      <c r="L1721" s="197"/>
      <c r="M1721" s="197"/>
      <c r="N1721" s="976"/>
      <c r="O1721" s="977"/>
    </row>
    <row r="1722" spans="4:15" s="972" customFormat="1" x14ac:dyDescent="0.25">
      <c r="D1722" s="973"/>
      <c r="E1722" s="974"/>
      <c r="G1722" s="975"/>
      <c r="H1722" s="244"/>
      <c r="I1722" s="244"/>
      <c r="J1722" s="197"/>
      <c r="K1722" s="200"/>
      <c r="L1722" s="197"/>
      <c r="M1722" s="197"/>
      <c r="N1722" s="976"/>
      <c r="O1722" s="977"/>
    </row>
    <row r="1723" spans="4:15" s="972" customFormat="1" x14ac:dyDescent="0.25">
      <c r="D1723" s="973"/>
      <c r="E1723" s="974"/>
      <c r="G1723" s="975"/>
      <c r="H1723" s="244"/>
      <c r="I1723" s="244"/>
      <c r="J1723" s="197"/>
      <c r="K1723" s="200"/>
      <c r="L1723" s="197"/>
      <c r="M1723" s="197"/>
      <c r="N1723" s="976"/>
      <c r="O1723" s="977"/>
    </row>
    <row r="1724" spans="4:15" s="972" customFormat="1" x14ac:dyDescent="0.25">
      <c r="D1724" s="973"/>
      <c r="E1724" s="974"/>
      <c r="G1724" s="975"/>
      <c r="H1724" s="244"/>
      <c r="I1724" s="244"/>
      <c r="J1724" s="197"/>
      <c r="K1724" s="200"/>
      <c r="L1724" s="197"/>
      <c r="M1724" s="197"/>
      <c r="N1724" s="976"/>
      <c r="O1724" s="977"/>
    </row>
    <row r="1725" spans="4:15" s="972" customFormat="1" x14ac:dyDescent="0.25">
      <c r="D1725" s="973"/>
      <c r="E1725" s="974"/>
      <c r="G1725" s="975"/>
      <c r="H1725" s="244"/>
      <c r="I1725" s="244"/>
      <c r="J1725" s="197"/>
      <c r="K1725" s="200"/>
      <c r="L1725" s="197"/>
      <c r="M1725" s="197"/>
      <c r="N1725" s="976"/>
      <c r="O1725" s="977"/>
    </row>
    <row r="1726" spans="4:15" s="972" customFormat="1" x14ac:dyDescent="0.25">
      <c r="D1726" s="973"/>
      <c r="E1726" s="974"/>
      <c r="G1726" s="975"/>
      <c r="H1726" s="244"/>
      <c r="I1726" s="244"/>
      <c r="J1726" s="197"/>
      <c r="K1726" s="200"/>
      <c r="L1726" s="197"/>
      <c r="M1726" s="197"/>
      <c r="N1726" s="976"/>
      <c r="O1726" s="977"/>
    </row>
    <row r="1727" spans="4:15" s="972" customFormat="1" x14ac:dyDescent="0.25">
      <c r="D1727" s="973"/>
      <c r="E1727" s="974"/>
      <c r="G1727" s="975"/>
      <c r="H1727" s="244"/>
      <c r="I1727" s="244"/>
      <c r="J1727" s="197"/>
      <c r="K1727" s="200"/>
      <c r="L1727" s="197"/>
      <c r="M1727" s="197"/>
      <c r="N1727" s="976"/>
      <c r="O1727" s="977"/>
    </row>
    <row r="1728" spans="4:15" s="972" customFormat="1" x14ac:dyDescent="0.25">
      <c r="D1728" s="973"/>
      <c r="E1728" s="974"/>
      <c r="G1728" s="975"/>
      <c r="H1728" s="244"/>
      <c r="I1728" s="244"/>
      <c r="J1728" s="197"/>
      <c r="K1728" s="200"/>
      <c r="L1728" s="197"/>
      <c r="M1728" s="197"/>
      <c r="N1728" s="976"/>
      <c r="O1728" s="977"/>
    </row>
    <row r="1729" spans="4:15" s="972" customFormat="1" x14ac:dyDescent="0.25">
      <c r="D1729" s="973"/>
      <c r="E1729" s="974"/>
      <c r="G1729" s="975"/>
      <c r="H1729" s="244"/>
      <c r="I1729" s="244"/>
      <c r="J1729" s="197"/>
      <c r="K1729" s="200"/>
      <c r="L1729" s="197"/>
      <c r="M1729" s="197"/>
      <c r="N1729" s="976"/>
      <c r="O1729" s="977"/>
    </row>
    <row r="1730" spans="4:15" s="972" customFormat="1" x14ac:dyDescent="0.25">
      <c r="D1730" s="973"/>
      <c r="E1730" s="974"/>
      <c r="G1730" s="975"/>
      <c r="H1730" s="244"/>
      <c r="I1730" s="244"/>
      <c r="J1730" s="197"/>
      <c r="K1730" s="200"/>
      <c r="L1730" s="197"/>
      <c r="M1730" s="197"/>
      <c r="N1730" s="976"/>
      <c r="O1730" s="977"/>
    </row>
    <row r="1731" spans="4:15" s="972" customFormat="1" x14ac:dyDescent="0.25">
      <c r="D1731" s="973"/>
      <c r="E1731" s="974"/>
      <c r="G1731" s="975"/>
      <c r="H1731" s="244"/>
      <c r="I1731" s="244"/>
      <c r="J1731" s="197"/>
      <c r="K1731" s="200"/>
      <c r="L1731" s="197"/>
      <c r="M1731" s="197"/>
      <c r="N1731" s="976"/>
      <c r="O1731" s="977"/>
    </row>
    <row r="1732" spans="4:15" s="972" customFormat="1" x14ac:dyDescent="0.25">
      <c r="D1732" s="973"/>
      <c r="E1732" s="974"/>
      <c r="G1732" s="975"/>
      <c r="H1732" s="244"/>
      <c r="I1732" s="244"/>
      <c r="J1732" s="197"/>
      <c r="K1732" s="200"/>
      <c r="L1732" s="197"/>
      <c r="M1732" s="197"/>
      <c r="N1732" s="976"/>
      <c r="O1732" s="977"/>
    </row>
    <row r="1733" spans="4:15" s="972" customFormat="1" x14ac:dyDescent="0.25">
      <c r="D1733" s="973"/>
      <c r="E1733" s="974"/>
      <c r="G1733" s="975"/>
      <c r="H1733" s="244"/>
      <c r="I1733" s="244"/>
      <c r="J1733" s="197"/>
      <c r="K1733" s="200"/>
      <c r="L1733" s="197"/>
      <c r="M1733" s="197"/>
      <c r="N1733" s="976"/>
      <c r="O1733" s="977"/>
    </row>
    <row r="1734" spans="4:15" s="972" customFormat="1" x14ac:dyDescent="0.25">
      <c r="D1734" s="973"/>
      <c r="E1734" s="974"/>
      <c r="G1734" s="975"/>
      <c r="H1734" s="244"/>
      <c r="I1734" s="244"/>
      <c r="J1734" s="197"/>
      <c r="K1734" s="200"/>
      <c r="L1734" s="197"/>
      <c r="M1734" s="197"/>
      <c r="N1734" s="976"/>
      <c r="O1734" s="977"/>
    </row>
    <row r="1735" spans="4:15" s="972" customFormat="1" x14ac:dyDescent="0.25">
      <c r="D1735" s="973"/>
      <c r="E1735" s="974"/>
      <c r="G1735" s="975"/>
      <c r="H1735" s="244"/>
      <c r="I1735" s="244"/>
      <c r="J1735" s="197"/>
      <c r="K1735" s="200"/>
      <c r="L1735" s="197"/>
      <c r="M1735" s="197"/>
      <c r="N1735" s="976"/>
      <c r="O1735" s="977"/>
    </row>
    <row r="1736" spans="4:15" s="972" customFormat="1" x14ac:dyDescent="0.25">
      <c r="D1736" s="973"/>
      <c r="E1736" s="974"/>
      <c r="G1736" s="975"/>
      <c r="H1736" s="244"/>
      <c r="I1736" s="244"/>
      <c r="J1736" s="197"/>
      <c r="K1736" s="200"/>
      <c r="L1736" s="197"/>
      <c r="M1736" s="197"/>
      <c r="N1736" s="976"/>
      <c r="O1736" s="977"/>
    </row>
    <row r="1737" spans="4:15" s="972" customFormat="1" x14ac:dyDescent="0.25">
      <c r="D1737" s="973"/>
      <c r="E1737" s="974"/>
      <c r="G1737" s="975"/>
      <c r="H1737" s="244"/>
      <c r="I1737" s="244"/>
      <c r="J1737" s="197"/>
      <c r="K1737" s="200"/>
      <c r="L1737" s="197"/>
      <c r="M1737" s="197"/>
      <c r="N1737" s="976"/>
      <c r="O1737" s="977"/>
    </row>
    <row r="1738" spans="4:15" s="972" customFormat="1" x14ac:dyDescent="0.25">
      <c r="D1738" s="973"/>
      <c r="E1738" s="974"/>
      <c r="G1738" s="975"/>
      <c r="H1738" s="244"/>
      <c r="I1738" s="244"/>
      <c r="J1738" s="197"/>
      <c r="K1738" s="200"/>
      <c r="L1738" s="197"/>
      <c r="M1738" s="197"/>
      <c r="N1738" s="976"/>
      <c r="O1738" s="977"/>
    </row>
    <row r="1739" spans="4:15" s="972" customFormat="1" x14ac:dyDescent="0.25">
      <c r="D1739" s="973"/>
      <c r="E1739" s="974"/>
      <c r="G1739" s="975"/>
      <c r="H1739" s="244"/>
      <c r="I1739" s="244"/>
      <c r="J1739" s="197"/>
      <c r="K1739" s="200"/>
      <c r="L1739" s="197"/>
      <c r="M1739" s="197"/>
      <c r="N1739" s="976"/>
      <c r="O1739" s="977"/>
    </row>
    <row r="1740" spans="4:15" s="972" customFormat="1" x14ac:dyDescent="0.25">
      <c r="D1740" s="973"/>
      <c r="E1740" s="974"/>
      <c r="G1740" s="975"/>
      <c r="H1740" s="244"/>
      <c r="I1740" s="244"/>
      <c r="J1740" s="197"/>
      <c r="K1740" s="200"/>
      <c r="L1740" s="197"/>
      <c r="M1740" s="197"/>
      <c r="N1740" s="976"/>
      <c r="O1740" s="977"/>
    </row>
    <row r="1741" spans="4:15" s="972" customFormat="1" x14ac:dyDescent="0.25">
      <c r="D1741" s="973"/>
      <c r="E1741" s="974"/>
      <c r="G1741" s="975"/>
      <c r="H1741" s="244"/>
      <c r="I1741" s="244"/>
      <c r="J1741" s="197"/>
      <c r="K1741" s="200"/>
      <c r="L1741" s="197"/>
      <c r="M1741" s="197"/>
      <c r="N1741" s="976"/>
      <c r="O1741" s="977"/>
    </row>
    <row r="1742" spans="4:15" s="972" customFormat="1" x14ac:dyDescent="0.25">
      <c r="D1742" s="973"/>
      <c r="E1742" s="974"/>
      <c r="G1742" s="975"/>
      <c r="H1742" s="244"/>
      <c r="I1742" s="244"/>
      <c r="J1742" s="197"/>
      <c r="K1742" s="200"/>
      <c r="L1742" s="197"/>
      <c r="M1742" s="197"/>
      <c r="N1742" s="976"/>
      <c r="O1742" s="977"/>
    </row>
    <row r="1743" spans="4:15" s="972" customFormat="1" x14ac:dyDescent="0.25">
      <c r="D1743" s="973"/>
      <c r="E1743" s="974"/>
      <c r="G1743" s="975"/>
      <c r="H1743" s="244"/>
      <c r="I1743" s="244"/>
      <c r="J1743" s="197"/>
      <c r="K1743" s="200"/>
      <c r="L1743" s="197"/>
      <c r="M1743" s="197"/>
      <c r="N1743" s="976"/>
      <c r="O1743" s="977"/>
    </row>
    <row r="1744" spans="4:15" s="972" customFormat="1" x14ac:dyDescent="0.25">
      <c r="D1744" s="973"/>
      <c r="E1744" s="974"/>
      <c r="G1744" s="975"/>
      <c r="H1744" s="244"/>
      <c r="I1744" s="244"/>
      <c r="J1744" s="197"/>
      <c r="K1744" s="200"/>
      <c r="L1744" s="197"/>
      <c r="M1744" s="197"/>
      <c r="N1744" s="976"/>
      <c r="O1744" s="977"/>
    </row>
    <row r="1745" spans="4:15" s="972" customFormat="1" x14ac:dyDescent="0.25">
      <c r="D1745" s="973"/>
      <c r="E1745" s="974"/>
      <c r="G1745" s="975"/>
      <c r="H1745" s="244"/>
      <c r="I1745" s="244"/>
      <c r="J1745" s="197"/>
      <c r="K1745" s="200"/>
      <c r="L1745" s="197"/>
      <c r="M1745" s="197"/>
      <c r="N1745" s="976"/>
      <c r="O1745" s="977"/>
    </row>
    <row r="1746" spans="4:15" s="972" customFormat="1" x14ac:dyDescent="0.25">
      <c r="D1746" s="973"/>
      <c r="E1746" s="974"/>
      <c r="G1746" s="975"/>
      <c r="H1746" s="244"/>
      <c r="I1746" s="244"/>
      <c r="J1746" s="197"/>
      <c r="K1746" s="200"/>
      <c r="L1746" s="197"/>
      <c r="M1746" s="197"/>
      <c r="N1746" s="976"/>
      <c r="O1746" s="977"/>
    </row>
    <row r="1747" spans="4:15" s="972" customFormat="1" x14ac:dyDescent="0.25">
      <c r="D1747" s="973"/>
      <c r="E1747" s="974"/>
      <c r="G1747" s="975"/>
      <c r="H1747" s="244"/>
      <c r="I1747" s="244"/>
      <c r="J1747" s="197"/>
      <c r="K1747" s="200"/>
      <c r="L1747" s="197"/>
      <c r="M1747" s="197"/>
      <c r="N1747" s="976"/>
      <c r="O1747" s="977"/>
    </row>
    <row r="1748" spans="4:15" s="972" customFormat="1" x14ac:dyDescent="0.25">
      <c r="D1748" s="973"/>
      <c r="E1748" s="974"/>
      <c r="G1748" s="975"/>
      <c r="H1748" s="244"/>
      <c r="I1748" s="244"/>
      <c r="J1748" s="197"/>
      <c r="K1748" s="200"/>
      <c r="L1748" s="197"/>
      <c r="M1748" s="197"/>
      <c r="N1748" s="976"/>
      <c r="O1748" s="977"/>
    </row>
    <row r="1749" spans="4:15" s="972" customFormat="1" x14ac:dyDescent="0.25">
      <c r="D1749" s="973"/>
      <c r="E1749" s="974"/>
      <c r="G1749" s="975"/>
      <c r="H1749" s="244"/>
      <c r="I1749" s="244"/>
      <c r="J1749" s="197"/>
      <c r="K1749" s="200"/>
      <c r="L1749" s="197"/>
      <c r="M1749" s="197"/>
      <c r="N1749" s="976"/>
      <c r="O1749" s="977"/>
    </row>
    <row r="1750" spans="4:15" s="972" customFormat="1" x14ac:dyDescent="0.25">
      <c r="D1750" s="973"/>
      <c r="E1750" s="974"/>
      <c r="G1750" s="975"/>
      <c r="H1750" s="244"/>
      <c r="I1750" s="244"/>
      <c r="J1750" s="197"/>
      <c r="K1750" s="200"/>
      <c r="L1750" s="197"/>
      <c r="M1750" s="197"/>
      <c r="N1750" s="976"/>
      <c r="O1750" s="977"/>
    </row>
    <row r="1751" spans="4:15" s="972" customFormat="1" x14ac:dyDescent="0.25">
      <c r="D1751" s="973"/>
      <c r="E1751" s="974"/>
      <c r="G1751" s="975"/>
      <c r="H1751" s="244"/>
      <c r="I1751" s="244"/>
      <c r="J1751" s="197"/>
      <c r="K1751" s="200"/>
      <c r="L1751" s="197"/>
      <c r="M1751" s="197"/>
      <c r="N1751" s="976"/>
      <c r="O1751" s="977"/>
    </row>
    <row r="1752" spans="4:15" s="972" customFormat="1" x14ac:dyDescent="0.25">
      <c r="D1752" s="973"/>
      <c r="E1752" s="974"/>
      <c r="G1752" s="975"/>
      <c r="H1752" s="244"/>
      <c r="I1752" s="244"/>
      <c r="J1752" s="197"/>
      <c r="K1752" s="200"/>
      <c r="L1752" s="197"/>
      <c r="M1752" s="197"/>
      <c r="N1752" s="976"/>
      <c r="O1752" s="977"/>
    </row>
    <row r="1753" spans="4:15" s="972" customFormat="1" x14ac:dyDescent="0.25">
      <c r="D1753" s="973"/>
      <c r="E1753" s="974"/>
      <c r="G1753" s="975"/>
      <c r="H1753" s="244"/>
      <c r="I1753" s="244"/>
      <c r="J1753" s="197"/>
      <c r="K1753" s="200"/>
      <c r="L1753" s="197"/>
      <c r="M1753" s="197"/>
      <c r="N1753" s="976"/>
      <c r="O1753" s="977"/>
    </row>
    <row r="1754" spans="4:15" s="972" customFormat="1" x14ac:dyDescent="0.25">
      <c r="D1754" s="973"/>
      <c r="E1754" s="974"/>
      <c r="G1754" s="975"/>
      <c r="H1754" s="244"/>
      <c r="I1754" s="244"/>
      <c r="J1754" s="197"/>
      <c r="K1754" s="200"/>
      <c r="L1754" s="197"/>
      <c r="M1754" s="197"/>
      <c r="N1754" s="976"/>
      <c r="O1754" s="977"/>
    </row>
    <row r="1755" spans="4:15" s="972" customFormat="1" x14ac:dyDescent="0.25">
      <c r="D1755" s="973"/>
      <c r="E1755" s="974"/>
      <c r="G1755" s="975"/>
      <c r="H1755" s="244"/>
      <c r="I1755" s="244"/>
      <c r="J1755" s="197"/>
      <c r="K1755" s="200"/>
      <c r="L1755" s="197"/>
      <c r="M1755" s="197"/>
      <c r="N1755" s="976"/>
      <c r="O1755" s="977"/>
    </row>
    <row r="1756" spans="4:15" s="972" customFormat="1" x14ac:dyDescent="0.25">
      <c r="D1756" s="973"/>
      <c r="E1756" s="974"/>
      <c r="G1756" s="975"/>
      <c r="H1756" s="244"/>
      <c r="I1756" s="244"/>
      <c r="J1756" s="197"/>
      <c r="K1756" s="200"/>
      <c r="L1756" s="197"/>
      <c r="M1756" s="197"/>
      <c r="N1756" s="976"/>
      <c r="O1756" s="977"/>
    </row>
    <row r="1757" spans="4:15" s="972" customFormat="1" x14ac:dyDescent="0.25">
      <c r="D1757" s="973"/>
      <c r="E1757" s="974"/>
      <c r="G1757" s="975"/>
      <c r="H1757" s="244"/>
      <c r="I1757" s="244"/>
      <c r="J1757" s="197"/>
      <c r="K1757" s="200"/>
      <c r="L1757" s="197"/>
      <c r="M1757" s="197"/>
      <c r="N1757" s="976"/>
      <c r="O1757" s="977"/>
    </row>
    <row r="1758" spans="4:15" s="972" customFormat="1" x14ac:dyDescent="0.25">
      <c r="D1758" s="973"/>
      <c r="E1758" s="974"/>
      <c r="G1758" s="975"/>
      <c r="H1758" s="244"/>
      <c r="I1758" s="244"/>
      <c r="J1758" s="197"/>
      <c r="K1758" s="200"/>
      <c r="L1758" s="197"/>
      <c r="M1758" s="197"/>
      <c r="N1758" s="976"/>
      <c r="O1758" s="977"/>
    </row>
    <row r="1759" spans="4:15" s="972" customFormat="1" x14ac:dyDescent="0.25">
      <c r="D1759" s="973"/>
      <c r="E1759" s="974"/>
      <c r="G1759" s="975"/>
      <c r="H1759" s="244"/>
      <c r="I1759" s="244"/>
      <c r="J1759" s="197"/>
      <c r="K1759" s="200"/>
      <c r="L1759" s="197"/>
      <c r="M1759" s="197"/>
      <c r="N1759" s="976"/>
      <c r="O1759" s="977"/>
    </row>
    <row r="1760" spans="4:15" s="972" customFormat="1" x14ac:dyDescent="0.25">
      <c r="D1760" s="973"/>
      <c r="E1760" s="974"/>
      <c r="G1760" s="975"/>
      <c r="H1760" s="244"/>
      <c r="I1760" s="244"/>
      <c r="J1760" s="197"/>
      <c r="K1760" s="200"/>
      <c r="L1760" s="197"/>
      <c r="M1760" s="197"/>
      <c r="N1760" s="976"/>
      <c r="O1760" s="977"/>
    </row>
    <row r="1761" spans="4:15" s="972" customFormat="1" x14ac:dyDescent="0.25">
      <c r="D1761" s="973"/>
      <c r="E1761" s="974"/>
      <c r="G1761" s="975"/>
      <c r="H1761" s="244"/>
      <c r="I1761" s="244"/>
      <c r="J1761" s="197"/>
      <c r="K1761" s="200"/>
      <c r="L1761" s="197"/>
      <c r="M1761" s="197"/>
      <c r="N1761" s="976"/>
      <c r="O1761" s="977"/>
    </row>
    <row r="1762" spans="4:15" s="972" customFormat="1" x14ac:dyDescent="0.25">
      <c r="D1762" s="973"/>
      <c r="E1762" s="974"/>
      <c r="G1762" s="975"/>
      <c r="H1762" s="244"/>
      <c r="I1762" s="244"/>
      <c r="J1762" s="197"/>
      <c r="K1762" s="200"/>
      <c r="L1762" s="197"/>
      <c r="M1762" s="197"/>
      <c r="N1762" s="976"/>
      <c r="O1762" s="977"/>
    </row>
    <row r="1763" spans="4:15" s="972" customFormat="1" x14ac:dyDescent="0.25">
      <c r="D1763" s="973"/>
      <c r="E1763" s="974"/>
      <c r="G1763" s="975"/>
      <c r="H1763" s="244"/>
      <c r="I1763" s="244"/>
      <c r="J1763" s="197"/>
      <c r="K1763" s="200"/>
      <c r="L1763" s="197"/>
      <c r="M1763" s="197"/>
      <c r="N1763" s="976"/>
      <c r="O1763" s="977"/>
    </row>
    <row r="1764" spans="4:15" s="972" customFormat="1" x14ac:dyDescent="0.25">
      <c r="D1764" s="973"/>
      <c r="E1764" s="974"/>
      <c r="G1764" s="975"/>
      <c r="H1764" s="244"/>
      <c r="I1764" s="244"/>
      <c r="J1764" s="197"/>
      <c r="K1764" s="200"/>
      <c r="L1764" s="197"/>
      <c r="M1764" s="197"/>
      <c r="N1764" s="976"/>
      <c r="O1764" s="977"/>
    </row>
    <row r="1765" spans="4:15" s="972" customFormat="1" x14ac:dyDescent="0.25">
      <c r="D1765" s="973"/>
      <c r="E1765" s="974"/>
      <c r="G1765" s="975"/>
      <c r="H1765" s="244"/>
      <c r="I1765" s="244"/>
      <c r="J1765" s="197"/>
      <c r="K1765" s="200"/>
      <c r="L1765" s="197"/>
      <c r="M1765" s="197"/>
      <c r="N1765" s="976"/>
      <c r="O1765" s="977"/>
    </row>
    <row r="1766" spans="4:15" s="972" customFormat="1" x14ac:dyDescent="0.25">
      <c r="D1766" s="973"/>
      <c r="E1766" s="974"/>
      <c r="G1766" s="975"/>
      <c r="H1766" s="244"/>
      <c r="I1766" s="244"/>
      <c r="J1766" s="197"/>
      <c r="K1766" s="200"/>
      <c r="L1766" s="197"/>
      <c r="M1766" s="197"/>
      <c r="N1766" s="976"/>
      <c r="O1766" s="977"/>
    </row>
    <row r="1767" spans="4:15" s="972" customFormat="1" x14ac:dyDescent="0.25">
      <c r="D1767" s="973"/>
      <c r="E1767" s="974"/>
      <c r="G1767" s="975"/>
      <c r="H1767" s="244"/>
      <c r="I1767" s="244"/>
      <c r="J1767" s="197"/>
      <c r="K1767" s="200"/>
      <c r="L1767" s="197"/>
      <c r="M1767" s="197"/>
      <c r="N1767" s="976"/>
      <c r="O1767" s="977"/>
    </row>
    <row r="1768" spans="4:15" s="972" customFormat="1" x14ac:dyDescent="0.25">
      <c r="D1768" s="973"/>
      <c r="E1768" s="974"/>
      <c r="G1768" s="975"/>
      <c r="H1768" s="244"/>
      <c r="I1768" s="244"/>
      <c r="J1768" s="197"/>
      <c r="K1768" s="200"/>
      <c r="L1768" s="197"/>
      <c r="M1768" s="197"/>
      <c r="N1768" s="976"/>
      <c r="O1768" s="977"/>
    </row>
    <row r="1769" spans="4:15" s="972" customFormat="1" x14ac:dyDescent="0.25">
      <c r="D1769" s="973"/>
      <c r="E1769" s="974"/>
      <c r="G1769" s="975"/>
      <c r="H1769" s="244"/>
      <c r="I1769" s="244"/>
      <c r="J1769" s="197"/>
      <c r="K1769" s="200"/>
      <c r="L1769" s="197"/>
      <c r="M1769" s="197"/>
      <c r="N1769" s="976"/>
      <c r="O1769" s="977"/>
    </row>
    <row r="1770" spans="4:15" s="972" customFormat="1" x14ac:dyDescent="0.25">
      <c r="D1770" s="973"/>
      <c r="E1770" s="974"/>
      <c r="G1770" s="975"/>
      <c r="H1770" s="244"/>
      <c r="I1770" s="244"/>
      <c r="J1770" s="197"/>
      <c r="K1770" s="200"/>
      <c r="L1770" s="197"/>
      <c r="M1770" s="197"/>
      <c r="N1770" s="976"/>
      <c r="O1770" s="977"/>
    </row>
    <row r="1771" spans="4:15" s="972" customFormat="1" x14ac:dyDescent="0.25">
      <c r="D1771" s="973"/>
      <c r="E1771" s="974"/>
      <c r="G1771" s="975"/>
      <c r="H1771" s="244"/>
      <c r="I1771" s="244"/>
      <c r="J1771" s="197"/>
      <c r="K1771" s="200"/>
      <c r="L1771" s="197"/>
      <c r="M1771" s="197"/>
      <c r="N1771" s="976"/>
      <c r="O1771" s="977"/>
    </row>
    <row r="1772" spans="4:15" s="972" customFormat="1" x14ac:dyDescent="0.25">
      <c r="D1772" s="973"/>
      <c r="E1772" s="974"/>
      <c r="G1772" s="975"/>
      <c r="H1772" s="244"/>
      <c r="I1772" s="244"/>
      <c r="J1772" s="197"/>
      <c r="K1772" s="200"/>
      <c r="L1772" s="197"/>
      <c r="M1772" s="197"/>
      <c r="N1772" s="976"/>
      <c r="O1772" s="977"/>
    </row>
    <row r="1773" spans="4:15" s="972" customFormat="1" x14ac:dyDescent="0.25">
      <c r="D1773" s="973"/>
      <c r="E1773" s="974"/>
      <c r="G1773" s="975"/>
      <c r="H1773" s="244"/>
      <c r="I1773" s="244"/>
      <c r="J1773" s="197"/>
      <c r="K1773" s="200"/>
      <c r="L1773" s="197"/>
      <c r="M1773" s="197"/>
      <c r="N1773" s="976"/>
      <c r="O1773" s="977"/>
    </row>
    <row r="1774" spans="4:15" s="972" customFormat="1" x14ac:dyDescent="0.25">
      <c r="D1774" s="973"/>
      <c r="E1774" s="974"/>
      <c r="G1774" s="975"/>
      <c r="H1774" s="244"/>
      <c r="I1774" s="244"/>
      <c r="J1774" s="197"/>
      <c r="K1774" s="200"/>
      <c r="L1774" s="197"/>
      <c r="M1774" s="197"/>
      <c r="N1774" s="976"/>
      <c r="O1774" s="977"/>
    </row>
    <row r="1775" spans="4:15" s="972" customFormat="1" x14ac:dyDescent="0.25">
      <c r="D1775" s="973"/>
      <c r="E1775" s="974"/>
      <c r="G1775" s="975"/>
      <c r="H1775" s="244"/>
      <c r="I1775" s="244"/>
      <c r="J1775" s="197"/>
      <c r="K1775" s="200"/>
      <c r="L1775" s="197"/>
      <c r="M1775" s="197"/>
      <c r="N1775" s="976"/>
      <c r="O1775" s="977"/>
    </row>
    <row r="1776" spans="4:15" s="972" customFormat="1" x14ac:dyDescent="0.25">
      <c r="D1776" s="973"/>
      <c r="E1776" s="974"/>
      <c r="G1776" s="975"/>
      <c r="H1776" s="244"/>
      <c r="I1776" s="244"/>
      <c r="J1776" s="197"/>
      <c r="K1776" s="200"/>
      <c r="L1776" s="197"/>
      <c r="M1776" s="197"/>
      <c r="N1776" s="976"/>
      <c r="O1776" s="977"/>
    </row>
    <row r="1777" spans="4:15" s="972" customFormat="1" x14ac:dyDescent="0.25">
      <c r="D1777" s="973"/>
      <c r="E1777" s="974"/>
      <c r="G1777" s="975"/>
      <c r="H1777" s="244"/>
      <c r="I1777" s="244"/>
      <c r="J1777" s="197"/>
      <c r="K1777" s="200"/>
      <c r="L1777" s="197"/>
      <c r="M1777" s="197"/>
      <c r="N1777" s="976"/>
      <c r="O1777" s="977"/>
    </row>
    <row r="1778" spans="4:15" s="972" customFormat="1" x14ac:dyDescent="0.25">
      <c r="D1778" s="973"/>
      <c r="E1778" s="974"/>
      <c r="G1778" s="975"/>
      <c r="H1778" s="244"/>
      <c r="I1778" s="244"/>
      <c r="J1778" s="197"/>
      <c r="K1778" s="200"/>
      <c r="L1778" s="197"/>
      <c r="M1778" s="197"/>
      <c r="N1778" s="976"/>
      <c r="O1778" s="977"/>
    </row>
    <row r="1779" spans="4:15" s="972" customFormat="1" x14ac:dyDescent="0.25">
      <c r="D1779" s="973"/>
      <c r="E1779" s="974"/>
      <c r="G1779" s="975"/>
      <c r="H1779" s="244"/>
      <c r="I1779" s="244"/>
      <c r="J1779" s="197"/>
      <c r="K1779" s="200"/>
      <c r="L1779" s="197"/>
      <c r="M1779" s="197"/>
      <c r="N1779" s="976"/>
      <c r="O1779" s="977"/>
    </row>
    <row r="1780" spans="4:15" s="972" customFormat="1" x14ac:dyDescent="0.25">
      <c r="D1780" s="973"/>
      <c r="E1780" s="974"/>
      <c r="G1780" s="975"/>
      <c r="H1780" s="244"/>
      <c r="I1780" s="244"/>
      <c r="J1780" s="197"/>
      <c r="K1780" s="200"/>
      <c r="L1780" s="197"/>
      <c r="M1780" s="197"/>
      <c r="N1780" s="976"/>
      <c r="O1780" s="977"/>
    </row>
    <row r="1781" spans="4:15" s="972" customFormat="1" x14ac:dyDescent="0.25">
      <c r="D1781" s="973"/>
      <c r="E1781" s="974"/>
      <c r="G1781" s="975"/>
      <c r="H1781" s="244"/>
      <c r="I1781" s="244"/>
      <c r="J1781" s="197"/>
      <c r="K1781" s="200"/>
      <c r="L1781" s="197"/>
      <c r="M1781" s="197"/>
      <c r="N1781" s="976"/>
      <c r="O1781" s="977"/>
    </row>
    <row r="1782" spans="4:15" s="972" customFormat="1" x14ac:dyDescent="0.25">
      <c r="D1782" s="973"/>
      <c r="E1782" s="974"/>
      <c r="G1782" s="975"/>
      <c r="H1782" s="244"/>
      <c r="I1782" s="244"/>
      <c r="J1782" s="197"/>
      <c r="K1782" s="200"/>
      <c r="L1782" s="197"/>
      <c r="M1782" s="197"/>
      <c r="N1782" s="976"/>
      <c r="O1782" s="977"/>
    </row>
    <row r="1783" spans="4:15" s="972" customFormat="1" x14ac:dyDescent="0.25">
      <c r="D1783" s="973"/>
      <c r="E1783" s="974"/>
      <c r="G1783" s="975"/>
      <c r="H1783" s="244"/>
      <c r="I1783" s="244"/>
      <c r="J1783" s="197"/>
      <c r="K1783" s="200"/>
      <c r="L1783" s="197"/>
      <c r="M1783" s="197"/>
      <c r="N1783" s="976"/>
      <c r="O1783" s="977"/>
    </row>
    <row r="1784" spans="4:15" s="972" customFormat="1" x14ac:dyDescent="0.25">
      <c r="D1784" s="973"/>
      <c r="E1784" s="974"/>
      <c r="G1784" s="975"/>
      <c r="H1784" s="244"/>
      <c r="I1784" s="244"/>
      <c r="J1784" s="197"/>
      <c r="K1784" s="200"/>
      <c r="L1784" s="197"/>
      <c r="M1784" s="197"/>
      <c r="N1784" s="976"/>
      <c r="O1784" s="977"/>
    </row>
    <row r="1785" spans="4:15" s="972" customFormat="1" x14ac:dyDescent="0.25">
      <c r="D1785" s="973"/>
      <c r="E1785" s="974"/>
      <c r="G1785" s="975"/>
      <c r="H1785" s="244"/>
      <c r="I1785" s="244"/>
      <c r="J1785" s="197"/>
      <c r="K1785" s="200"/>
      <c r="L1785" s="197"/>
      <c r="M1785" s="197"/>
      <c r="N1785" s="976"/>
      <c r="O1785" s="977"/>
    </row>
    <row r="1786" spans="4:15" s="972" customFormat="1" x14ac:dyDescent="0.25">
      <c r="D1786" s="973"/>
      <c r="E1786" s="974"/>
      <c r="G1786" s="975"/>
      <c r="H1786" s="244"/>
      <c r="I1786" s="244"/>
      <c r="J1786" s="197"/>
      <c r="K1786" s="200"/>
      <c r="L1786" s="197"/>
      <c r="M1786" s="197"/>
      <c r="N1786" s="976"/>
      <c r="O1786" s="977"/>
    </row>
    <row r="1787" spans="4:15" s="972" customFormat="1" x14ac:dyDescent="0.25">
      <c r="D1787" s="973"/>
      <c r="E1787" s="974"/>
      <c r="G1787" s="975"/>
      <c r="H1787" s="244"/>
      <c r="I1787" s="244"/>
      <c r="J1787" s="197"/>
      <c r="K1787" s="200"/>
      <c r="L1787" s="197"/>
      <c r="M1787" s="197"/>
      <c r="N1787" s="976"/>
      <c r="O1787" s="977"/>
    </row>
    <row r="1788" spans="4:15" s="972" customFormat="1" x14ac:dyDescent="0.25">
      <c r="D1788" s="973"/>
      <c r="E1788" s="974"/>
      <c r="G1788" s="975"/>
      <c r="H1788" s="244"/>
      <c r="I1788" s="244"/>
      <c r="J1788" s="197"/>
      <c r="K1788" s="200"/>
      <c r="L1788" s="197"/>
      <c r="M1788" s="197"/>
      <c r="N1788" s="976"/>
      <c r="O1788" s="977"/>
    </row>
    <row r="1789" spans="4:15" s="972" customFormat="1" x14ac:dyDescent="0.25">
      <c r="D1789" s="973"/>
      <c r="E1789" s="974"/>
      <c r="G1789" s="975"/>
      <c r="H1789" s="244"/>
      <c r="I1789" s="244"/>
      <c r="J1789" s="197"/>
      <c r="K1789" s="200"/>
      <c r="L1789" s="197"/>
      <c r="M1789" s="197"/>
      <c r="N1789" s="976"/>
      <c r="O1789" s="977"/>
    </row>
    <row r="1790" spans="4:15" s="972" customFormat="1" x14ac:dyDescent="0.25">
      <c r="D1790" s="973"/>
      <c r="E1790" s="974"/>
      <c r="G1790" s="975"/>
      <c r="H1790" s="244"/>
      <c r="I1790" s="244"/>
      <c r="J1790" s="197"/>
      <c r="K1790" s="200"/>
      <c r="L1790" s="197"/>
      <c r="M1790" s="197"/>
      <c r="N1790" s="976"/>
      <c r="O1790" s="977"/>
    </row>
    <row r="1791" spans="4:15" s="972" customFormat="1" x14ac:dyDescent="0.25">
      <c r="D1791" s="973"/>
      <c r="E1791" s="974"/>
      <c r="G1791" s="975"/>
      <c r="H1791" s="244"/>
      <c r="I1791" s="244"/>
      <c r="J1791" s="197"/>
      <c r="K1791" s="200"/>
      <c r="L1791" s="197"/>
      <c r="M1791" s="197"/>
      <c r="N1791" s="976"/>
      <c r="O1791" s="977"/>
    </row>
    <row r="1792" spans="4:15" s="972" customFormat="1" x14ac:dyDescent="0.25">
      <c r="D1792" s="973"/>
      <c r="E1792" s="974"/>
      <c r="G1792" s="975"/>
      <c r="H1792" s="244"/>
      <c r="I1792" s="244"/>
      <c r="J1792" s="197"/>
      <c r="K1792" s="200"/>
      <c r="L1792" s="197"/>
      <c r="M1792" s="197"/>
      <c r="N1792" s="976"/>
      <c r="O1792" s="977"/>
    </row>
    <row r="1793" spans="4:15" s="972" customFormat="1" x14ac:dyDescent="0.25">
      <c r="D1793" s="973"/>
      <c r="E1793" s="974"/>
      <c r="G1793" s="975"/>
      <c r="H1793" s="244"/>
      <c r="I1793" s="244"/>
      <c r="J1793" s="197"/>
      <c r="K1793" s="200"/>
      <c r="L1793" s="197"/>
      <c r="M1793" s="197"/>
      <c r="N1793" s="976"/>
      <c r="O1793" s="977"/>
    </row>
    <row r="1794" spans="4:15" s="972" customFormat="1" x14ac:dyDescent="0.25">
      <c r="D1794" s="973"/>
      <c r="E1794" s="974"/>
      <c r="G1794" s="975"/>
      <c r="H1794" s="244"/>
      <c r="I1794" s="244"/>
      <c r="J1794" s="197"/>
      <c r="K1794" s="200"/>
      <c r="L1794" s="197"/>
      <c r="M1794" s="197"/>
      <c r="N1794" s="976"/>
      <c r="O1794" s="977"/>
    </row>
    <row r="1795" spans="4:15" s="972" customFormat="1" x14ac:dyDescent="0.25">
      <c r="D1795" s="973"/>
      <c r="E1795" s="974"/>
      <c r="G1795" s="975"/>
      <c r="H1795" s="244"/>
      <c r="I1795" s="244"/>
      <c r="J1795" s="197"/>
      <c r="K1795" s="200"/>
      <c r="L1795" s="197"/>
      <c r="M1795" s="197"/>
      <c r="N1795" s="976"/>
      <c r="O1795" s="977"/>
    </row>
    <row r="1796" spans="4:15" s="972" customFormat="1" x14ac:dyDescent="0.25">
      <c r="D1796" s="973"/>
      <c r="E1796" s="974"/>
      <c r="G1796" s="975"/>
      <c r="H1796" s="244"/>
      <c r="I1796" s="244"/>
      <c r="J1796" s="197"/>
      <c r="K1796" s="200"/>
      <c r="L1796" s="197"/>
      <c r="M1796" s="197"/>
      <c r="N1796" s="976"/>
      <c r="O1796" s="977"/>
    </row>
    <row r="1797" spans="4:15" s="972" customFormat="1" x14ac:dyDescent="0.25">
      <c r="D1797" s="973"/>
      <c r="E1797" s="974"/>
      <c r="G1797" s="975"/>
      <c r="H1797" s="244"/>
      <c r="I1797" s="244"/>
      <c r="J1797" s="197"/>
      <c r="K1797" s="200"/>
      <c r="L1797" s="197"/>
      <c r="M1797" s="197"/>
      <c r="N1797" s="976"/>
      <c r="O1797" s="977"/>
    </row>
    <row r="1798" spans="4:15" s="972" customFormat="1" x14ac:dyDescent="0.25">
      <c r="D1798" s="973"/>
      <c r="E1798" s="974"/>
      <c r="G1798" s="975"/>
      <c r="H1798" s="244"/>
      <c r="I1798" s="244"/>
      <c r="J1798" s="197"/>
      <c r="K1798" s="200"/>
      <c r="L1798" s="197"/>
      <c r="M1798" s="197"/>
      <c r="N1798" s="976"/>
      <c r="O1798" s="977"/>
    </row>
    <row r="1799" spans="4:15" s="972" customFormat="1" x14ac:dyDescent="0.25">
      <c r="D1799" s="973"/>
      <c r="E1799" s="974"/>
      <c r="G1799" s="975"/>
      <c r="H1799" s="244"/>
      <c r="I1799" s="244"/>
      <c r="J1799" s="197"/>
      <c r="K1799" s="200"/>
      <c r="L1799" s="197"/>
      <c r="M1799" s="197"/>
      <c r="N1799" s="976"/>
      <c r="O1799" s="977"/>
    </row>
    <row r="1800" spans="4:15" s="972" customFormat="1" x14ac:dyDescent="0.25">
      <c r="D1800" s="973"/>
      <c r="E1800" s="974"/>
      <c r="G1800" s="975"/>
      <c r="H1800" s="244"/>
      <c r="I1800" s="244"/>
      <c r="J1800" s="197"/>
      <c r="K1800" s="200"/>
      <c r="L1800" s="197"/>
      <c r="M1800" s="197"/>
      <c r="N1800" s="976"/>
      <c r="O1800" s="977"/>
    </row>
    <row r="1801" spans="4:15" s="972" customFormat="1" x14ac:dyDescent="0.25">
      <c r="D1801" s="973"/>
      <c r="E1801" s="974"/>
      <c r="G1801" s="975"/>
      <c r="H1801" s="244"/>
      <c r="I1801" s="244"/>
      <c r="J1801" s="197"/>
      <c r="K1801" s="200"/>
      <c r="L1801" s="197"/>
      <c r="M1801" s="197"/>
      <c r="N1801" s="976"/>
      <c r="O1801" s="977"/>
    </row>
    <row r="1802" spans="4:15" s="972" customFormat="1" x14ac:dyDescent="0.25">
      <c r="D1802" s="973"/>
      <c r="E1802" s="974"/>
      <c r="G1802" s="975"/>
      <c r="H1802" s="244"/>
      <c r="I1802" s="244"/>
      <c r="J1802" s="197"/>
      <c r="K1802" s="200"/>
      <c r="L1802" s="197"/>
      <c r="M1802" s="197"/>
      <c r="N1802" s="976"/>
      <c r="O1802" s="977"/>
    </row>
    <row r="1803" spans="4:15" s="972" customFormat="1" x14ac:dyDescent="0.25">
      <c r="D1803" s="973"/>
      <c r="E1803" s="974"/>
      <c r="G1803" s="975"/>
      <c r="H1803" s="244"/>
      <c r="I1803" s="244"/>
      <c r="J1803" s="197"/>
      <c r="K1803" s="200"/>
      <c r="L1803" s="197"/>
      <c r="M1803" s="197"/>
      <c r="N1803" s="976"/>
      <c r="O1803" s="977"/>
    </row>
    <row r="1804" spans="4:15" s="972" customFormat="1" x14ac:dyDescent="0.25">
      <c r="D1804" s="973"/>
      <c r="E1804" s="974"/>
      <c r="G1804" s="975"/>
      <c r="H1804" s="244"/>
      <c r="I1804" s="244"/>
      <c r="J1804" s="197"/>
      <c r="K1804" s="200"/>
      <c r="L1804" s="197"/>
      <c r="M1804" s="197"/>
      <c r="N1804" s="976"/>
      <c r="O1804" s="977"/>
    </row>
    <row r="1805" spans="4:15" s="972" customFormat="1" x14ac:dyDescent="0.25">
      <c r="D1805" s="973"/>
      <c r="E1805" s="974"/>
      <c r="G1805" s="975"/>
      <c r="H1805" s="244"/>
      <c r="I1805" s="244"/>
      <c r="J1805" s="197"/>
      <c r="K1805" s="200"/>
      <c r="L1805" s="197"/>
      <c r="M1805" s="197"/>
      <c r="N1805" s="976"/>
      <c r="O1805" s="977"/>
    </row>
    <row r="1806" spans="4:15" s="972" customFormat="1" x14ac:dyDescent="0.25">
      <c r="D1806" s="973"/>
      <c r="E1806" s="974"/>
      <c r="G1806" s="975"/>
      <c r="H1806" s="244"/>
      <c r="I1806" s="244"/>
      <c r="J1806" s="197"/>
      <c r="K1806" s="200"/>
      <c r="L1806" s="197"/>
      <c r="M1806" s="197"/>
      <c r="N1806" s="976"/>
      <c r="O1806" s="977"/>
    </row>
    <row r="1807" spans="4:15" s="972" customFormat="1" x14ac:dyDescent="0.25">
      <c r="D1807" s="973"/>
      <c r="E1807" s="974"/>
      <c r="G1807" s="975"/>
      <c r="H1807" s="244"/>
      <c r="I1807" s="244"/>
      <c r="J1807" s="197"/>
      <c r="K1807" s="200"/>
      <c r="L1807" s="197"/>
      <c r="M1807" s="197"/>
      <c r="N1807" s="976"/>
      <c r="O1807" s="977"/>
    </row>
    <row r="1808" spans="4:15" s="972" customFormat="1" x14ac:dyDescent="0.25">
      <c r="D1808" s="973"/>
      <c r="E1808" s="974"/>
      <c r="G1808" s="975"/>
      <c r="H1808" s="244"/>
      <c r="I1808" s="244"/>
      <c r="J1808" s="197"/>
      <c r="K1808" s="200"/>
      <c r="L1808" s="197"/>
      <c r="M1808" s="197"/>
      <c r="N1808" s="976"/>
      <c r="O1808" s="977"/>
    </row>
    <row r="1809" spans="4:15" s="972" customFormat="1" x14ac:dyDescent="0.25">
      <c r="D1809" s="973"/>
      <c r="E1809" s="974"/>
      <c r="G1809" s="975"/>
      <c r="H1809" s="244"/>
      <c r="I1809" s="244"/>
      <c r="J1809" s="197"/>
      <c r="K1809" s="200"/>
      <c r="L1809" s="197"/>
      <c r="M1809" s="197"/>
      <c r="N1809" s="976"/>
      <c r="O1809" s="977"/>
    </row>
    <row r="1810" spans="4:15" s="972" customFormat="1" x14ac:dyDescent="0.25">
      <c r="D1810" s="973"/>
      <c r="E1810" s="974"/>
      <c r="G1810" s="975"/>
      <c r="H1810" s="244"/>
      <c r="I1810" s="244"/>
      <c r="J1810" s="197"/>
      <c r="K1810" s="200"/>
      <c r="L1810" s="197"/>
      <c r="M1810" s="197"/>
      <c r="N1810" s="976"/>
      <c r="O1810" s="977"/>
    </row>
    <row r="1811" spans="4:15" s="972" customFormat="1" x14ac:dyDescent="0.25">
      <c r="D1811" s="973"/>
      <c r="E1811" s="974"/>
      <c r="G1811" s="975"/>
      <c r="H1811" s="244"/>
      <c r="I1811" s="244"/>
      <c r="J1811" s="197"/>
      <c r="K1811" s="200"/>
      <c r="L1811" s="197"/>
      <c r="M1811" s="197"/>
      <c r="N1811" s="976"/>
      <c r="O1811" s="977"/>
    </row>
    <row r="1812" spans="4:15" s="972" customFormat="1" x14ac:dyDescent="0.25">
      <c r="D1812" s="973"/>
      <c r="E1812" s="974"/>
      <c r="G1812" s="975"/>
      <c r="H1812" s="244"/>
      <c r="I1812" s="244"/>
      <c r="J1812" s="197"/>
      <c r="K1812" s="200"/>
      <c r="L1812" s="197"/>
      <c r="M1812" s="197"/>
      <c r="N1812" s="976"/>
      <c r="O1812" s="977"/>
    </row>
    <row r="1813" spans="4:15" s="972" customFormat="1" x14ac:dyDescent="0.25">
      <c r="D1813" s="973"/>
      <c r="E1813" s="974"/>
      <c r="G1813" s="975"/>
      <c r="H1813" s="244"/>
      <c r="I1813" s="244"/>
      <c r="J1813" s="197"/>
      <c r="K1813" s="200"/>
      <c r="L1813" s="197"/>
      <c r="M1813" s="197"/>
      <c r="N1813" s="976"/>
      <c r="O1813" s="977"/>
    </row>
    <row r="1814" spans="4:15" s="972" customFormat="1" x14ac:dyDescent="0.25">
      <c r="D1814" s="973"/>
      <c r="E1814" s="974"/>
      <c r="G1814" s="975"/>
      <c r="H1814" s="244"/>
      <c r="I1814" s="244"/>
      <c r="J1814" s="197"/>
      <c r="K1814" s="200"/>
      <c r="L1814" s="197"/>
      <c r="M1814" s="197"/>
      <c r="N1814" s="976"/>
      <c r="O1814" s="977"/>
    </row>
    <row r="1815" spans="4:15" s="972" customFormat="1" x14ac:dyDescent="0.25">
      <c r="D1815" s="973"/>
      <c r="E1815" s="974"/>
      <c r="G1815" s="975"/>
      <c r="H1815" s="244"/>
      <c r="I1815" s="244"/>
      <c r="J1815" s="197"/>
      <c r="K1815" s="200"/>
      <c r="L1815" s="197"/>
      <c r="M1815" s="197"/>
      <c r="N1815" s="976"/>
      <c r="O1815" s="977"/>
    </row>
    <row r="1816" spans="4:15" s="972" customFormat="1" x14ac:dyDescent="0.25">
      <c r="D1816" s="973"/>
      <c r="E1816" s="974"/>
      <c r="G1816" s="975"/>
      <c r="H1816" s="244"/>
      <c r="I1816" s="244"/>
      <c r="J1816" s="197"/>
      <c r="K1816" s="200"/>
      <c r="L1816" s="197"/>
      <c r="M1816" s="197"/>
      <c r="N1816" s="976"/>
      <c r="O1816" s="977"/>
    </row>
    <row r="1817" spans="4:15" s="972" customFormat="1" x14ac:dyDescent="0.25">
      <c r="D1817" s="973"/>
      <c r="E1817" s="974"/>
      <c r="G1817" s="975"/>
      <c r="H1817" s="244"/>
      <c r="I1817" s="244"/>
      <c r="J1817" s="197"/>
      <c r="K1817" s="200"/>
      <c r="L1817" s="197"/>
      <c r="M1817" s="197"/>
      <c r="N1817" s="976"/>
      <c r="O1817" s="977"/>
    </row>
    <row r="1818" spans="4:15" s="972" customFormat="1" x14ac:dyDescent="0.25">
      <c r="D1818" s="973"/>
      <c r="E1818" s="974"/>
      <c r="G1818" s="975"/>
      <c r="H1818" s="244"/>
      <c r="I1818" s="244"/>
      <c r="J1818" s="197"/>
      <c r="K1818" s="200"/>
      <c r="L1818" s="197"/>
      <c r="M1818" s="197"/>
      <c r="N1818" s="976"/>
      <c r="O1818" s="977"/>
    </row>
    <row r="1819" spans="4:15" s="972" customFormat="1" x14ac:dyDescent="0.25">
      <c r="D1819" s="973"/>
      <c r="E1819" s="974"/>
      <c r="G1819" s="975"/>
      <c r="H1819" s="244"/>
      <c r="I1819" s="244"/>
      <c r="J1819" s="197"/>
      <c r="K1819" s="200"/>
      <c r="L1819" s="197"/>
      <c r="M1819" s="197"/>
      <c r="N1819" s="976"/>
      <c r="O1819" s="977"/>
    </row>
    <row r="1820" spans="4:15" s="972" customFormat="1" x14ac:dyDescent="0.25">
      <c r="D1820" s="973"/>
      <c r="E1820" s="974"/>
      <c r="G1820" s="975"/>
      <c r="H1820" s="244"/>
      <c r="I1820" s="244"/>
      <c r="J1820" s="197"/>
      <c r="K1820" s="200"/>
      <c r="L1820" s="197"/>
      <c r="M1820" s="197"/>
      <c r="N1820" s="976"/>
      <c r="O1820" s="977"/>
    </row>
    <row r="1821" spans="4:15" s="972" customFormat="1" x14ac:dyDescent="0.25">
      <c r="D1821" s="973"/>
      <c r="E1821" s="974"/>
      <c r="G1821" s="975"/>
      <c r="H1821" s="244"/>
      <c r="I1821" s="244"/>
      <c r="J1821" s="197"/>
      <c r="K1821" s="200"/>
      <c r="L1821" s="197"/>
      <c r="M1821" s="197"/>
      <c r="N1821" s="976"/>
      <c r="O1821" s="977"/>
    </row>
    <row r="1822" spans="4:15" s="972" customFormat="1" x14ac:dyDescent="0.25">
      <c r="D1822" s="973"/>
      <c r="E1822" s="974"/>
      <c r="G1822" s="975"/>
      <c r="H1822" s="244"/>
      <c r="I1822" s="244"/>
      <c r="J1822" s="197"/>
      <c r="K1822" s="200"/>
      <c r="L1822" s="197"/>
      <c r="M1822" s="197"/>
      <c r="N1822" s="976"/>
      <c r="O1822" s="977"/>
    </row>
    <row r="1823" spans="4:15" s="972" customFormat="1" x14ac:dyDescent="0.25">
      <c r="D1823" s="973"/>
      <c r="E1823" s="974"/>
      <c r="G1823" s="975"/>
      <c r="H1823" s="244"/>
      <c r="I1823" s="244"/>
      <c r="J1823" s="197"/>
      <c r="K1823" s="200"/>
      <c r="L1823" s="197"/>
      <c r="M1823" s="197"/>
      <c r="N1823" s="976"/>
      <c r="O1823" s="977"/>
    </row>
    <row r="1824" spans="4:15" s="972" customFormat="1" x14ac:dyDescent="0.25">
      <c r="D1824" s="973"/>
      <c r="E1824" s="974"/>
      <c r="G1824" s="975"/>
      <c r="H1824" s="244"/>
      <c r="I1824" s="244"/>
      <c r="J1824" s="197"/>
      <c r="K1824" s="200"/>
      <c r="L1824" s="197"/>
      <c r="M1824" s="197"/>
      <c r="N1824" s="976"/>
      <c r="O1824" s="977"/>
    </row>
    <row r="1825" spans="4:15" s="972" customFormat="1" x14ac:dyDescent="0.25">
      <c r="D1825" s="973"/>
      <c r="E1825" s="974"/>
      <c r="G1825" s="975"/>
      <c r="H1825" s="244"/>
      <c r="I1825" s="244"/>
      <c r="J1825" s="197"/>
      <c r="K1825" s="200"/>
      <c r="L1825" s="197"/>
      <c r="M1825" s="197"/>
      <c r="N1825" s="976"/>
      <c r="O1825" s="977"/>
    </row>
    <row r="1826" spans="4:15" s="972" customFormat="1" x14ac:dyDescent="0.25">
      <c r="D1826" s="973"/>
      <c r="E1826" s="974"/>
      <c r="G1826" s="975"/>
      <c r="H1826" s="244"/>
      <c r="I1826" s="244"/>
      <c r="J1826" s="197"/>
      <c r="K1826" s="200"/>
      <c r="L1826" s="197"/>
      <c r="M1826" s="197"/>
      <c r="N1826" s="976"/>
      <c r="O1826" s="977"/>
    </row>
    <row r="1827" spans="4:15" s="972" customFormat="1" x14ac:dyDescent="0.25">
      <c r="D1827" s="973"/>
      <c r="E1827" s="974"/>
      <c r="G1827" s="975"/>
      <c r="H1827" s="244"/>
      <c r="I1827" s="244"/>
      <c r="J1827" s="197"/>
      <c r="K1827" s="200"/>
      <c r="L1827" s="197"/>
      <c r="M1827" s="197"/>
      <c r="N1827" s="976"/>
      <c r="O1827" s="977"/>
    </row>
    <row r="1828" spans="4:15" s="972" customFormat="1" x14ac:dyDescent="0.25">
      <c r="D1828" s="973"/>
      <c r="E1828" s="974"/>
      <c r="G1828" s="975"/>
      <c r="H1828" s="244"/>
      <c r="I1828" s="244"/>
      <c r="J1828" s="197"/>
      <c r="K1828" s="200"/>
      <c r="L1828" s="197"/>
      <c r="M1828" s="197"/>
      <c r="N1828" s="976"/>
      <c r="O1828" s="977"/>
    </row>
    <row r="1829" spans="4:15" s="972" customFormat="1" x14ac:dyDescent="0.25">
      <c r="D1829" s="973"/>
      <c r="E1829" s="974"/>
      <c r="G1829" s="975"/>
      <c r="H1829" s="244"/>
      <c r="I1829" s="244"/>
      <c r="J1829" s="197"/>
      <c r="K1829" s="200"/>
      <c r="L1829" s="197"/>
      <c r="M1829" s="197"/>
      <c r="N1829" s="976"/>
      <c r="O1829" s="977"/>
    </row>
    <row r="1830" spans="4:15" s="972" customFormat="1" x14ac:dyDescent="0.25">
      <c r="D1830" s="973"/>
      <c r="E1830" s="974"/>
      <c r="G1830" s="975"/>
      <c r="H1830" s="244"/>
      <c r="I1830" s="244"/>
      <c r="J1830" s="197"/>
      <c r="K1830" s="200"/>
      <c r="L1830" s="197"/>
      <c r="M1830" s="197"/>
      <c r="N1830" s="976"/>
      <c r="O1830" s="977"/>
    </row>
    <row r="1831" spans="4:15" s="972" customFormat="1" x14ac:dyDescent="0.25">
      <c r="D1831" s="973"/>
      <c r="E1831" s="974"/>
      <c r="G1831" s="975"/>
      <c r="H1831" s="244"/>
      <c r="I1831" s="244"/>
      <c r="J1831" s="197"/>
      <c r="K1831" s="200"/>
      <c r="L1831" s="197"/>
      <c r="M1831" s="197"/>
      <c r="N1831" s="976"/>
      <c r="O1831" s="977"/>
    </row>
    <row r="1832" spans="4:15" s="972" customFormat="1" x14ac:dyDescent="0.25">
      <c r="D1832" s="973"/>
      <c r="E1832" s="974"/>
      <c r="G1832" s="975"/>
      <c r="H1832" s="244"/>
      <c r="I1832" s="244"/>
      <c r="J1832" s="197"/>
      <c r="K1832" s="200"/>
      <c r="L1832" s="197"/>
      <c r="M1832" s="197"/>
      <c r="N1832" s="976"/>
      <c r="O1832" s="977"/>
    </row>
    <row r="1833" spans="4:15" s="972" customFormat="1" x14ac:dyDescent="0.25">
      <c r="D1833" s="973"/>
      <c r="E1833" s="974"/>
      <c r="G1833" s="975"/>
      <c r="H1833" s="244"/>
      <c r="I1833" s="244"/>
      <c r="J1833" s="197"/>
      <c r="K1833" s="200"/>
      <c r="L1833" s="197"/>
      <c r="M1833" s="197"/>
      <c r="N1833" s="976"/>
      <c r="O1833" s="977"/>
    </row>
    <row r="1834" spans="4:15" s="972" customFormat="1" x14ac:dyDescent="0.25">
      <c r="D1834" s="973"/>
      <c r="E1834" s="974"/>
      <c r="G1834" s="975"/>
      <c r="H1834" s="244"/>
      <c r="I1834" s="244"/>
      <c r="J1834" s="197"/>
      <c r="K1834" s="200"/>
      <c r="L1834" s="197"/>
      <c r="M1834" s="197"/>
      <c r="N1834" s="976"/>
      <c r="O1834" s="977"/>
    </row>
    <row r="1835" spans="4:15" s="972" customFormat="1" x14ac:dyDescent="0.25">
      <c r="D1835" s="973"/>
      <c r="E1835" s="974"/>
      <c r="G1835" s="975"/>
      <c r="H1835" s="244"/>
      <c r="I1835" s="244"/>
      <c r="J1835" s="197"/>
      <c r="K1835" s="200"/>
      <c r="L1835" s="197"/>
      <c r="M1835" s="197"/>
      <c r="N1835" s="976"/>
      <c r="O1835" s="977"/>
    </row>
    <row r="1836" spans="4:15" s="972" customFormat="1" x14ac:dyDescent="0.25">
      <c r="D1836" s="973"/>
      <c r="E1836" s="974"/>
      <c r="G1836" s="975"/>
      <c r="H1836" s="244"/>
      <c r="I1836" s="244"/>
      <c r="J1836" s="197"/>
      <c r="K1836" s="200"/>
      <c r="L1836" s="197"/>
      <c r="M1836" s="197"/>
      <c r="N1836" s="976"/>
      <c r="O1836" s="977"/>
    </row>
    <row r="1837" spans="4:15" s="972" customFormat="1" x14ac:dyDescent="0.25">
      <c r="D1837" s="973"/>
      <c r="E1837" s="974"/>
      <c r="G1837" s="975"/>
      <c r="H1837" s="244"/>
      <c r="I1837" s="244"/>
      <c r="J1837" s="197"/>
      <c r="K1837" s="200"/>
      <c r="L1837" s="197"/>
      <c r="M1837" s="197"/>
      <c r="N1837" s="976"/>
      <c r="O1837" s="977"/>
    </row>
    <row r="1838" spans="4:15" s="972" customFormat="1" x14ac:dyDescent="0.25">
      <c r="D1838" s="973"/>
      <c r="E1838" s="974"/>
      <c r="G1838" s="975"/>
      <c r="H1838" s="244"/>
      <c r="I1838" s="244"/>
      <c r="J1838" s="197"/>
      <c r="K1838" s="200"/>
      <c r="L1838" s="197"/>
      <c r="M1838" s="197"/>
      <c r="N1838" s="976"/>
      <c r="O1838" s="977"/>
    </row>
    <row r="1839" spans="4:15" s="972" customFormat="1" x14ac:dyDescent="0.25">
      <c r="D1839" s="973"/>
      <c r="E1839" s="974"/>
      <c r="G1839" s="975"/>
      <c r="H1839" s="244"/>
      <c r="I1839" s="244"/>
      <c r="J1839" s="197"/>
      <c r="K1839" s="200"/>
      <c r="L1839" s="197"/>
      <c r="M1839" s="197"/>
      <c r="N1839" s="976"/>
      <c r="O1839" s="977"/>
    </row>
    <row r="1840" spans="4:15" s="972" customFormat="1" x14ac:dyDescent="0.25">
      <c r="D1840" s="973"/>
      <c r="E1840" s="974"/>
      <c r="G1840" s="975"/>
      <c r="H1840" s="244"/>
      <c r="I1840" s="244"/>
      <c r="J1840" s="197"/>
      <c r="K1840" s="200"/>
      <c r="L1840" s="197"/>
      <c r="M1840" s="197"/>
      <c r="N1840" s="976"/>
      <c r="O1840" s="977"/>
    </row>
    <row r="1841" spans="4:15" s="972" customFormat="1" x14ac:dyDescent="0.25">
      <c r="D1841" s="973"/>
      <c r="E1841" s="974"/>
      <c r="G1841" s="975"/>
      <c r="H1841" s="244"/>
      <c r="I1841" s="244"/>
      <c r="J1841" s="197"/>
      <c r="K1841" s="200"/>
      <c r="L1841" s="197"/>
      <c r="M1841" s="197"/>
      <c r="N1841" s="976"/>
      <c r="O1841" s="977"/>
    </row>
    <row r="1842" spans="4:15" s="972" customFormat="1" x14ac:dyDescent="0.25">
      <c r="D1842" s="973"/>
      <c r="E1842" s="974"/>
      <c r="G1842" s="975"/>
      <c r="H1842" s="244"/>
      <c r="I1842" s="244"/>
      <c r="J1842" s="197"/>
      <c r="K1842" s="200"/>
      <c r="L1842" s="197"/>
      <c r="M1842" s="197"/>
      <c r="N1842" s="976"/>
      <c r="O1842" s="977"/>
    </row>
    <row r="1843" spans="4:15" s="972" customFormat="1" x14ac:dyDescent="0.25">
      <c r="D1843" s="973"/>
      <c r="E1843" s="974"/>
      <c r="G1843" s="975"/>
      <c r="H1843" s="244"/>
      <c r="I1843" s="244"/>
      <c r="J1843" s="197"/>
      <c r="K1843" s="200"/>
      <c r="L1843" s="197"/>
      <c r="M1843" s="197"/>
      <c r="N1843" s="976"/>
      <c r="O1843" s="977"/>
    </row>
    <row r="1844" spans="4:15" s="972" customFormat="1" x14ac:dyDescent="0.25">
      <c r="D1844" s="973"/>
      <c r="E1844" s="974"/>
      <c r="G1844" s="975"/>
      <c r="H1844" s="244"/>
      <c r="I1844" s="244"/>
      <c r="J1844" s="197"/>
      <c r="K1844" s="200"/>
      <c r="L1844" s="197"/>
      <c r="M1844" s="197"/>
      <c r="N1844" s="976"/>
      <c r="O1844" s="977"/>
    </row>
    <row r="1845" spans="4:15" s="972" customFormat="1" x14ac:dyDescent="0.25">
      <c r="D1845" s="973"/>
      <c r="E1845" s="974"/>
      <c r="G1845" s="975"/>
      <c r="H1845" s="244"/>
      <c r="I1845" s="244"/>
      <c r="J1845" s="197"/>
      <c r="K1845" s="200"/>
      <c r="L1845" s="197"/>
      <c r="M1845" s="197"/>
      <c r="N1845" s="976"/>
      <c r="O1845" s="977"/>
    </row>
    <row r="1846" spans="4:15" s="972" customFormat="1" x14ac:dyDescent="0.25">
      <c r="D1846" s="973"/>
      <c r="E1846" s="974"/>
      <c r="G1846" s="975"/>
      <c r="H1846" s="244"/>
      <c r="I1846" s="244"/>
      <c r="J1846" s="197"/>
      <c r="K1846" s="200"/>
      <c r="L1846" s="197"/>
      <c r="M1846" s="197"/>
      <c r="N1846" s="976"/>
      <c r="O1846" s="977"/>
    </row>
    <row r="1847" spans="4:15" s="972" customFormat="1" x14ac:dyDescent="0.25">
      <c r="D1847" s="973"/>
      <c r="E1847" s="974"/>
      <c r="G1847" s="975"/>
      <c r="H1847" s="244"/>
      <c r="I1847" s="244"/>
      <c r="J1847" s="197"/>
      <c r="K1847" s="200"/>
      <c r="L1847" s="197"/>
      <c r="M1847" s="197"/>
      <c r="N1847" s="976"/>
      <c r="O1847" s="977"/>
    </row>
    <row r="1848" spans="4:15" s="972" customFormat="1" x14ac:dyDescent="0.25">
      <c r="D1848" s="973"/>
      <c r="E1848" s="974"/>
      <c r="G1848" s="975"/>
      <c r="H1848" s="244"/>
      <c r="I1848" s="244"/>
      <c r="J1848" s="197"/>
      <c r="K1848" s="200"/>
      <c r="L1848" s="197"/>
      <c r="M1848" s="197"/>
      <c r="N1848" s="976"/>
      <c r="O1848" s="977"/>
    </row>
    <row r="1849" spans="4:15" s="972" customFormat="1" x14ac:dyDescent="0.25">
      <c r="D1849" s="973"/>
      <c r="E1849" s="974"/>
      <c r="G1849" s="975"/>
      <c r="H1849" s="244"/>
      <c r="I1849" s="244"/>
      <c r="J1849" s="197"/>
      <c r="K1849" s="200"/>
      <c r="L1849" s="197"/>
      <c r="M1849" s="197"/>
      <c r="N1849" s="976"/>
      <c r="O1849" s="977"/>
    </row>
    <row r="1850" spans="4:15" s="972" customFormat="1" x14ac:dyDescent="0.25">
      <c r="D1850" s="973"/>
      <c r="E1850" s="974"/>
      <c r="G1850" s="975"/>
      <c r="H1850" s="244"/>
      <c r="I1850" s="244"/>
      <c r="J1850" s="197"/>
      <c r="K1850" s="200"/>
      <c r="L1850" s="197"/>
      <c r="M1850" s="197"/>
      <c r="N1850" s="976"/>
      <c r="O1850" s="977"/>
    </row>
    <row r="1851" spans="4:15" s="972" customFormat="1" x14ac:dyDescent="0.25">
      <c r="D1851" s="973"/>
      <c r="E1851" s="974"/>
      <c r="G1851" s="975"/>
      <c r="H1851" s="244"/>
      <c r="I1851" s="244"/>
      <c r="J1851" s="197"/>
      <c r="K1851" s="200"/>
      <c r="L1851" s="197"/>
      <c r="M1851" s="197"/>
      <c r="N1851" s="976"/>
      <c r="O1851" s="977"/>
    </row>
    <row r="1852" spans="4:15" s="972" customFormat="1" x14ac:dyDescent="0.25">
      <c r="D1852" s="973"/>
      <c r="E1852" s="974"/>
      <c r="G1852" s="975"/>
      <c r="H1852" s="244"/>
      <c r="I1852" s="244"/>
      <c r="J1852" s="197"/>
      <c r="K1852" s="200"/>
      <c r="L1852" s="197"/>
      <c r="M1852" s="197"/>
      <c r="N1852" s="976"/>
      <c r="O1852" s="977"/>
    </row>
    <row r="1853" spans="4:15" s="972" customFormat="1" x14ac:dyDescent="0.25">
      <c r="D1853" s="973"/>
      <c r="E1853" s="974"/>
      <c r="G1853" s="975"/>
      <c r="H1853" s="244"/>
      <c r="I1853" s="244"/>
      <c r="J1853" s="197"/>
      <c r="K1853" s="200"/>
      <c r="L1853" s="197"/>
      <c r="M1853" s="197"/>
      <c r="N1853" s="976"/>
      <c r="O1853" s="977"/>
    </row>
    <row r="1854" spans="4:15" s="972" customFormat="1" x14ac:dyDescent="0.25">
      <c r="D1854" s="973"/>
      <c r="E1854" s="974"/>
      <c r="G1854" s="975"/>
      <c r="H1854" s="244"/>
      <c r="I1854" s="244"/>
      <c r="J1854" s="197"/>
      <c r="K1854" s="200"/>
      <c r="L1854" s="197"/>
      <c r="M1854" s="197"/>
      <c r="N1854" s="976"/>
      <c r="O1854" s="977"/>
    </row>
    <row r="1855" spans="4:15" s="972" customFormat="1" x14ac:dyDescent="0.25">
      <c r="D1855" s="973"/>
      <c r="E1855" s="974"/>
      <c r="G1855" s="975"/>
      <c r="H1855" s="244"/>
      <c r="I1855" s="244"/>
      <c r="J1855" s="197"/>
      <c r="K1855" s="200"/>
      <c r="L1855" s="197"/>
      <c r="M1855" s="197"/>
      <c r="N1855" s="976"/>
      <c r="O1855" s="977"/>
    </row>
    <row r="1856" spans="4:15" s="972" customFormat="1" x14ac:dyDescent="0.25">
      <c r="D1856" s="973"/>
      <c r="E1856" s="974"/>
      <c r="G1856" s="975"/>
      <c r="H1856" s="244"/>
      <c r="I1856" s="244"/>
      <c r="J1856" s="197"/>
      <c r="K1856" s="200"/>
      <c r="L1856" s="197"/>
      <c r="M1856" s="197"/>
      <c r="N1856" s="976"/>
      <c r="O1856" s="977"/>
    </row>
    <row r="1857" spans="4:15" s="972" customFormat="1" x14ac:dyDescent="0.25">
      <c r="D1857" s="973"/>
      <c r="E1857" s="974"/>
      <c r="G1857" s="975"/>
      <c r="H1857" s="244"/>
      <c r="I1857" s="244"/>
      <c r="J1857" s="197"/>
      <c r="K1857" s="200"/>
      <c r="L1857" s="197"/>
      <c r="M1857" s="197"/>
      <c r="N1857" s="976"/>
      <c r="O1857" s="977"/>
    </row>
    <row r="1858" spans="4:15" s="972" customFormat="1" x14ac:dyDescent="0.25">
      <c r="D1858" s="973"/>
      <c r="E1858" s="974"/>
      <c r="G1858" s="975"/>
      <c r="H1858" s="244"/>
      <c r="I1858" s="244"/>
      <c r="J1858" s="197"/>
      <c r="K1858" s="200"/>
      <c r="L1858" s="197"/>
      <c r="M1858" s="197"/>
      <c r="N1858" s="976"/>
      <c r="O1858" s="977"/>
    </row>
    <row r="1859" spans="4:15" s="972" customFormat="1" x14ac:dyDescent="0.25">
      <c r="D1859" s="973"/>
      <c r="E1859" s="974"/>
      <c r="G1859" s="975"/>
      <c r="H1859" s="244"/>
      <c r="I1859" s="244"/>
      <c r="J1859" s="197"/>
      <c r="K1859" s="200"/>
      <c r="L1859" s="197"/>
      <c r="M1859" s="197"/>
      <c r="N1859" s="976"/>
      <c r="O1859" s="977"/>
    </row>
    <row r="1860" spans="4:15" s="972" customFormat="1" x14ac:dyDescent="0.25">
      <c r="D1860" s="973"/>
      <c r="E1860" s="974"/>
      <c r="G1860" s="975"/>
      <c r="H1860" s="244"/>
      <c r="I1860" s="244"/>
      <c r="J1860" s="197"/>
      <c r="K1860" s="200"/>
      <c r="L1860" s="197"/>
      <c r="M1860" s="197"/>
      <c r="N1860" s="976"/>
      <c r="O1860" s="977"/>
    </row>
    <row r="1861" spans="4:15" s="972" customFormat="1" x14ac:dyDescent="0.25">
      <c r="D1861" s="973"/>
      <c r="E1861" s="974"/>
      <c r="G1861" s="975"/>
      <c r="H1861" s="244"/>
      <c r="I1861" s="244"/>
      <c r="J1861" s="197"/>
      <c r="K1861" s="200"/>
      <c r="L1861" s="197"/>
      <c r="M1861" s="197"/>
      <c r="N1861" s="976"/>
      <c r="O1861" s="977"/>
    </row>
    <row r="1862" spans="4:15" s="972" customFormat="1" x14ac:dyDescent="0.25">
      <c r="D1862" s="973"/>
      <c r="E1862" s="974"/>
      <c r="G1862" s="975"/>
      <c r="H1862" s="244"/>
      <c r="I1862" s="244"/>
      <c r="J1862" s="197"/>
      <c r="K1862" s="200"/>
      <c r="L1862" s="197"/>
      <c r="M1862" s="197"/>
      <c r="N1862" s="976"/>
      <c r="O1862" s="977"/>
    </row>
    <row r="1863" spans="4:15" s="972" customFormat="1" x14ac:dyDescent="0.25">
      <c r="D1863" s="973"/>
      <c r="E1863" s="974"/>
      <c r="G1863" s="975"/>
      <c r="H1863" s="244"/>
      <c r="I1863" s="244"/>
      <c r="J1863" s="197"/>
      <c r="K1863" s="200"/>
      <c r="L1863" s="197"/>
      <c r="M1863" s="197"/>
      <c r="N1863" s="976"/>
      <c r="O1863" s="977"/>
    </row>
    <row r="1864" spans="4:15" s="972" customFormat="1" x14ac:dyDescent="0.25">
      <c r="D1864" s="973"/>
      <c r="E1864" s="974"/>
      <c r="G1864" s="975"/>
      <c r="H1864" s="244"/>
      <c r="I1864" s="244"/>
      <c r="J1864" s="197"/>
      <c r="K1864" s="200"/>
      <c r="L1864" s="197"/>
      <c r="M1864" s="197"/>
      <c r="N1864" s="976"/>
      <c r="O1864" s="977"/>
    </row>
    <row r="1865" spans="4:15" s="972" customFormat="1" x14ac:dyDescent="0.25">
      <c r="D1865" s="973"/>
      <c r="E1865" s="974"/>
      <c r="G1865" s="975"/>
      <c r="H1865" s="244"/>
      <c r="I1865" s="244"/>
      <c r="J1865" s="197"/>
      <c r="K1865" s="200"/>
      <c r="L1865" s="197"/>
      <c r="M1865" s="197"/>
      <c r="N1865" s="976"/>
      <c r="O1865" s="977"/>
    </row>
    <row r="1866" spans="4:15" s="972" customFormat="1" x14ac:dyDescent="0.25">
      <c r="D1866" s="973"/>
      <c r="E1866" s="974"/>
      <c r="G1866" s="975"/>
      <c r="H1866" s="244"/>
      <c r="I1866" s="244"/>
      <c r="J1866" s="197"/>
      <c r="K1866" s="200"/>
      <c r="L1866" s="197"/>
      <c r="M1866" s="197"/>
      <c r="N1866" s="976"/>
      <c r="O1866" s="977"/>
    </row>
    <row r="1867" spans="4:15" s="972" customFormat="1" x14ac:dyDescent="0.25">
      <c r="D1867" s="973"/>
      <c r="E1867" s="974"/>
      <c r="G1867" s="975"/>
      <c r="H1867" s="244"/>
      <c r="I1867" s="244"/>
      <c r="J1867" s="197"/>
      <c r="K1867" s="200"/>
      <c r="L1867" s="197"/>
      <c r="M1867" s="197"/>
      <c r="N1867" s="976"/>
      <c r="O1867" s="977"/>
    </row>
    <row r="1868" spans="4:15" s="972" customFormat="1" x14ac:dyDescent="0.25">
      <c r="D1868" s="973"/>
      <c r="E1868" s="974"/>
      <c r="G1868" s="975"/>
      <c r="H1868" s="244"/>
      <c r="I1868" s="244"/>
      <c r="J1868" s="197"/>
      <c r="K1868" s="200"/>
      <c r="L1868" s="197"/>
      <c r="M1868" s="197"/>
      <c r="N1868" s="976"/>
      <c r="O1868" s="977"/>
    </row>
    <row r="1869" spans="4:15" s="972" customFormat="1" x14ac:dyDescent="0.25">
      <c r="D1869" s="973"/>
      <c r="E1869" s="974"/>
      <c r="G1869" s="975"/>
      <c r="H1869" s="244"/>
      <c r="I1869" s="244"/>
      <c r="J1869" s="197"/>
      <c r="K1869" s="200"/>
      <c r="L1869" s="197"/>
      <c r="M1869" s="197"/>
      <c r="N1869" s="976"/>
      <c r="O1869" s="977"/>
    </row>
    <row r="1870" spans="4:15" s="972" customFormat="1" x14ac:dyDescent="0.25">
      <c r="D1870" s="973"/>
      <c r="E1870" s="974"/>
      <c r="G1870" s="975"/>
      <c r="H1870" s="244"/>
      <c r="I1870" s="244"/>
      <c r="J1870" s="197"/>
      <c r="K1870" s="200"/>
      <c r="L1870" s="197"/>
      <c r="M1870" s="197"/>
      <c r="N1870" s="976"/>
      <c r="O1870" s="977"/>
    </row>
    <row r="1871" spans="4:15" s="972" customFormat="1" x14ac:dyDescent="0.25">
      <c r="D1871" s="973"/>
      <c r="E1871" s="974"/>
      <c r="G1871" s="975"/>
      <c r="H1871" s="244"/>
      <c r="I1871" s="244"/>
      <c r="J1871" s="197"/>
      <c r="K1871" s="200"/>
      <c r="L1871" s="197"/>
      <c r="M1871" s="197"/>
      <c r="N1871" s="976"/>
      <c r="O1871" s="977"/>
    </row>
    <row r="1872" spans="4:15" s="972" customFormat="1" x14ac:dyDescent="0.25">
      <c r="D1872" s="973"/>
      <c r="E1872" s="974"/>
      <c r="G1872" s="975"/>
      <c r="H1872" s="244"/>
      <c r="I1872" s="244"/>
      <c r="J1872" s="197"/>
      <c r="K1872" s="200"/>
      <c r="L1872" s="197"/>
      <c r="M1872" s="197"/>
      <c r="N1872" s="976"/>
      <c r="O1872" s="977"/>
    </row>
    <row r="1873" spans="4:15" s="972" customFormat="1" x14ac:dyDescent="0.25">
      <c r="D1873" s="973"/>
      <c r="E1873" s="974"/>
      <c r="G1873" s="975"/>
      <c r="H1873" s="244"/>
      <c r="I1873" s="244"/>
      <c r="J1873" s="197"/>
      <c r="K1873" s="200"/>
      <c r="L1873" s="197"/>
      <c r="M1873" s="197"/>
      <c r="N1873" s="976"/>
      <c r="O1873" s="977"/>
    </row>
    <row r="1874" spans="4:15" s="972" customFormat="1" x14ac:dyDescent="0.25">
      <c r="D1874" s="973"/>
      <c r="E1874" s="974"/>
      <c r="G1874" s="975"/>
      <c r="H1874" s="244"/>
      <c r="I1874" s="244"/>
      <c r="J1874" s="197"/>
      <c r="K1874" s="200"/>
      <c r="L1874" s="197"/>
      <c r="M1874" s="197"/>
      <c r="N1874" s="976"/>
      <c r="O1874" s="977"/>
    </row>
    <row r="1875" spans="4:15" s="972" customFormat="1" x14ac:dyDescent="0.25">
      <c r="D1875" s="973"/>
      <c r="E1875" s="974"/>
      <c r="G1875" s="975"/>
      <c r="H1875" s="244"/>
      <c r="I1875" s="244"/>
      <c r="J1875" s="197"/>
      <c r="K1875" s="200"/>
      <c r="L1875" s="197"/>
      <c r="M1875" s="197"/>
      <c r="N1875" s="976"/>
      <c r="O1875" s="977"/>
    </row>
    <row r="1876" spans="4:15" s="972" customFormat="1" x14ac:dyDescent="0.25">
      <c r="D1876" s="973"/>
      <c r="E1876" s="974"/>
      <c r="G1876" s="975"/>
      <c r="H1876" s="244"/>
      <c r="I1876" s="244"/>
      <c r="J1876" s="197"/>
      <c r="K1876" s="200"/>
      <c r="L1876" s="197"/>
      <c r="M1876" s="197"/>
      <c r="N1876" s="976"/>
      <c r="O1876" s="977"/>
    </row>
    <row r="1877" spans="4:15" s="972" customFormat="1" x14ac:dyDescent="0.25">
      <c r="D1877" s="973"/>
      <c r="E1877" s="974"/>
      <c r="G1877" s="975"/>
      <c r="H1877" s="244"/>
      <c r="I1877" s="244"/>
      <c r="J1877" s="197"/>
      <c r="K1877" s="200"/>
      <c r="L1877" s="197"/>
      <c r="M1877" s="197"/>
      <c r="N1877" s="976"/>
      <c r="O1877" s="977"/>
    </row>
    <row r="1878" spans="4:15" s="972" customFormat="1" x14ac:dyDescent="0.25">
      <c r="D1878" s="973"/>
      <c r="E1878" s="974"/>
      <c r="G1878" s="975"/>
      <c r="H1878" s="244"/>
      <c r="I1878" s="244"/>
      <c r="J1878" s="197"/>
      <c r="K1878" s="200"/>
      <c r="L1878" s="197"/>
      <c r="M1878" s="197"/>
      <c r="N1878" s="976"/>
      <c r="O1878" s="977"/>
    </row>
    <row r="1879" spans="4:15" s="972" customFormat="1" x14ac:dyDescent="0.25">
      <c r="D1879" s="973"/>
      <c r="E1879" s="974"/>
      <c r="G1879" s="975"/>
      <c r="H1879" s="244"/>
      <c r="I1879" s="244"/>
      <c r="J1879" s="197"/>
      <c r="K1879" s="200"/>
      <c r="L1879" s="197"/>
      <c r="M1879" s="197"/>
      <c r="N1879" s="976"/>
      <c r="O1879" s="977"/>
    </row>
    <row r="1880" spans="4:15" s="972" customFormat="1" x14ac:dyDescent="0.25">
      <c r="D1880" s="973"/>
      <c r="E1880" s="974"/>
      <c r="G1880" s="975"/>
      <c r="H1880" s="244"/>
      <c r="I1880" s="244"/>
      <c r="J1880" s="197"/>
      <c r="K1880" s="200"/>
      <c r="L1880" s="197"/>
      <c r="M1880" s="197"/>
      <c r="N1880" s="976"/>
      <c r="O1880" s="977"/>
    </row>
    <row r="1881" spans="4:15" s="972" customFormat="1" x14ac:dyDescent="0.25">
      <c r="D1881" s="973"/>
      <c r="E1881" s="974"/>
      <c r="G1881" s="975"/>
      <c r="H1881" s="244"/>
      <c r="I1881" s="244"/>
      <c r="J1881" s="197"/>
      <c r="K1881" s="200"/>
      <c r="L1881" s="197"/>
      <c r="M1881" s="197"/>
      <c r="N1881" s="976"/>
      <c r="O1881" s="977"/>
    </row>
    <row r="1882" spans="4:15" s="972" customFormat="1" x14ac:dyDescent="0.25">
      <c r="D1882" s="973"/>
      <c r="E1882" s="974"/>
      <c r="G1882" s="975"/>
      <c r="H1882" s="244"/>
      <c r="I1882" s="244"/>
      <c r="J1882" s="197"/>
      <c r="K1882" s="200"/>
      <c r="L1882" s="197"/>
      <c r="M1882" s="197"/>
      <c r="N1882" s="976"/>
      <c r="O1882" s="977"/>
    </row>
    <row r="1883" spans="4:15" s="972" customFormat="1" x14ac:dyDescent="0.25">
      <c r="D1883" s="973"/>
      <c r="E1883" s="974"/>
      <c r="G1883" s="975"/>
      <c r="H1883" s="244"/>
      <c r="I1883" s="244"/>
      <c r="J1883" s="197"/>
      <c r="K1883" s="200"/>
      <c r="L1883" s="197"/>
      <c r="M1883" s="197"/>
      <c r="N1883" s="976"/>
      <c r="O1883" s="977"/>
    </row>
    <row r="1884" spans="4:15" s="972" customFormat="1" x14ac:dyDescent="0.25">
      <c r="D1884" s="973"/>
      <c r="E1884" s="974"/>
      <c r="G1884" s="975"/>
      <c r="H1884" s="244"/>
      <c r="I1884" s="244"/>
      <c r="J1884" s="197"/>
      <c r="K1884" s="200"/>
      <c r="L1884" s="197"/>
      <c r="M1884" s="197"/>
      <c r="N1884" s="976"/>
      <c r="O1884" s="977"/>
    </row>
    <row r="1885" spans="4:15" s="972" customFormat="1" x14ac:dyDescent="0.25">
      <c r="D1885" s="973"/>
      <c r="E1885" s="974"/>
      <c r="G1885" s="975"/>
      <c r="H1885" s="244"/>
      <c r="I1885" s="244"/>
      <c r="J1885" s="197"/>
      <c r="K1885" s="200"/>
      <c r="L1885" s="197"/>
      <c r="M1885" s="197"/>
      <c r="N1885" s="976"/>
      <c r="O1885" s="977"/>
    </row>
    <row r="1886" spans="4:15" s="972" customFormat="1" x14ac:dyDescent="0.25">
      <c r="D1886" s="973"/>
      <c r="E1886" s="974"/>
      <c r="G1886" s="975"/>
      <c r="H1886" s="244"/>
      <c r="I1886" s="244"/>
      <c r="J1886" s="197"/>
      <c r="K1886" s="200"/>
      <c r="L1886" s="197"/>
      <c r="M1886" s="197"/>
      <c r="N1886" s="976"/>
      <c r="O1886" s="977"/>
    </row>
    <row r="1887" spans="4:15" s="972" customFormat="1" x14ac:dyDescent="0.25">
      <c r="D1887" s="973"/>
      <c r="E1887" s="974"/>
      <c r="G1887" s="975"/>
      <c r="H1887" s="244"/>
      <c r="I1887" s="244"/>
      <c r="J1887" s="197"/>
      <c r="K1887" s="200"/>
      <c r="L1887" s="197"/>
      <c r="M1887" s="197"/>
      <c r="N1887" s="976"/>
      <c r="O1887" s="977"/>
    </row>
    <row r="1888" spans="4:15" s="972" customFormat="1" x14ac:dyDescent="0.25">
      <c r="D1888" s="973"/>
      <c r="E1888" s="974"/>
      <c r="G1888" s="975"/>
      <c r="H1888" s="244"/>
      <c r="I1888" s="244"/>
      <c r="J1888" s="197"/>
      <c r="K1888" s="200"/>
      <c r="L1888" s="197"/>
      <c r="M1888" s="197"/>
      <c r="N1888" s="976"/>
      <c r="O1888" s="977"/>
    </row>
    <row r="1889" spans="4:15" s="972" customFormat="1" x14ac:dyDescent="0.25">
      <c r="D1889" s="973"/>
      <c r="E1889" s="974"/>
      <c r="G1889" s="975"/>
      <c r="H1889" s="244"/>
      <c r="I1889" s="244"/>
      <c r="J1889" s="197"/>
      <c r="K1889" s="200"/>
      <c r="L1889" s="197"/>
      <c r="M1889" s="197"/>
      <c r="N1889" s="976"/>
      <c r="O1889" s="977"/>
    </row>
    <row r="1890" spans="4:15" s="972" customFormat="1" x14ac:dyDescent="0.25">
      <c r="D1890" s="973"/>
      <c r="E1890" s="974"/>
      <c r="G1890" s="975"/>
      <c r="H1890" s="244"/>
      <c r="I1890" s="244"/>
      <c r="J1890" s="197"/>
      <c r="K1890" s="200"/>
      <c r="L1890" s="197"/>
      <c r="M1890" s="197"/>
      <c r="N1890" s="976"/>
      <c r="O1890" s="977"/>
    </row>
    <row r="1891" spans="4:15" s="972" customFormat="1" x14ac:dyDescent="0.25">
      <c r="D1891" s="973"/>
      <c r="E1891" s="974"/>
      <c r="G1891" s="975"/>
      <c r="H1891" s="244"/>
      <c r="I1891" s="244"/>
      <c r="J1891" s="197"/>
      <c r="K1891" s="200"/>
      <c r="L1891" s="197"/>
      <c r="M1891" s="197"/>
      <c r="N1891" s="976"/>
      <c r="O1891" s="977"/>
    </row>
    <row r="1892" spans="4:15" s="972" customFormat="1" x14ac:dyDescent="0.25">
      <c r="D1892" s="973"/>
      <c r="E1892" s="974"/>
      <c r="G1892" s="975"/>
      <c r="H1892" s="244"/>
      <c r="I1892" s="244"/>
      <c r="J1892" s="197"/>
      <c r="K1892" s="200"/>
      <c r="L1892" s="197"/>
      <c r="M1892" s="197"/>
      <c r="N1892" s="976"/>
      <c r="O1892" s="977"/>
    </row>
    <row r="1893" spans="4:15" s="972" customFormat="1" x14ac:dyDescent="0.25">
      <c r="D1893" s="973"/>
      <c r="E1893" s="974"/>
      <c r="G1893" s="975"/>
      <c r="H1893" s="244"/>
      <c r="I1893" s="244"/>
      <c r="J1893" s="197"/>
      <c r="K1893" s="200"/>
      <c r="L1893" s="197"/>
      <c r="M1893" s="197"/>
      <c r="N1893" s="976"/>
      <c r="O1893" s="977"/>
    </row>
    <row r="1894" spans="4:15" s="972" customFormat="1" x14ac:dyDescent="0.25">
      <c r="D1894" s="973"/>
      <c r="E1894" s="974"/>
      <c r="G1894" s="975"/>
      <c r="H1894" s="244"/>
      <c r="I1894" s="244"/>
      <c r="J1894" s="197"/>
      <c r="K1894" s="200"/>
      <c r="L1894" s="197"/>
      <c r="M1894" s="197"/>
      <c r="N1894" s="976"/>
      <c r="O1894" s="977"/>
    </row>
    <row r="1895" spans="4:15" s="972" customFormat="1" x14ac:dyDescent="0.25">
      <c r="D1895" s="973"/>
      <c r="E1895" s="974"/>
      <c r="G1895" s="975"/>
      <c r="H1895" s="244"/>
      <c r="I1895" s="244"/>
      <c r="J1895" s="197"/>
      <c r="K1895" s="200"/>
      <c r="L1895" s="197"/>
      <c r="M1895" s="197"/>
      <c r="N1895" s="976"/>
      <c r="O1895" s="977"/>
    </row>
    <row r="1896" spans="4:15" s="972" customFormat="1" x14ac:dyDescent="0.25">
      <c r="D1896" s="973"/>
      <c r="E1896" s="974"/>
      <c r="G1896" s="975"/>
      <c r="H1896" s="244"/>
      <c r="I1896" s="244"/>
      <c r="J1896" s="197"/>
      <c r="K1896" s="200"/>
      <c r="L1896" s="197"/>
      <c r="M1896" s="197"/>
      <c r="N1896" s="976"/>
      <c r="O1896" s="977"/>
    </row>
    <row r="1897" spans="4:15" s="972" customFormat="1" x14ac:dyDescent="0.25">
      <c r="D1897" s="973"/>
      <c r="E1897" s="974"/>
      <c r="G1897" s="975"/>
      <c r="H1897" s="244"/>
      <c r="I1897" s="244"/>
      <c r="J1897" s="197"/>
      <c r="K1897" s="200"/>
      <c r="L1897" s="197"/>
      <c r="M1897" s="197"/>
      <c r="N1897" s="976"/>
      <c r="O1897" s="977"/>
    </row>
    <row r="1898" spans="4:15" s="972" customFormat="1" x14ac:dyDescent="0.25">
      <c r="D1898" s="973"/>
      <c r="E1898" s="974"/>
      <c r="G1898" s="975"/>
      <c r="H1898" s="244"/>
      <c r="I1898" s="244"/>
      <c r="J1898" s="197"/>
      <c r="K1898" s="200"/>
      <c r="L1898" s="197"/>
      <c r="M1898" s="197"/>
      <c r="N1898" s="976"/>
      <c r="O1898" s="977"/>
    </row>
    <row r="1899" spans="4:15" s="972" customFormat="1" x14ac:dyDescent="0.25">
      <c r="D1899" s="973"/>
      <c r="E1899" s="974"/>
      <c r="G1899" s="975"/>
      <c r="H1899" s="244"/>
      <c r="I1899" s="244"/>
      <c r="J1899" s="197"/>
      <c r="K1899" s="200"/>
      <c r="L1899" s="197"/>
      <c r="M1899" s="197"/>
      <c r="N1899" s="976"/>
      <c r="O1899" s="977"/>
    </row>
    <row r="1900" spans="4:15" s="972" customFormat="1" x14ac:dyDescent="0.25">
      <c r="D1900" s="973"/>
      <c r="E1900" s="974"/>
      <c r="G1900" s="975"/>
      <c r="H1900" s="244"/>
      <c r="I1900" s="244"/>
      <c r="J1900" s="197"/>
      <c r="K1900" s="200"/>
      <c r="L1900" s="197"/>
      <c r="M1900" s="197"/>
      <c r="N1900" s="976"/>
      <c r="O1900" s="977"/>
    </row>
    <row r="1901" spans="4:15" s="972" customFormat="1" x14ac:dyDescent="0.25">
      <c r="D1901" s="973"/>
      <c r="E1901" s="974"/>
      <c r="G1901" s="975"/>
      <c r="H1901" s="244"/>
      <c r="I1901" s="244"/>
      <c r="J1901" s="197"/>
      <c r="K1901" s="200"/>
      <c r="L1901" s="197"/>
      <c r="M1901" s="197"/>
      <c r="N1901" s="976"/>
      <c r="O1901" s="977"/>
    </row>
    <row r="1902" spans="4:15" s="972" customFormat="1" x14ac:dyDescent="0.25">
      <c r="D1902" s="973"/>
      <c r="E1902" s="974"/>
      <c r="G1902" s="975"/>
      <c r="H1902" s="244"/>
      <c r="I1902" s="244"/>
      <c r="J1902" s="197"/>
      <c r="K1902" s="200"/>
      <c r="L1902" s="197"/>
      <c r="M1902" s="197"/>
      <c r="N1902" s="976"/>
      <c r="O1902" s="977"/>
    </row>
    <row r="1903" spans="4:15" s="972" customFormat="1" x14ac:dyDescent="0.25">
      <c r="D1903" s="973"/>
      <c r="E1903" s="974"/>
      <c r="G1903" s="975"/>
      <c r="H1903" s="244"/>
      <c r="I1903" s="244"/>
      <c r="J1903" s="197"/>
      <c r="K1903" s="200"/>
      <c r="L1903" s="197"/>
      <c r="M1903" s="197"/>
      <c r="N1903" s="976"/>
      <c r="O1903" s="977"/>
    </row>
    <row r="1904" spans="4:15" s="972" customFormat="1" x14ac:dyDescent="0.25">
      <c r="D1904" s="973"/>
      <c r="E1904" s="974"/>
      <c r="G1904" s="975"/>
      <c r="H1904" s="244"/>
      <c r="I1904" s="244"/>
      <c r="J1904" s="197"/>
      <c r="K1904" s="200"/>
      <c r="L1904" s="197"/>
      <c r="M1904" s="197"/>
      <c r="N1904" s="976"/>
      <c r="O1904" s="977"/>
    </row>
    <row r="1905" spans="4:15" s="972" customFormat="1" x14ac:dyDescent="0.25">
      <c r="D1905" s="973"/>
      <c r="E1905" s="974"/>
      <c r="G1905" s="975"/>
      <c r="H1905" s="244"/>
      <c r="I1905" s="244"/>
      <c r="J1905" s="197"/>
      <c r="K1905" s="200"/>
      <c r="L1905" s="197"/>
      <c r="M1905" s="197"/>
      <c r="N1905" s="976"/>
      <c r="O1905" s="977"/>
    </row>
    <row r="1906" spans="4:15" s="972" customFormat="1" x14ac:dyDescent="0.25">
      <c r="D1906" s="973"/>
      <c r="E1906" s="974"/>
      <c r="G1906" s="975"/>
      <c r="H1906" s="244"/>
      <c r="I1906" s="244"/>
      <c r="J1906" s="197"/>
      <c r="K1906" s="200"/>
      <c r="L1906" s="197"/>
      <c r="M1906" s="197"/>
      <c r="N1906" s="976"/>
      <c r="O1906" s="977"/>
    </row>
    <row r="1907" spans="4:15" s="972" customFormat="1" x14ac:dyDescent="0.25">
      <c r="D1907" s="973"/>
      <c r="E1907" s="974"/>
      <c r="G1907" s="975"/>
      <c r="H1907" s="244"/>
      <c r="I1907" s="244"/>
      <c r="J1907" s="197"/>
      <c r="K1907" s="200"/>
      <c r="L1907" s="197"/>
      <c r="M1907" s="197"/>
      <c r="N1907" s="976"/>
      <c r="O1907" s="977"/>
    </row>
    <row r="1908" spans="4:15" s="972" customFormat="1" x14ac:dyDescent="0.25">
      <c r="D1908" s="973"/>
      <c r="E1908" s="974"/>
      <c r="G1908" s="975"/>
      <c r="H1908" s="244"/>
      <c r="I1908" s="244"/>
      <c r="J1908" s="197"/>
      <c r="K1908" s="200"/>
      <c r="L1908" s="197"/>
      <c r="M1908" s="197"/>
      <c r="N1908" s="976"/>
      <c r="O1908" s="977"/>
    </row>
    <row r="1909" spans="4:15" s="972" customFormat="1" x14ac:dyDescent="0.25">
      <c r="D1909" s="973"/>
      <c r="E1909" s="974"/>
      <c r="G1909" s="975"/>
      <c r="H1909" s="244"/>
      <c r="I1909" s="244"/>
      <c r="J1909" s="197"/>
      <c r="K1909" s="200"/>
      <c r="L1909" s="197"/>
      <c r="M1909" s="197"/>
      <c r="N1909" s="976"/>
      <c r="O1909" s="977"/>
    </row>
    <row r="1910" spans="4:15" s="972" customFormat="1" x14ac:dyDescent="0.25">
      <c r="D1910" s="973"/>
      <c r="E1910" s="974"/>
      <c r="G1910" s="975"/>
      <c r="H1910" s="244"/>
      <c r="I1910" s="244"/>
      <c r="J1910" s="197"/>
      <c r="K1910" s="200"/>
      <c r="L1910" s="197"/>
      <c r="M1910" s="197"/>
      <c r="N1910" s="976"/>
      <c r="O1910" s="977"/>
    </row>
    <row r="1911" spans="4:15" s="972" customFormat="1" x14ac:dyDescent="0.25">
      <c r="D1911" s="973"/>
      <c r="E1911" s="974"/>
      <c r="G1911" s="975"/>
      <c r="H1911" s="244"/>
      <c r="I1911" s="244"/>
      <c r="J1911" s="197"/>
      <c r="K1911" s="200"/>
      <c r="L1911" s="197"/>
      <c r="M1911" s="197"/>
      <c r="N1911" s="976"/>
      <c r="O1911" s="977"/>
    </row>
    <row r="1912" spans="4:15" s="972" customFormat="1" x14ac:dyDescent="0.25">
      <c r="D1912" s="973"/>
      <c r="E1912" s="974"/>
      <c r="G1912" s="975"/>
      <c r="H1912" s="244"/>
      <c r="I1912" s="244"/>
      <c r="J1912" s="197"/>
      <c r="K1912" s="200"/>
      <c r="L1912" s="197"/>
      <c r="M1912" s="197"/>
      <c r="N1912" s="976"/>
      <c r="O1912" s="977"/>
    </row>
    <row r="1913" spans="4:15" s="972" customFormat="1" x14ac:dyDescent="0.25">
      <c r="D1913" s="973"/>
      <c r="E1913" s="974"/>
      <c r="G1913" s="975"/>
      <c r="H1913" s="244"/>
      <c r="I1913" s="244"/>
      <c r="J1913" s="197"/>
      <c r="K1913" s="200"/>
      <c r="L1913" s="197"/>
      <c r="M1913" s="197"/>
      <c r="N1913" s="976"/>
      <c r="O1913" s="977"/>
    </row>
    <row r="1914" spans="4:15" s="972" customFormat="1" x14ac:dyDescent="0.25">
      <c r="D1914" s="973"/>
      <c r="E1914" s="974"/>
      <c r="G1914" s="975"/>
      <c r="H1914" s="244"/>
      <c r="I1914" s="244"/>
      <c r="J1914" s="197"/>
      <c r="K1914" s="200"/>
      <c r="L1914" s="197"/>
      <c r="M1914" s="197"/>
      <c r="N1914" s="976"/>
      <c r="O1914" s="977"/>
    </row>
    <row r="1915" spans="4:15" s="972" customFormat="1" x14ac:dyDescent="0.25">
      <c r="D1915" s="973"/>
      <c r="E1915" s="974"/>
      <c r="G1915" s="975"/>
      <c r="H1915" s="244"/>
      <c r="I1915" s="244"/>
      <c r="J1915" s="197"/>
      <c r="K1915" s="200"/>
      <c r="L1915" s="197"/>
      <c r="M1915" s="197"/>
      <c r="N1915" s="976"/>
      <c r="O1915" s="977"/>
    </row>
    <row r="1916" spans="4:15" s="972" customFormat="1" x14ac:dyDescent="0.25">
      <c r="D1916" s="973"/>
      <c r="E1916" s="974"/>
      <c r="G1916" s="975"/>
      <c r="H1916" s="244"/>
      <c r="I1916" s="244"/>
      <c r="J1916" s="197"/>
      <c r="K1916" s="200"/>
      <c r="L1916" s="197"/>
      <c r="M1916" s="197"/>
      <c r="N1916" s="976"/>
      <c r="O1916" s="977"/>
    </row>
    <row r="1917" spans="4:15" s="972" customFormat="1" x14ac:dyDescent="0.25">
      <c r="D1917" s="973"/>
      <c r="E1917" s="974"/>
      <c r="G1917" s="975"/>
      <c r="H1917" s="244"/>
      <c r="I1917" s="244"/>
      <c r="J1917" s="197"/>
      <c r="K1917" s="200"/>
      <c r="L1917" s="197"/>
      <c r="M1917" s="197"/>
      <c r="N1917" s="976"/>
      <c r="O1917" s="977"/>
    </row>
    <row r="1918" spans="4:15" s="972" customFormat="1" x14ac:dyDescent="0.25">
      <c r="D1918" s="973"/>
      <c r="E1918" s="974"/>
      <c r="G1918" s="975"/>
      <c r="H1918" s="244"/>
      <c r="I1918" s="244"/>
      <c r="J1918" s="197"/>
      <c r="K1918" s="200"/>
      <c r="L1918" s="197"/>
      <c r="M1918" s="197"/>
      <c r="N1918" s="976"/>
      <c r="O1918" s="977"/>
    </row>
    <row r="1919" spans="4:15" s="972" customFormat="1" x14ac:dyDescent="0.25">
      <c r="D1919" s="973"/>
      <c r="E1919" s="974"/>
      <c r="G1919" s="975"/>
      <c r="H1919" s="244"/>
      <c r="I1919" s="244"/>
      <c r="J1919" s="197"/>
      <c r="K1919" s="200"/>
      <c r="L1919" s="197"/>
      <c r="M1919" s="197"/>
      <c r="N1919" s="976"/>
      <c r="O1919" s="977"/>
    </row>
    <row r="1920" spans="4:15" s="972" customFormat="1" x14ac:dyDescent="0.25">
      <c r="D1920" s="973"/>
      <c r="E1920" s="974"/>
      <c r="G1920" s="975"/>
      <c r="H1920" s="244"/>
      <c r="I1920" s="244"/>
      <c r="J1920" s="197"/>
      <c r="K1920" s="200"/>
      <c r="L1920" s="197"/>
      <c r="M1920" s="197"/>
      <c r="N1920" s="976"/>
      <c r="O1920" s="977"/>
    </row>
    <row r="1921" spans="4:15" s="972" customFormat="1" x14ac:dyDescent="0.25">
      <c r="D1921" s="973"/>
      <c r="E1921" s="974"/>
      <c r="G1921" s="975"/>
      <c r="H1921" s="244"/>
      <c r="I1921" s="244"/>
      <c r="J1921" s="197"/>
      <c r="K1921" s="200"/>
      <c r="L1921" s="197"/>
      <c r="M1921" s="197"/>
      <c r="N1921" s="976"/>
      <c r="O1921" s="977"/>
    </row>
    <row r="1922" spans="4:15" s="972" customFormat="1" x14ac:dyDescent="0.25">
      <c r="D1922" s="973"/>
      <c r="E1922" s="974"/>
      <c r="G1922" s="975"/>
      <c r="H1922" s="244"/>
      <c r="I1922" s="244"/>
      <c r="J1922" s="197"/>
      <c r="K1922" s="200"/>
      <c r="L1922" s="197"/>
      <c r="M1922" s="197"/>
      <c r="N1922" s="976"/>
      <c r="O1922" s="977"/>
    </row>
    <row r="1923" spans="4:15" s="972" customFormat="1" x14ac:dyDescent="0.25">
      <c r="D1923" s="973"/>
      <c r="E1923" s="974"/>
      <c r="G1923" s="975"/>
      <c r="H1923" s="244"/>
      <c r="I1923" s="244"/>
      <c r="J1923" s="197"/>
      <c r="K1923" s="200"/>
      <c r="L1923" s="197"/>
      <c r="M1923" s="197"/>
      <c r="N1923" s="976"/>
      <c r="O1923" s="977"/>
    </row>
    <row r="1924" spans="4:15" s="972" customFormat="1" x14ac:dyDescent="0.25">
      <c r="D1924" s="973"/>
      <c r="E1924" s="974"/>
      <c r="G1924" s="975"/>
      <c r="H1924" s="244"/>
      <c r="I1924" s="244"/>
      <c r="J1924" s="197"/>
      <c r="K1924" s="200"/>
      <c r="L1924" s="197"/>
      <c r="M1924" s="197"/>
      <c r="N1924" s="976"/>
      <c r="O1924" s="977"/>
    </row>
    <row r="1925" spans="4:15" s="972" customFormat="1" x14ac:dyDescent="0.25">
      <c r="D1925" s="973"/>
      <c r="E1925" s="974"/>
      <c r="G1925" s="975"/>
      <c r="H1925" s="244"/>
      <c r="I1925" s="244"/>
      <c r="J1925" s="197"/>
      <c r="K1925" s="200"/>
      <c r="L1925" s="197"/>
      <c r="M1925" s="197"/>
      <c r="N1925" s="976"/>
      <c r="O1925" s="977"/>
    </row>
    <row r="1926" spans="4:15" s="972" customFormat="1" x14ac:dyDescent="0.25">
      <c r="D1926" s="973"/>
      <c r="E1926" s="974"/>
      <c r="G1926" s="975"/>
      <c r="H1926" s="244"/>
      <c r="I1926" s="244"/>
      <c r="J1926" s="197"/>
      <c r="K1926" s="200"/>
      <c r="L1926" s="197"/>
      <c r="M1926" s="197"/>
      <c r="N1926" s="976"/>
      <c r="O1926" s="977"/>
    </row>
    <row r="1927" spans="4:15" s="972" customFormat="1" x14ac:dyDescent="0.25">
      <c r="D1927" s="973"/>
      <c r="E1927" s="974"/>
      <c r="G1927" s="975"/>
      <c r="H1927" s="244"/>
      <c r="I1927" s="244"/>
      <c r="J1927" s="197"/>
      <c r="K1927" s="200"/>
      <c r="L1927" s="197"/>
      <c r="M1927" s="197"/>
      <c r="N1927" s="976"/>
      <c r="O1927" s="977"/>
    </row>
    <row r="1928" spans="4:15" s="972" customFormat="1" x14ac:dyDescent="0.25">
      <c r="D1928" s="973"/>
      <c r="E1928" s="974"/>
      <c r="G1928" s="975"/>
      <c r="H1928" s="244"/>
      <c r="I1928" s="244"/>
      <c r="J1928" s="197"/>
      <c r="K1928" s="200"/>
      <c r="L1928" s="197"/>
      <c r="M1928" s="197"/>
      <c r="N1928" s="976"/>
      <c r="O1928" s="977"/>
    </row>
    <row r="1929" spans="4:15" s="972" customFormat="1" x14ac:dyDescent="0.25">
      <c r="D1929" s="973"/>
      <c r="E1929" s="974"/>
      <c r="G1929" s="975"/>
      <c r="H1929" s="244"/>
      <c r="I1929" s="244"/>
      <c r="J1929" s="197"/>
      <c r="K1929" s="200"/>
      <c r="L1929" s="197"/>
      <c r="M1929" s="197"/>
      <c r="N1929" s="976"/>
      <c r="O1929" s="977"/>
    </row>
    <row r="1930" spans="4:15" s="972" customFormat="1" x14ac:dyDescent="0.25">
      <c r="D1930" s="973"/>
      <c r="E1930" s="974"/>
      <c r="G1930" s="975"/>
      <c r="H1930" s="244"/>
      <c r="I1930" s="244"/>
      <c r="J1930" s="197"/>
      <c r="K1930" s="200"/>
      <c r="L1930" s="197"/>
      <c r="M1930" s="197"/>
      <c r="N1930" s="976"/>
      <c r="O1930" s="977"/>
    </row>
    <row r="1931" spans="4:15" s="972" customFormat="1" x14ac:dyDescent="0.25">
      <c r="D1931" s="973"/>
      <c r="E1931" s="974"/>
      <c r="G1931" s="975"/>
      <c r="H1931" s="244"/>
      <c r="I1931" s="244"/>
      <c r="J1931" s="197"/>
      <c r="K1931" s="200"/>
      <c r="L1931" s="197"/>
      <c r="M1931" s="197"/>
      <c r="N1931" s="976"/>
      <c r="O1931" s="977"/>
    </row>
    <row r="1932" spans="4:15" s="972" customFormat="1" x14ac:dyDescent="0.25">
      <c r="D1932" s="973"/>
      <c r="E1932" s="974"/>
      <c r="G1932" s="975"/>
      <c r="H1932" s="244"/>
      <c r="I1932" s="244"/>
      <c r="J1932" s="197"/>
      <c r="K1932" s="200"/>
      <c r="L1932" s="197"/>
      <c r="M1932" s="197"/>
      <c r="N1932" s="976"/>
      <c r="O1932" s="977"/>
    </row>
    <row r="1933" spans="4:15" s="972" customFormat="1" x14ac:dyDescent="0.25">
      <c r="D1933" s="973"/>
      <c r="E1933" s="974"/>
      <c r="G1933" s="975"/>
      <c r="H1933" s="244"/>
      <c r="I1933" s="244"/>
      <c r="J1933" s="197"/>
      <c r="K1933" s="200"/>
      <c r="L1933" s="197"/>
      <c r="M1933" s="197"/>
      <c r="N1933" s="976"/>
      <c r="O1933" s="977"/>
    </row>
    <row r="1934" spans="4:15" s="972" customFormat="1" x14ac:dyDescent="0.25">
      <c r="D1934" s="973"/>
      <c r="E1934" s="974"/>
      <c r="G1934" s="975"/>
      <c r="H1934" s="244"/>
      <c r="I1934" s="244"/>
      <c r="J1934" s="197"/>
      <c r="K1934" s="200"/>
      <c r="L1934" s="197"/>
      <c r="M1934" s="197"/>
      <c r="N1934" s="976"/>
      <c r="O1934" s="977"/>
    </row>
    <row r="1935" spans="4:15" s="972" customFormat="1" x14ac:dyDescent="0.25">
      <c r="D1935" s="973"/>
      <c r="E1935" s="974"/>
      <c r="G1935" s="975"/>
      <c r="H1935" s="244"/>
      <c r="I1935" s="244"/>
      <c r="J1935" s="197"/>
      <c r="K1935" s="200"/>
      <c r="L1935" s="197"/>
      <c r="M1935" s="197"/>
      <c r="N1935" s="976"/>
      <c r="O1935" s="977"/>
    </row>
    <row r="1936" spans="4:15" s="972" customFormat="1" x14ac:dyDescent="0.25">
      <c r="D1936" s="973"/>
      <c r="E1936" s="974"/>
      <c r="G1936" s="975"/>
      <c r="H1936" s="244"/>
      <c r="I1936" s="244"/>
      <c r="J1936" s="197"/>
      <c r="K1936" s="200"/>
      <c r="L1936" s="197"/>
      <c r="M1936" s="197"/>
      <c r="N1936" s="976"/>
      <c r="O1936" s="977"/>
    </row>
    <row r="1937" spans="4:15" s="972" customFormat="1" x14ac:dyDescent="0.25">
      <c r="D1937" s="973"/>
      <c r="E1937" s="974"/>
      <c r="G1937" s="975"/>
      <c r="H1937" s="244"/>
      <c r="I1937" s="244"/>
      <c r="J1937" s="197"/>
      <c r="K1937" s="200"/>
      <c r="L1937" s="197"/>
      <c r="M1937" s="197"/>
      <c r="N1937" s="976"/>
      <c r="O1937" s="977"/>
    </row>
    <row r="1938" spans="4:15" s="972" customFormat="1" x14ac:dyDescent="0.25">
      <c r="D1938" s="973"/>
      <c r="E1938" s="974"/>
      <c r="G1938" s="975"/>
      <c r="H1938" s="244"/>
      <c r="I1938" s="244"/>
      <c r="J1938" s="197"/>
      <c r="K1938" s="200"/>
      <c r="L1938" s="197"/>
      <c r="M1938" s="197"/>
      <c r="N1938" s="976"/>
      <c r="O1938" s="977"/>
    </row>
    <row r="1939" spans="4:15" s="972" customFormat="1" x14ac:dyDescent="0.25">
      <c r="D1939" s="973"/>
      <c r="E1939" s="974"/>
      <c r="G1939" s="975"/>
      <c r="H1939" s="244"/>
      <c r="I1939" s="244"/>
      <c r="J1939" s="197"/>
      <c r="K1939" s="200"/>
      <c r="L1939" s="197"/>
      <c r="M1939" s="197"/>
      <c r="N1939" s="976"/>
      <c r="O1939" s="977"/>
    </row>
    <row r="1940" spans="4:15" s="972" customFormat="1" x14ac:dyDescent="0.25">
      <c r="D1940" s="973"/>
      <c r="E1940" s="974"/>
      <c r="G1940" s="975"/>
      <c r="H1940" s="244"/>
      <c r="I1940" s="244"/>
      <c r="J1940" s="197"/>
      <c r="K1940" s="200"/>
      <c r="L1940" s="197"/>
      <c r="M1940" s="197"/>
      <c r="N1940" s="976"/>
      <c r="O1940" s="977"/>
    </row>
    <row r="1941" spans="4:15" s="972" customFormat="1" x14ac:dyDescent="0.25">
      <c r="D1941" s="973"/>
      <c r="E1941" s="974"/>
      <c r="G1941" s="975"/>
      <c r="H1941" s="244"/>
      <c r="I1941" s="244"/>
      <c r="J1941" s="197"/>
      <c r="K1941" s="200"/>
      <c r="L1941" s="197"/>
      <c r="M1941" s="197"/>
      <c r="N1941" s="976"/>
      <c r="O1941" s="977"/>
    </row>
    <row r="1942" spans="4:15" s="972" customFormat="1" x14ac:dyDescent="0.25">
      <c r="D1942" s="973"/>
      <c r="E1942" s="974"/>
      <c r="G1942" s="975"/>
      <c r="H1942" s="244"/>
      <c r="I1942" s="244"/>
      <c r="J1942" s="197"/>
      <c r="K1942" s="200"/>
      <c r="L1942" s="197"/>
      <c r="M1942" s="197"/>
      <c r="N1942" s="976"/>
      <c r="O1942" s="977"/>
    </row>
    <row r="1943" spans="4:15" s="972" customFormat="1" x14ac:dyDescent="0.25">
      <c r="D1943" s="973"/>
      <c r="E1943" s="974"/>
      <c r="G1943" s="975"/>
      <c r="H1943" s="244"/>
      <c r="I1943" s="244"/>
      <c r="J1943" s="197"/>
      <c r="K1943" s="200"/>
      <c r="L1943" s="197"/>
      <c r="M1943" s="197"/>
      <c r="N1943" s="976"/>
      <c r="O1943" s="977"/>
    </row>
    <row r="1944" spans="4:15" s="972" customFormat="1" x14ac:dyDescent="0.25">
      <c r="D1944" s="973"/>
      <c r="E1944" s="974"/>
      <c r="G1944" s="975"/>
      <c r="H1944" s="244"/>
      <c r="I1944" s="244"/>
      <c r="J1944" s="197"/>
      <c r="K1944" s="200"/>
      <c r="L1944" s="197"/>
      <c r="M1944" s="197"/>
      <c r="N1944" s="976"/>
      <c r="O1944" s="977"/>
    </row>
    <row r="1945" spans="4:15" s="972" customFormat="1" x14ac:dyDescent="0.25">
      <c r="D1945" s="973"/>
      <c r="E1945" s="974"/>
      <c r="G1945" s="975"/>
      <c r="H1945" s="244"/>
      <c r="I1945" s="244"/>
      <c r="J1945" s="197"/>
      <c r="K1945" s="200"/>
      <c r="L1945" s="197"/>
      <c r="M1945" s="197"/>
      <c r="N1945" s="976"/>
      <c r="O1945" s="977"/>
    </row>
    <row r="1946" spans="4:15" s="972" customFormat="1" x14ac:dyDescent="0.25">
      <c r="D1946" s="973"/>
      <c r="E1946" s="974"/>
      <c r="G1946" s="975"/>
      <c r="H1946" s="244"/>
      <c r="I1946" s="244"/>
      <c r="J1946" s="197"/>
      <c r="K1946" s="200"/>
      <c r="L1946" s="197"/>
      <c r="M1946" s="197"/>
      <c r="N1946" s="976"/>
      <c r="O1946" s="977"/>
    </row>
    <row r="1947" spans="4:15" s="972" customFormat="1" x14ac:dyDescent="0.25">
      <c r="D1947" s="973"/>
      <c r="E1947" s="974"/>
      <c r="G1947" s="975"/>
      <c r="H1947" s="244"/>
      <c r="I1947" s="244"/>
      <c r="J1947" s="197"/>
      <c r="K1947" s="200"/>
      <c r="L1947" s="197"/>
      <c r="M1947" s="197"/>
      <c r="N1947" s="976"/>
      <c r="O1947" s="977"/>
    </row>
    <row r="1948" spans="4:15" s="972" customFormat="1" x14ac:dyDescent="0.25">
      <c r="D1948" s="973"/>
      <c r="E1948" s="974"/>
      <c r="G1948" s="975"/>
      <c r="H1948" s="244"/>
      <c r="I1948" s="244"/>
      <c r="J1948" s="197"/>
      <c r="K1948" s="200"/>
      <c r="L1948" s="197"/>
      <c r="M1948" s="197"/>
      <c r="N1948" s="976"/>
      <c r="O1948" s="977"/>
    </row>
    <row r="1949" spans="4:15" s="972" customFormat="1" x14ac:dyDescent="0.25">
      <c r="D1949" s="973"/>
      <c r="E1949" s="974"/>
      <c r="G1949" s="975"/>
      <c r="H1949" s="244"/>
      <c r="I1949" s="244"/>
      <c r="J1949" s="197"/>
      <c r="K1949" s="200"/>
      <c r="L1949" s="197"/>
      <c r="M1949" s="197"/>
      <c r="N1949" s="976"/>
      <c r="O1949" s="977"/>
    </row>
    <row r="1950" spans="4:15" s="972" customFormat="1" x14ac:dyDescent="0.25">
      <c r="D1950" s="973"/>
      <c r="E1950" s="974"/>
      <c r="G1950" s="975"/>
      <c r="H1950" s="244"/>
      <c r="I1950" s="244"/>
      <c r="J1950" s="197"/>
      <c r="K1950" s="200"/>
      <c r="L1950" s="197"/>
      <c r="M1950" s="197"/>
      <c r="N1950" s="976"/>
      <c r="O1950" s="977"/>
    </row>
    <row r="1951" spans="4:15" s="972" customFormat="1" x14ac:dyDescent="0.25">
      <c r="D1951" s="973"/>
      <c r="E1951" s="974"/>
      <c r="G1951" s="975"/>
      <c r="H1951" s="244"/>
      <c r="I1951" s="244"/>
      <c r="J1951" s="197"/>
      <c r="K1951" s="200"/>
      <c r="L1951" s="197"/>
      <c r="M1951" s="197"/>
      <c r="N1951" s="976"/>
      <c r="O1951" s="977"/>
    </row>
    <row r="1952" spans="4:15" s="972" customFormat="1" x14ac:dyDescent="0.25">
      <c r="D1952" s="973"/>
      <c r="E1952" s="974"/>
      <c r="G1952" s="975"/>
      <c r="H1952" s="244"/>
      <c r="I1952" s="244"/>
      <c r="J1952" s="197"/>
      <c r="K1952" s="200"/>
      <c r="L1952" s="197"/>
      <c r="M1952" s="197"/>
      <c r="N1952" s="976"/>
      <c r="O1952" s="977"/>
    </row>
    <row r="1953" spans="4:15" s="972" customFormat="1" x14ac:dyDescent="0.25">
      <c r="D1953" s="973"/>
      <c r="E1953" s="974"/>
      <c r="G1953" s="975"/>
      <c r="H1953" s="244"/>
      <c r="I1953" s="244"/>
      <c r="J1953" s="197"/>
      <c r="K1953" s="200"/>
      <c r="L1953" s="197"/>
      <c r="M1953" s="197"/>
      <c r="N1953" s="976"/>
      <c r="O1953" s="977"/>
    </row>
    <row r="1954" spans="4:15" s="972" customFormat="1" x14ac:dyDescent="0.25">
      <c r="D1954" s="973"/>
      <c r="E1954" s="974"/>
      <c r="G1954" s="975"/>
      <c r="H1954" s="244"/>
      <c r="I1954" s="244"/>
      <c r="J1954" s="197"/>
      <c r="K1954" s="200"/>
      <c r="L1954" s="197"/>
      <c r="M1954" s="197"/>
      <c r="N1954" s="976"/>
      <c r="O1954" s="977"/>
    </row>
    <row r="1955" spans="4:15" s="972" customFormat="1" x14ac:dyDescent="0.25">
      <c r="D1955" s="973"/>
      <c r="E1955" s="974"/>
      <c r="G1955" s="975"/>
      <c r="H1955" s="244"/>
      <c r="I1955" s="244"/>
      <c r="J1955" s="197"/>
      <c r="K1955" s="200"/>
      <c r="L1955" s="197"/>
      <c r="M1955" s="197"/>
      <c r="N1955" s="976"/>
      <c r="O1955" s="977"/>
    </row>
    <row r="1956" spans="4:15" s="972" customFormat="1" x14ac:dyDescent="0.25">
      <c r="D1956" s="973"/>
      <c r="E1956" s="974"/>
      <c r="G1956" s="975"/>
      <c r="H1956" s="244"/>
      <c r="I1956" s="244"/>
      <c r="J1956" s="197"/>
      <c r="K1956" s="200"/>
      <c r="L1956" s="197"/>
      <c r="M1956" s="197"/>
      <c r="N1956" s="976"/>
      <c r="O1956" s="977"/>
    </row>
    <row r="1957" spans="4:15" s="972" customFormat="1" x14ac:dyDescent="0.25">
      <c r="D1957" s="973"/>
      <c r="E1957" s="974"/>
      <c r="G1957" s="975"/>
      <c r="H1957" s="244"/>
      <c r="I1957" s="244"/>
      <c r="J1957" s="197"/>
      <c r="K1957" s="200"/>
      <c r="L1957" s="197"/>
      <c r="M1957" s="197"/>
      <c r="N1957" s="976"/>
      <c r="O1957" s="977"/>
    </row>
    <row r="1958" spans="4:15" s="972" customFormat="1" x14ac:dyDescent="0.25">
      <c r="D1958" s="973"/>
      <c r="E1958" s="974"/>
      <c r="G1958" s="975"/>
      <c r="H1958" s="244"/>
      <c r="I1958" s="244"/>
      <c r="J1958" s="197"/>
      <c r="K1958" s="200"/>
      <c r="L1958" s="197"/>
      <c r="M1958" s="197"/>
      <c r="N1958" s="976"/>
      <c r="O1958" s="977"/>
    </row>
    <row r="1959" spans="4:15" s="972" customFormat="1" x14ac:dyDescent="0.25">
      <c r="D1959" s="973"/>
      <c r="E1959" s="974"/>
      <c r="G1959" s="975"/>
      <c r="H1959" s="244"/>
      <c r="I1959" s="244"/>
      <c r="J1959" s="197"/>
      <c r="K1959" s="200"/>
      <c r="L1959" s="197"/>
      <c r="M1959" s="197"/>
      <c r="N1959" s="976"/>
      <c r="O1959" s="977"/>
    </row>
    <row r="1960" spans="4:15" s="972" customFormat="1" x14ac:dyDescent="0.25">
      <c r="D1960" s="973"/>
      <c r="E1960" s="974"/>
      <c r="G1960" s="975"/>
      <c r="H1960" s="244"/>
      <c r="I1960" s="244"/>
      <c r="J1960" s="197"/>
      <c r="K1960" s="200"/>
      <c r="L1960" s="197"/>
      <c r="M1960" s="197"/>
      <c r="N1960" s="976"/>
      <c r="O1960" s="977"/>
    </row>
    <row r="1961" spans="4:15" s="972" customFormat="1" x14ac:dyDescent="0.25">
      <c r="D1961" s="973"/>
      <c r="E1961" s="974"/>
      <c r="G1961" s="975"/>
      <c r="H1961" s="244"/>
      <c r="I1961" s="244"/>
      <c r="J1961" s="197"/>
      <c r="K1961" s="200"/>
      <c r="L1961" s="197"/>
      <c r="M1961" s="197"/>
      <c r="N1961" s="976"/>
      <c r="O1961" s="977"/>
    </row>
    <row r="1962" spans="4:15" s="972" customFormat="1" x14ac:dyDescent="0.25">
      <c r="D1962" s="973"/>
      <c r="E1962" s="974"/>
      <c r="G1962" s="975"/>
      <c r="H1962" s="244"/>
      <c r="I1962" s="244"/>
      <c r="J1962" s="197"/>
      <c r="K1962" s="200"/>
      <c r="L1962" s="197"/>
      <c r="M1962" s="197"/>
      <c r="N1962" s="976"/>
      <c r="O1962" s="977"/>
    </row>
    <row r="1963" spans="4:15" s="972" customFormat="1" x14ac:dyDescent="0.25">
      <c r="D1963" s="973"/>
      <c r="E1963" s="974"/>
      <c r="G1963" s="975"/>
      <c r="H1963" s="244"/>
      <c r="I1963" s="244"/>
      <c r="J1963" s="197"/>
      <c r="K1963" s="200"/>
      <c r="L1963" s="197"/>
      <c r="M1963" s="197"/>
      <c r="N1963" s="976"/>
      <c r="O1963" s="977"/>
    </row>
    <row r="1964" spans="4:15" s="972" customFormat="1" x14ac:dyDescent="0.25">
      <c r="D1964" s="973"/>
      <c r="E1964" s="974"/>
      <c r="G1964" s="975"/>
      <c r="H1964" s="244"/>
      <c r="I1964" s="244"/>
      <c r="J1964" s="197"/>
      <c r="K1964" s="200"/>
      <c r="L1964" s="197"/>
      <c r="M1964" s="197"/>
      <c r="N1964" s="976"/>
      <c r="O1964" s="977"/>
    </row>
    <row r="1965" spans="4:15" s="972" customFormat="1" x14ac:dyDescent="0.25">
      <c r="D1965" s="973"/>
      <c r="E1965" s="974"/>
      <c r="G1965" s="975"/>
      <c r="H1965" s="244"/>
      <c r="I1965" s="244"/>
      <c r="J1965" s="197"/>
      <c r="K1965" s="200"/>
      <c r="L1965" s="197"/>
      <c r="M1965" s="197"/>
      <c r="N1965" s="976"/>
      <c r="O1965" s="977"/>
    </row>
    <row r="1966" spans="4:15" s="972" customFormat="1" x14ac:dyDescent="0.25">
      <c r="D1966" s="973"/>
      <c r="E1966" s="974"/>
      <c r="G1966" s="975"/>
      <c r="H1966" s="244"/>
      <c r="I1966" s="244"/>
      <c r="J1966" s="197"/>
      <c r="K1966" s="200"/>
      <c r="L1966" s="197"/>
      <c r="M1966" s="197"/>
      <c r="N1966" s="976"/>
      <c r="O1966" s="977"/>
    </row>
    <row r="1967" spans="4:15" s="972" customFormat="1" x14ac:dyDescent="0.25">
      <c r="D1967" s="973"/>
      <c r="E1967" s="974"/>
      <c r="G1967" s="975"/>
      <c r="H1967" s="244"/>
      <c r="I1967" s="244"/>
      <c r="J1967" s="197"/>
      <c r="K1967" s="200"/>
      <c r="L1967" s="197"/>
      <c r="M1967" s="197"/>
      <c r="N1967" s="976"/>
      <c r="O1967" s="977"/>
    </row>
    <row r="1968" spans="4:15" s="972" customFormat="1" x14ac:dyDescent="0.25">
      <c r="D1968" s="973"/>
      <c r="E1968" s="974"/>
      <c r="G1968" s="975"/>
      <c r="H1968" s="244"/>
      <c r="I1968" s="244"/>
      <c r="J1968" s="197"/>
      <c r="K1968" s="200"/>
      <c r="L1968" s="197"/>
      <c r="M1968" s="197"/>
      <c r="N1968" s="976"/>
      <c r="O1968" s="977"/>
    </row>
    <row r="1969" spans="4:15" s="972" customFormat="1" x14ac:dyDescent="0.25">
      <c r="D1969" s="973"/>
      <c r="E1969" s="974"/>
      <c r="G1969" s="975"/>
      <c r="H1969" s="244"/>
      <c r="I1969" s="244"/>
      <c r="J1969" s="197"/>
      <c r="K1969" s="200"/>
      <c r="L1969" s="197"/>
      <c r="M1969" s="197"/>
      <c r="N1969" s="976"/>
      <c r="O1969" s="977"/>
    </row>
    <row r="1970" spans="4:15" s="972" customFormat="1" x14ac:dyDescent="0.25">
      <c r="D1970" s="973"/>
      <c r="E1970" s="974"/>
      <c r="G1970" s="975"/>
      <c r="H1970" s="244"/>
      <c r="I1970" s="244"/>
      <c r="J1970" s="197"/>
      <c r="K1970" s="200"/>
      <c r="L1970" s="197"/>
      <c r="M1970" s="197"/>
      <c r="N1970" s="976"/>
      <c r="O1970" s="977"/>
    </row>
    <row r="1971" spans="4:15" s="972" customFormat="1" x14ac:dyDescent="0.25">
      <c r="D1971" s="973"/>
      <c r="E1971" s="974"/>
      <c r="G1971" s="975"/>
      <c r="H1971" s="244"/>
      <c r="I1971" s="244"/>
      <c r="J1971" s="197"/>
      <c r="K1971" s="200"/>
      <c r="L1971" s="197"/>
      <c r="M1971" s="197"/>
      <c r="N1971" s="976"/>
      <c r="O1971" s="977"/>
    </row>
    <row r="1972" spans="4:15" s="972" customFormat="1" x14ac:dyDescent="0.25">
      <c r="D1972" s="973"/>
      <c r="E1972" s="974"/>
      <c r="G1972" s="975"/>
      <c r="H1972" s="244"/>
      <c r="I1972" s="244"/>
      <c r="J1972" s="197"/>
      <c r="K1972" s="200"/>
      <c r="L1972" s="197"/>
      <c r="M1972" s="197"/>
      <c r="N1972" s="976"/>
      <c r="O1972" s="977"/>
    </row>
    <row r="1973" spans="4:15" s="972" customFormat="1" x14ac:dyDescent="0.25">
      <c r="D1973" s="973"/>
      <c r="E1973" s="974"/>
      <c r="G1973" s="975"/>
      <c r="H1973" s="244"/>
      <c r="I1973" s="244"/>
      <c r="J1973" s="197"/>
      <c r="K1973" s="200"/>
      <c r="L1973" s="197"/>
      <c r="M1973" s="197"/>
      <c r="N1973" s="976"/>
      <c r="O1973" s="977"/>
    </row>
    <row r="1974" spans="4:15" s="972" customFormat="1" x14ac:dyDescent="0.25">
      <c r="D1974" s="973"/>
      <c r="E1974" s="974"/>
      <c r="G1974" s="975"/>
      <c r="H1974" s="244"/>
      <c r="I1974" s="244"/>
      <c r="J1974" s="197"/>
      <c r="K1974" s="200"/>
      <c r="L1974" s="197"/>
      <c r="M1974" s="197"/>
      <c r="N1974" s="976"/>
      <c r="O1974" s="977"/>
    </row>
    <row r="1975" spans="4:15" s="972" customFormat="1" x14ac:dyDescent="0.25">
      <c r="D1975" s="973"/>
      <c r="E1975" s="974"/>
      <c r="G1975" s="975"/>
      <c r="H1975" s="244"/>
      <c r="I1975" s="244"/>
      <c r="J1975" s="197"/>
      <c r="K1975" s="200"/>
      <c r="L1975" s="197"/>
      <c r="M1975" s="197"/>
      <c r="N1975" s="976"/>
      <c r="O1975" s="977"/>
    </row>
    <row r="1976" spans="4:15" s="972" customFormat="1" x14ac:dyDescent="0.25">
      <c r="D1976" s="973"/>
      <c r="E1976" s="974"/>
      <c r="G1976" s="975"/>
      <c r="H1976" s="244"/>
      <c r="I1976" s="244"/>
      <c r="J1976" s="197"/>
      <c r="K1976" s="200"/>
      <c r="L1976" s="197"/>
      <c r="M1976" s="197"/>
      <c r="N1976" s="976"/>
      <c r="O1976" s="977"/>
    </row>
    <row r="1977" spans="4:15" s="972" customFormat="1" x14ac:dyDescent="0.25">
      <c r="D1977" s="973"/>
      <c r="E1977" s="974"/>
      <c r="G1977" s="975"/>
      <c r="H1977" s="244"/>
      <c r="I1977" s="244"/>
      <c r="J1977" s="197"/>
      <c r="K1977" s="200"/>
      <c r="L1977" s="197"/>
      <c r="M1977" s="197"/>
      <c r="N1977" s="976"/>
      <c r="O1977" s="977"/>
    </row>
    <row r="1978" spans="4:15" s="972" customFormat="1" x14ac:dyDescent="0.25">
      <c r="D1978" s="973"/>
      <c r="E1978" s="974"/>
      <c r="G1978" s="975"/>
      <c r="H1978" s="244"/>
      <c r="I1978" s="244"/>
      <c r="J1978" s="197"/>
      <c r="K1978" s="200"/>
      <c r="L1978" s="197"/>
      <c r="M1978" s="197"/>
      <c r="N1978" s="976"/>
      <c r="O1978" s="977"/>
    </row>
    <row r="1979" spans="4:15" s="972" customFormat="1" x14ac:dyDescent="0.25">
      <c r="D1979" s="973"/>
      <c r="E1979" s="974"/>
      <c r="G1979" s="975"/>
      <c r="H1979" s="244"/>
      <c r="I1979" s="244"/>
      <c r="J1979" s="197"/>
      <c r="K1979" s="200"/>
      <c r="L1979" s="197"/>
      <c r="M1979" s="197"/>
      <c r="N1979" s="976"/>
      <c r="O1979" s="977"/>
    </row>
    <row r="1980" spans="4:15" s="972" customFormat="1" x14ac:dyDescent="0.25">
      <c r="D1980" s="973"/>
      <c r="E1980" s="974"/>
      <c r="G1980" s="975"/>
      <c r="H1980" s="244"/>
      <c r="I1980" s="244"/>
      <c r="J1980" s="197"/>
      <c r="K1980" s="200"/>
      <c r="L1980" s="197"/>
      <c r="M1980" s="197"/>
      <c r="N1980" s="976"/>
      <c r="O1980" s="977"/>
    </row>
    <row r="1981" spans="4:15" s="972" customFormat="1" x14ac:dyDescent="0.25">
      <c r="D1981" s="973"/>
      <c r="E1981" s="974"/>
      <c r="G1981" s="975"/>
      <c r="H1981" s="244"/>
      <c r="I1981" s="244"/>
      <c r="J1981" s="197"/>
      <c r="K1981" s="200"/>
      <c r="L1981" s="197"/>
      <c r="M1981" s="197"/>
      <c r="N1981" s="976"/>
      <c r="O1981" s="977"/>
    </row>
    <row r="1982" spans="4:15" s="972" customFormat="1" x14ac:dyDescent="0.25">
      <c r="D1982" s="973"/>
      <c r="E1982" s="974"/>
      <c r="G1982" s="975"/>
      <c r="H1982" s="244"/>
      <c r="I1982" s="244"/>
      <c r="J1982" s="197"/>
      <c r="K1982" s="200"/>
      <c r="L1982" s="197"/>
      <c r="M1982" s="197"/>
      <c r="N1982" s="976"/>
      <c r="O1982" s="977"/>
    </row>
    <row r="1983" spans="4:15" s="972" customFormat="1" x14ac:dyDescent="0.25">
      <c r="D1983" s="973"/>
      <c r="E1983" s="974"/>
      <c r="G1983" s="975"/>
      <c r="H1983" s="244"/>
      <c r="I1983" s="244"/>
      <c r="J1983" s="197"/>
      <c r="K1983" s="200"/>
      <c r="L1983" s="197"/>
      <c r="M1983" s="197"/>
      <c r="N1983" s="976"/>
      <c r="O1983" s="977"/>
    </row>
    <row r="1984" spans="4:15" s="972" customFormat="1" x14ac:dyDescent="0.25">
      <c r="D1984" s="973"/>
      <c r="E1984" s="974"/>
      <c r="G1984" s="975"/>
      <c r="H1984" s="244"/>
      <c r="I1984" s="244"/>
      <c r="J1984" s="197"/>
      <c r="K1984" s="200"/>
      <c r="L1984" s="197"/>
      <c r="M1984" s="197"/>
      <c r="N1984" s="976"/>
      <c r="O1984" s="977"/>
    </row>
    <row r="1985" spans="4:15" s="972" customFormat="1" x14ac:dyDescent="0.25">
      <c r="D1985" s="973"/>
      <c r="E1985" s="974"/>
      <c r="G1985" s="975"/>
      <c r="H1985" s="244"/>
      <c r="I1985" s="244"/>
      <c r="J1985" s="197"/>
      <c r="K1985" s="200"/>
      <c r="L1985" s="197"/>
      <c r="M1985" s="197"/>
      <c r="N1985" s="976"/>
      <c r="O1985" s="977"/>
    </row>
    <row r="1986" spans="4:15" s="972" customFormat="1" x14ac:dyDescent="0.25">
      <c r="D1986" s="973"/>
      <c r="E1986" s="974"/>
      <c r="G1986" s="975"/>
      <c r="H1986" s="244"/>
      <c r="I1986" s="244"/>
      <c r="J1986" s="197"/>
      <c r="K1986" s="200"/>
      <c r="L1986" s="197"/>
      <c r="M1986" s="197"/>
      <c r="N1986" s="976"/>
      <c r="O1986" s="977"/>
    </row>
    <row r="1987" spans="4:15" s="972" customFormat="1" x14ac:dyDescent="0.25">
      <c r="D1987" s="973"/>
      <c r="E1987" s="974"/>
      <c r="G1987" s="975"/>
      <c r="H1987" s="244"/>
      <c r="I1987" s="244"/>
      <c r="J1987" s="197"/>
      <c r="K1987" s="200"/>
      <c r="L1987" s="197"/>
      <c r="M1987" s="197"/>
      <c r="N1987" s="976"/>
      <c r="O1987" s="977"/>
    </row>
    <row r="1988" spans="4:15" s="972" customFormat="1" x14ac:dyDescent="0.25">
      <c r="D1988" s="973"/>
      <c r="E1988" s="974"/>
      <c r="G1988" s="975"/>
      <c r="H1988" s="244"/>
      <c r="I1988" s="244"/>
      <c r="J1988" s="197"/>
      <c r="K1988" s="200"/>
      <c r="L1988" s="197"/>
      <c r="M1988" s="197"/>
      <c r="N1988" s="976"/>
      <c r="O1988" s="977"/>
    </row>
    <row r="1989" spans="4:15" s="972" customFormat="1" x14ac:dyDescent="0.25">
      <c r="D1989" s="973"/>
      <c r="E1989" s="974"/>
      <c r="G1989" s="975"/>
      <c r="H1989" s="244"/>
      <c r="I1989" s="244"/>
      <c r="J1989" s="197"/>
      <c r="K1989" s="200"/>
      <c r="L1989" s="197"/>
      <c r="M1989" s="197"/>
      <c r="N1989" s="976"/>
      <c r="O1989" s="977"/>
    </row>
    <row r="1990" spans="4:15" s="972" customFormat="1" x14ac:dyDescent="0.25">
      <c r="D1990" s="973"/>
      <c r="E1990" s="974"/>
      <c r="G1990" s="975"/>
      <c r="H1990" s="244"/>
      <c r="I1990" s="244"/>
      <c r="J1990" s="197"/>
      <c r="K1990" s="200"/>
      <c r="L1990" s="197"/>
      <c r="M1990" s="197"/>
      <c r="N1990" s="976"/>
      <c r="O1990" s="977"/>
    </row>
    <row r="1991" spans="4:15" s="972" customFormat="1" x14ac:dyDescent="0.25">
      <c r="D1991" s="973"/>
      <c r="E1991" s="974"/>
      <c r="G1991" s="975"/>
      <c r="H1991" s="244"/>
      <c r="I1991" s="244"/>
      <c r="J1991" s="197"/>
      <c r="K1991" s="200"/>
      <c r="L1991" s="197"/>
      <c r="M1991" s="197"/>
      <c r="N1991" s="976"/>
      <c r="O1991" s="977"/>
    </row>
    <row r="1992" spans="4:15" s="972" customFormat="1" x14ac:dyDescent="0.25">
      <c r="D1992" s="973"/>
      <c r="E1992" s="974"/>
      <c r="G1992" s="975"/>
      <c r="H1992" s="244"/>
      <c r="I1992" s="244"/>
      <c r="J1992" s="197"/>
      <c r="K1992" s="200"/>
      <c r="L1992" s="197"/>
      <c r="M1992" s="197"/>
      <c r="N1992" s="976"/>
      <c r="O1992" s="977"/>
    </row>
    <row r="1993" spans="4:15" s="972" customFormat="1" x14ac:dyDescent="0.25">
      <c r="D1993" s="973"/>
      <c r="E1993" s="974"/>
      <c r="G1993" s="975"/>
      <c r="H1993" s="244"/>
      <c r="I1993" s="244"/>
      <c r="J1993" s="197"/>
      <c r="K1993" s="200"/>
      <c r="L1993" s="197"/>
      <c r="M1993" s="197"/>
      <c r="N1993" s="976"/>
      <c r="O1993" s="977"/>
    </row>
    <row r="1994" spans="4:15" s="972" customFormat="1" x14ac:dyDescent="0.25">
      <c r="D1994" s="973"/>
      <c r="E1994" s="974"/>
      <c r="G1994" s="975"/>
      <c r="H1994" s="244"/>
      <c r="I1994" s="244"/>
      <c r="J1994" s="197"/>
      <c r="K1994" s="200"/>
      <c r="L1994" s="197"/>
      <c r="M1994" s="197"/>
      <c r="N1994" s="976"/>
      <c r="O1994" s="977"/>
    </row>
    <row r="1995" spans="4:15" s="972" customFormat="1" x14ac:dyDescent="0.25">
      <c r="D1995" s="973"/>
      <c r="E1995" s="974"/>
      <c r="G1995" s="975"/>
      <c r="H1995" s="244"/>
      <c r="I1995" s="244"/>
      <c r="J1995" s="197"/>
      <c r="K1995" s="200"/>
      <c r="L1995" s="197"/>
      <c r="M1995" s="197"/>
      <c r="N1995" s="976"/>
      <c r="O1995" s="977"/>
    </row>
    <row r="1996" spans="4:15" s="972" customFormat="1" x14ac:dyDescent="0.25">
      <c r="D1996" s="973"/>
      <c r="E1996" s="974"/>
      <c r="G1996" s="975"/>
      <c r="H1996" s="244"/>
      <c r="I1996" s="244"/>
      <c r="J1996" s="197"/>
      <c r="K1996" s="200"/>
      <c r="L1996" s="197"/>
      <c r="M1996" s="197"/>
      <c r="N1996" s="976"/>
      <c r="O1996" s="977"/>
    </row>
    <row r="1997" spans="4:15" s="972" customFormat="1" x14ac:dyDescent="0.25">
      <c r="D1997" s="973"/>
      <c r="E1997" s="974"/>
      <c r="G1997" s="975"/>
      <c r="H1997" s="244"/>
      <c r="I1997" s="244"/>
      <c r="J1997" s="197"/>
      <c r="K1997" s="200"/>
      <c r="L1997" s="197"/>
      <c r="M1997" s="197"/>
      <c r="N1997" s="976"/>
      <c r="O1997" s="977"/>
    </row>
    <row r="1998" spans="4:15" s="972" customFormat="1" x14ac:dyDescent="0.25">
      <c r="D1998" s="973"/>
      <c r="E1998" s="974"/>
      <c r="G1998" s="975"/>
      <c r="H1998" s="244"/>
      <c r="I1998" s="244"/>
      <c r="J1998" s="197"/>
      <c r="K1998" s="200"/>
      <c r="L1998" s="197"/>
      <c r="M1998" s="197"/>
      <c r="N1998" s="976"/>
      <c r="O1998" s="977"/>
    </row>
    <row r="1999" spans="4:15" s="972" customFormat="1" x14ac:dyDescent="0.25">
      <c r="D1999" s="973"/>
      <c r="E1999" s="974"/>
      <c r="G1999" s="975"/>
      <c r="H1999" s="244"/>
      <c r="I1999" s="244"/>
      <c r="J1999" s="197"/>
      <c r="K1999" s="200"/>
      <c r="L1999" s="197"/>
      <c r="M1999" s="197"/>
      <c r="N1999" s="976"/>
      <c r="O1999" s="977"/>
    </row>
    <row r="2000" spans="4:15" s="972" customFormat="1" x14ac:dyDescent="0.25">
      <c r="D2000" s="973"/>
      <c r="E2000" s="974"/>
      <c r="G2000" s="975"/>
      <c r="H2000" s="244"/>
      <c r="I2000" s="244"/>
      <c r="J2000" s="197"/>
      <c r="K2000" s="200"/>
      <c r="L2000" s="197"/>
      <c r="M2000" s="197"/>
      <c r="N2000" s="976"/>
      <c r="O2000" s="977"/>
    </row>
    <row r="2001" spans="4:15" s="972" customFormat="1" x14ac:dyDescent="0.25">
      <c r="D2001" s="973"/>
      <c r="E2001" s="974"/>
      <c r="G2001" s="975"/>
      <c r="H2001" s="244"/>
      <c r="I2001" s="244"/>
      <c r="J2001" s="197"/>
      <c r="K2001" s="200"/>
      <c r="L2001" s="197"/>
      <c r="M2001" s="197"/>
      <c r="N2001" s="976"/>
      <c r="O2001" s="977"/>
    </row>
    <row r="2002" spans="4:15" s="972" customFormat="1" x14ac:dyDescent="0.25">
      <c r="D2002" s="973"/>
      <c r="E2002" s="974"/>
      <c r="G2002" s="975"/>
      <c r="H2002" s="244"/>
      <c r="I2002" s="244"/>
      <c r="J2002" s="197"/>
      <c r="K2002" s="200"/>
      <c r="L2002" s="197"/>
      <c r="M2002" s="197"/>
      <c r="N2002" s="976"/>
      <c r="O2002" s="977"/>
    </row>
    <row r="2003" spans="4:15" s="972" customFormat="1" x14ac:dyDescent="0.25">
      <c r="D2003" s="973"/>
      <c r="E2003" s="974"/>
      <c r="G2003" s="975"/>
      <c r="H2003" s="244"/>
      <c r="I2003" s="244"/>
      <c r="J2003" s="197"/>
      <c r="K2003" s="200"/>
      <c r="L2003" s="197"/>
      <c r="M2003" s="197"/>
      <c r="N2003" s="976"/>
      <c r="O2003" s="977"/>
    </row>
    <row r="2004" spans="4:15" s="972" customFormat="1" x14ac:dyDescent="0.25">
      <c r="D2004" s="973"/>
      <c r="E2004" s="974"/>
      <c r="G2004" s="975"/>
      <c r="H2004" s="244"/>
      <c r="I2004" s="244"/>
      <c r="J2004" s="197"/>
      <c r="K2004" s="200"/>
      <c r="L2004" s="197"/>
      <c r="M2004" s="197"/>
      <c r="N2004" s="976"/>
      <c r="O2004" s="977"/>
    </row>
    <row r="2005" spans="4:15" s="972" customFormat="1" x14ac:dyDescent="0.25">
      <c r="D2005" s="973"/>
      <c r="E2005" s="974"/>
      <c r="G2005" s="975"/>
      <c r="H2005" s="244"/>
      <c r="I2005" s="244"/>
      <c r="J2005" s="197"/>
      <c r="K2005" s="200"/>
      <c r="L2005" s="197"/>
      <c r="M2005" s="197"/>
      <c r="N2005" s="976"/>
      <c r="O2005" s="977"/>
    </row>
    <row r="2006" spans="4:15" s="972" customFormat="1" x14ac:dyDescent="0.25">
      <c r="D2006" s="973"/>
      <c r="E2006" s="974"/>
      <c r="G2006" s="975"/>
      <c r="H2006" s="244"/>
      <c r="I2006" s="244"/>
      <c r="J2006" s="197"/>
      <c r="K2006" s="200"/>
      <c r="L2006" s="197"/>
      <c r="M2006" s="197"/>
      <c r="N2006" s="976"/>
      <c r="O2006" s="977"/>
    </row>
    <row r="2007" spans="4:15" s="972" customFormat="1" x14ac:dyDescent="0.25">
      <c r="D2007" s="973"/>
      <c r="E2007" s="974"/>
      <c r="G2007" s="975"/>
      <c r="H2007" s="244"/>
      <c r="I2007" s="244"/>
      <c r="J2007" s="197"/>
      <c r="K2007" s="200"/>
      <c r="L2007" s="197"/>
      <c r="M2007" s="197"/>
      <c r="N2007" s="976"/>
      <c r="O2007" s="977"/>
    </row>
    <row r="2008" spans="4:15" s="972" customFormat="1" x14ac:dyDescent="0.25">
      <c r="D2008" s="973"/>
      <c r="E2008" s="974"/>
      <c r="G2008" s="975"/>
      <c r="H2008" s="244"/>
      <c r="I2008" s="244"/>
      <c r="J2008" s="197"/>
      <c r="K2008" s="200"/>
      <c r="L2008" s="197"/>
      <c r="M2008" s="197"/>
      <c r="N2008" s="976"/>
      <c r="O2008" s="977"/>
    </row>
    <row r="2009" spans="4:15" s="972" customFormat="1" x14ac:dyDescent="0.25">
      <c r="D2009" s="973"/>
      <c r="E2009" s="974"/>
      <c r="G2009" s="975"/>
      <c r="H2009" s="244"/>
      <c r="I2009" s="244"/>
      <c r="J2009" s="197"/>
      <c r="K2009" s="200"/>
      <c r="L2009" s="197"/>
      <c r="M2009" s="197"/>
      <c r="N2009" s="976"/>
      <c r="O2009" s="977"/>
    </row>
    <row r="2010" spans="4:15" s="972" customFormat="1" x14ac:dyDescent="0.25">
      <c r="D2010" s="973"/>
      <c r="E2010" s="974"/>
      <c r="G2010" s="975"/>
      <c r="H2010" s="244"/>
      <c r="I2010" s="244"/>
      <c r="J2010" s="197"/>
      <c r="K2010" s="200"/>
      <c r="L2010" s="197"/>
      <c r="M2010" s="197"/>
      <c r="N2010" s="976"/>
      <c r="O2010" s="977"/>
    </row>
    <row r="2011" spans="4:15" s="972" customFormat="1" x14ac:dyDescent="0.25">
      <c r="D2011" s="973"/>
      <c r="E2011" s="974"/>
      <c r="G2011" s="975"/>
      <c r="H2011" s="244"/>
      <c r="I2011" s="244"/>
      <c r="J2011" s="197"/>
      <c r="K2011" s="200"/>
      <c r="L2011" s="197"/>
      <c r="M2011" s="197"/>
      <c r="N2011" s="976"/>
      <c r="O2011" s="977"/>
    </row>
    <row r="2012" spans="4:15" s="972" customFormat="1" x14ac:dyDescent="0.25">
      <c r="D2012" s="973"/>
      <c r="E2012" s="974"/>
      <c r="G2012" s="975"/>
      <c r="H2012" s="244"/>
      <c r="I2012" s="244"/>
      <c r="J2012" s="197"/>
      <c r="K2012" s="200"/>
      <c r="L2012" s="197"/>
      <c r="M2012" s="197"/>
      <c r="N2012" s="976"/>
      <c r="O2012" s="977"/>
    </row>
    <row r="2013" spans="4:15" s="972" customFormat="1" x14ac:dyDescent="0.25">
      <c r="D2013" s="973"/>
      <c r="E2013" s="974"/>
      <c r="G2013" s="975"/>
      <c r="H2013" s="244"/>
      <c r="I2013" s="244"/>
      <c r="J2013" s="197"/>
      <c r="K2013" s="200"/>
      <c r="L2013" s="197"/>
      <c r="M2013" s="197"/>
      <c r="N2013" s="976"/>
      <c r="O2013" s="977"/>
    </row>
    <row r="2014" spans="4:15" s="972" customFormat="1" x14ac:dyDescent="0.25">
      <c r="D2014" s="973"/>
      <c r="E2014" s="974"/>
      <c r="G2014" s="975"/>
      <c r="H2014" s="244"/>
      <c r="I2014" s="244"/>
      <c r="J2014" s="197"/>
      <c r="K2014" s="200"/>
      <c r="L2014" s="197"/>
      <c r="M2014" s="197"/>
      <c r="N2014" s="976"/>
      <c r="O2014" s="977"/>
    </row>
    <row r="2015" spans="4:15" s="972" customFormat="1" x14ac:dyDescent="0.25">
      <c r="D2015" s="973"/>
      <c r="E2015" s="974"/>
      <c r="G2015" s="975"/>
      <c r="H2015" s="244"/>
      <c r="I2015" s="244"/>
      <c r="J2015" s="197"/>
      <c r="K2015" s="200"/>
      <c r="L2015" s="197"/>
      <c r="M2015" s="197"/>
      <c r="N2015" s="976"/>
      <c r="O2015" s="977"/>
    </row>
    <row r="2016" spans="4:15" s="972" customFormat="1" x14ac:dyDescent="0.25">
      <c r="D2016" s="973"/>
      <c r="E2016" s="974"/>
      <c r="G2016" s="975"/>
      <c r="H2016" s="244"/>
      <c r="I2016" s="244"/>
      <c r="J2016" s="197"/>
      <c r="K2016" s="200"/>
      <c r="L2016" s="197"/>
      <c r="M2016" s="197"/>
      <c r="N2016" s="976"/>
      <c r="O2016" s="977"/>
    </row>
    <row r="2017" spans="4:15" s="972" customFormat="1" x14ac:dyDescent="0.25">
      <c r="D2017" s="973"/>
      <c r="E2017" s="974"/>
      <c r="G2017" s="975"/>
      <c r="H2017" s="244"/>
      <c r="I2017" s="244"/>
      <c r="J2017" s="197"/>
      <c r="K2017" s="200"/>
      <c r="L2017" s="197"/>
      <c r="M2017" s="197"/>
      <c r="N2017" s="976"/>
      <c r="O2017" s="977"/>
    </row>
    <row r="2018" spans="4:15" s="972" customFormat="1" x14ac:dyDescent="0.25">
      <c r="D2018" s="973"/>
      <c r="E2018" s="974"/>
      <c r="G2018" s="975"/>
      <c r="H2018" s="244"/>
      <c r="I2018" s="244"/>
      <c r="J2018" s="197"/>
      <c r="K2018" s="200"/>
      <c r="L2018" s="197"/>
      <c r="M2018" s="197"/>
      <c r="N2018" s="976"/>
      <c r="O2018" s="977"/>
    </row>
    <row r="2019" spans="4:15" s="972" customFormat="1" x14ac:dyDescent="0.25">
      <c r="D2019" s="973"/>
      <c r="E2019" s="974"/>
      <c r="G2019" s="975"/>
      <c r="H2019" s="244"/>
      <c r="I2019" s="244"/>
      <c r="J2019" s="197"/>
      <c r="K2019" s="200"/>
      <c r="L2019" s="197"/>
      <c r="M2019" s="197"/>
      <c r="N2019" s="976"/>
      <c r="O2019" s="977"/>
    </row>
    <row r="2020" spans="4:15" s="972" customFormat="1" x14ac:dyDescent="0.25">
      <c r="D2020" s="973"/>
      <c r="E2020" s="974"/>
      <c r="G2020" s="975"/>
      <c r="H2020" s="244"/>
      <c r="I2020" s="244"/>
      <c r="J2020" s="197"/>
      <c r="K2020" s="200"/>
      <c r="L2020" s="197"/>
      <c r="M2020" s="197"/>
      <c r="N2020" s="976"/>
      <c r="O2020" s="977"/>
    </row>
    <row r="2021" spans="4:15" s="972" customFormat="1" x14ac:dyDescent="0.25">
      <c r="D2021" s="973"/>
      <c r="E2021" s="974"/>
      <c r="G2021" s="975"/>
      <c r="H2021" s="244"/>
      <c r="I2021" s="244"/>
      <c r="J2021" s="197"/>
      <c r="K2021" s="200"/>
      <c r="L2021" s="197"/>
      <c r="M2021" s="197"/>
      <c r="N2021" s="976"/>
      <c r="O2021" s="977"/>
    </row>
    <row r="2022" spans="4:15" s="972" customFormat="1" x14ac:dyDescent="0.25">
      <c r="D2022" s="973"/>
      <c r="E2022" s="974"/>
      <c r="G2022" s="975"/>
      <c r="H2022" s="244"/>
      <c r="I2022" s="244"/>
      <c r="J2022" s="197"/>
      <c r="K2022" s="200"/>
      <c r="L2022" s="197"/>
      <c r="M2022" s="197"/>
      <c r="N2022" s="976"/>
      <c r="O2022" s="977"/>
    </row>
    <row r="2023" spans="4:15" s="972" customFormat="1" x14ac:dyDescent="0.25">
      <c r="D2023" s="973"/>
      <c r="E2023" s="974"/>
      <c r="G2023" s="975"/>
      <c r="H2023" s="244"/>
      <c r="I2023" s="244"/>
      <c r="J2023" s="197"/>
      <c r="K2023" s="200"/>
      <c r="L2023" s="197"/>
      <c r="M2023" s="197"/>
      <c r="N2023" s="976"/>
      <c r="O2023" s="977"/>
    </row>
    <row r="2024" spans="4:15" s="972" customFormat="1" x14ac:dyDescent="0.25">
      <c r="D2024" s="973"/>
      <c r="E2024" s="974"/>
      <c r="G2024" s="975"/>
      <c r="H2024" s="244"/>
      <c r="I2024" s="244"/>
      <c r="J2024" s="197"/>
      <c r="K2024" s="200"/>
      <c r="L2024" s="197"/>
      <c r="M2024" s="197"/>
      <c r="N2024" s="976"/>
      <c r="O2024" s="977"/>
    </row>
    <row r="2025" spans="4:15" s="972" customFormat="1" x14ac:dyDescent="0.25">
      <c r="D2025" s="973"/>
      <c r="E2025" s="974"/>
      <c r="G2025" s="975"/>
      <c r="H2025" s="244"/>
      <c r="I2025" s="244"/>
      <c r="J2025" s="197"/>
      <c r="K2025" s="200"/>
      <c r="L2025" s="197"/>
      <c r="M2025" s="197"/>
      <c r="N2025" s="976"/>
      <c r="O2025" s="977"/>
    </row>
    <row r="2026" spans="4:15" s="972" customFormat="1" x14ac:dyDescent="0.25">
      <c r="D2026" s="973"/>
      <c r="E2026" s="974"/>
      <c r="G2026" s="975"/>
      <c r="H2026" s="244"/>
      <c r="I2026" s="244"/>
      <c r="J2026" s="197"/>
      <c r="K2026" s="200"/>
      <c r="L2026" s="197"/>
      <c r="M2026" s="197"/>
      <c r="N2026" s="976"/>
      <c r="O2026" s="977"/>
    </row>
    <row r="2027" spans="4:15" s="972" customFormat="1" x14ac:dyDescent="0.25">
      <c r="D2027" s="973"/>
      <c r="E2027" s="974"/>
      <c r="G2027" s="975"/>
      <c r="H2027" s="244"/>
      <c r="I2027" s="244"/>
      <c r="J2027" s="197"/>
      <c r="K2027" s="200"/>
      <c r="L2027" s="197"/>
      <c r="M2027" s="197"/>
      <c r="N2027" s="976"/>
      <c r="O2027" s="977"/>
    </row>
    <row r="2028" spans="4:15" s="972" customFormat="1" x14ac:dyDescent="0.25">
      <c r="D2028" s="973"/>
      <c r="E2028" s="974"/>
      <c r="G2028" s="975"/>
      <c r="H2028" s="244"/>
      <c r="I2028" s="244"/>
      <c r="J2028" s="197"/>
      <c r="K2028" s="200"/>
      <c r="L2028" s="197"/>
      <c r="M2028" s="197"/>
      <c r="N2028" s="976"/>
      <c r="O2028" s="977"/>
    </row>
    <row r="2029" spans="4:15" s="972" customFormat="1" x14ac:dyDescent="0.25">
      <c r="D2029" s="973"/>
      <c r="E2029" s="974"/>
      <c r="G2029" s="975"/>
      <c r="H2029" s="244"/>
      <c r="I2029" s="244"/>
      <c r="J2029" s="197"/>
      <c r="K2029" s="200"/>
      <c r="L2029" s="197"/>
      <c r="M2029" s="197"/>
      <c r="N2029" s="976"/>
      <c r="O2029" s="977"/>
    </row>
    <row r="2030" spans="4:15" s="972" customFormat="1" x14ac:dyDescent="0.25">
      <c r="D2030" s="973"/>
      <c r="E2030" s="974"/>
      <c r="G2030" s="975"/>
      <c r="H2030" s="244"/>
      <c r="I2030" s="244"/>
      <c r="J2030" s="197"/>
      <c r="K2030" s="200"/>
      <c r="L2030" s="197"/>
      <c r="M2030" s="197"/>
      <c r="N2030" s="976"/>
      <c r="O2030" s="977"/>
    </row>
    <row r="2031" spans="4:15" s="972" customFormat="1" x14ac:dyDescent="0.25">
      <c r="D2031" s="973"/>
      <c r="E2031" s="974"/>
      <c r="G2031" s="975"/>
      <c r="H2031" s="244"/>
      <c r="I2031" s="244"/>
      <c r="J2031" s="197"/>
      <c r="K2031" s="200"/>
      <c r="L2031" s="197"/>
      <c r="M2031" s="197"/>
      <c r="N2031" s="976"/>
      <c r="O2031" s="977"/>
    </row>
    <row r="2032" spans="4:15" s="972" customFormat="1" x14ac:dyDescent="0.25">
      <c r="D2032" s="973"/>
      <c r="E2032" s="974"/>
      <c r="G2032" s="975"/>
      <c r="H2032" s="244"/>
      <c r="I2032" s="244"/>
      <c r="J2032" s="197"/>
      <c r="K2032" s="200"/>
      <c r="L2032" s="197"/>
      <c r="M2032" s="197"/>
      <c r="N2032" s="976"/>
      <c r="O2032" s="977"/>
    </row>
    <row r="2033" spans="4:15" s="972" customFormat="1" x14ac:dyDescent="0.25">
      <c r="D2033" s="973"/>
      <c r="E2033" s="974"/>
      <c r="G2033" s="975"/>
      <c r="H2033" s="244"/>
      <c r="I2033" s="244"/>
      <c r="J2033" s="197"/>
      <c r="K2033" s="200"/>
      <c r="L2033" s="197"/>
      <c r="M2033" s="197"/>
      <c r="N2033" s="976"/>
      <c r="O2033" s="977"/>
    </row>
    <row r="2034" spans="4:15" s="972" customFormat="1" x14ac:dyDescent="0.25">
      <c r="D2034" s="973"/>
      <c r="E2034" s="974"/>
      <c r="G2034" s="975"/>
      <c r="H2034" s="244"/>
      <c r="I2034" s="244"/>
      <c r="J2034" s="197"/>
      <c r="K2034" s="200"/>
      <c r="L2034" s="197"/>
      <c r="M2034" s="197"/>
      <c r="N2034" s="976"/>
      <c r="O2034" s="977"/>
    </row>
    <row r="2035" spans="4:15" s="972" customFormat="1" x14ac:dyDescent="0.25">
      <c r="D2035" s="973"/>
      <c r="E2035" s="974"/>
      <c r="G2035" s="975"/>
      <c r="H2035" s="244"/>
      <c r="I2035" s="244"/>
      <c r="J2035" s="197"/>
      <c r="K2035" s="200"/>
      <c r="L2035" s="197"/>
      <c r="M2035" s="197"/>
      <c r="N2035" s="976"/>
      <c r="O2035" s="977"/>
    </row>
    <row r="2036" spans="4:15" s="972" customFormat="1" x14ac:dyDescent="0.25">
      <c r="D2036" s="973"/>
      <c r="E2036" s="974"/>
      <c r="G2036" s="975"/>
      <c r="H2036" s="244"/>
      <c r="I2036" s="244"/>
      <c r="J2036" s="197"/>
      <c r="K2036" s="200"/>
      <c r="L2036" s="197"/>
      <c r="M2036" s="197"/>
      <c r="N2036" s="976"/>
      <c r="O2036" s="977"/>
    </row>
    <row r="2037" spans="4:15" s="972" customFormat="1" x14ac:dyDescent="0.25">
      <c r="D2037" s="973"/>
      <c r="E2037" s="974"/>
      <c r="G2037" s="975"/>
      <c r="H2037" s="244"/>
      <c r="I2037" s="244"/>
      <c r="J2037" s="197"/>
      <c r="K2037" s="200"/>
      <c r="L2037" s="197"/>
      <c r="M2037" s="197"/>
      <c r="N2037" s="976"/>
      <c r="O2037" s="977"/>
    </row>
    <row r="2038" spans="4:15" s="972" customFormat="1" x14ac:dyDescent="0.25">
      <c r="D2038" s="973"/>
      <c r="E2038" s="974"/>
      <c r="G2038" s="975"/>
      <c r="H2038" s="244"/>
      <c r="I2038" s="244"/>
      <c r="J2038" s="197"/>
      <c r="K2038" s="200"/>
      <c r="L2038" s="197"/>
      <c r="M2038" s="197"/>
      <c r="N2038" s="976"/>
      <c r="O2038" s="977"/>
    </row>
    <row r="2039" spans="4:15" s="972" customFormat="1" x14ac:dyDescent="0.25">
      <c r="D2039" s="973"/>
      <c r="E2039" s="974"/>
      <c r="G2039" s="975"/>
      <c r="H2039" s="244"/>
      <c r="I2039" s="244"/>
      <c r="J2039" s="197"/>
      <c r="K2039" s="200"/>
      <c r="L2039" s="197"/>
      <c r="M2039" s="197"/>
      <c r="N2039" s="976"/>
      <c r="O2039" s="977"/>
    </row>
    <row r="2040" spans="4:15" s="972" customFormat="1" x14ac:dyDescent="0.25">
      <c r="D2040" s="973"/>
      <c r="E2040" s="974"/>
      <c r="G2040" s="975"/>
      <c r="H2040" s="244"/>
      <c r="I2040" s="244"/>
      <c r="J2040" s="197"/>
      <c r="K2040" s="200"/>
      <c r="L2040" s="197"/>
      <c r="M2040" s="197"/>
      <c r="N2040" s="976"/>
      <c r="O2040" s="977"/>
    </row>
    <row r="2041" spans="4:15" s="972" customFormat="1" x14ac:dyDescent="0.25">
      <c r="D2041" s="973"/>
      <c r="E2041" s="974"/>
      <c r="G2041" s="975"/>
      <c r="H2041" s="244"/>
      <c r="I2041" s="244"/>
      <c r="J2041" s="197"/>
      <c r="K2041" s="200"/>
      <c r="L2041" s="197"/>
      <c r="M2041" s="197"/>
      <c r="N2041" s="976"/>
      <c r="O2041" s="977"/>
    </row>
    <row r="2042" spans="4:15" s="972" customFormat="1" x14ac:dyDescent="0.25">
      <c r="D2042" s="973"/>
      <c r="E2042" s="974"/>
      <c r="G2042" s="975"/>
      <c r="H2042" s="244"/>
      <c r="I2042" s="244"/>
      <c r="J2042" s="197"/>
      <c r="K2042" s="200"/>
      <c r="L2042" s="197"/>
      <c r="M2042" s="197"/>
      <c r="N2042" s="976"/>
      <c r="O2042" s="977"/>
    </row>
    <row r="2043" spans="4:15" s="972" customFormat="1" x14ac:dyDescent="0.25">
      <c r="D2043" s="973"/>
      <c r="E2043" s="974"/>
      <c r="G2043" s="975"/>
      <c r="H2043" s="244"/>
      <c r="I2043" s="244"/>
      <c r="J2043" s="197"/>
      <c r="K2043" s="200"/>
      <c r="L2043" s="197"/>
      <c r="M2043" s="197"/>
      <c r="N2043" s="976"/>
      <c r="O2043" s="977"/>
    </row>
    <row r="2044" spans="4:15" s="972" customFormat="1" x14ac:dyDescent="0.25">
      <c r="D2044" s="973"/>
      <c r="E2044" s="974"/>
      <c r="G2044" s="975"/>
      <c r="H2044" s="244"/>
      <c r="I2044" s="244"/>
      <c r="J2044" s="197"/>
      <c r="K2044" s="200"/>
      <c r="L2044" s="197"/>
      <c r="M2044" s="197"/>
      <c r="N2044" s="976"/>
      <c r="O2044" s="977"/>
    </row>
    <row r="2045" spans="4:15" s="972" customFormat="1" x14ac:dyDescent="0.25">
      <c r="D2045" s="973"/>
      <c r="E2045" s="974"/>
      <c r="G2045" s="975"/>
      <c r="H2045" s="244"/>
      <c r="I2045" s="244"/>
      <c r="J2045" s="197"/>
      <c r="K2045" s="200"/>
      <c r="L2045" s="197"/>
      <c r="M2045" s="197"/>
      <c r="N2045" s="976"/>
      <c r="O2045" s="977"/>
    </row>
    <row r="2046" spans="4:15" s="972" customFormat="1" x14ac:dyDescent="0.25">
      <c r="D2046" s="973"/>
      <c r="E2046" s="974"/>
      <c r="G2046" s="975"/>
      <c r="H2046" s="244"/>
      <c r="I2046" s="244"/>
      <c r="J2046" s="197"/>
      <c r="K2046" s="200"/>
      <c r="L2046" s="197"/>
      <c r="M2046" s="197"/>
      <c r="N2046" s="976"/>
      <c r="O2046" s="977"/>
    </row>
    <row r="2047" spans="4:15" s="972" customFormat="1" x14ac:dyDescent="0.25">
      <c r="D2047" s="973"/>
      <c r="E2047" s="974"/>
      <c r="G2047" s="975"/>
      <c r="H2047" s="244"/>
      <c r="I2047" s="244"/>
      <c r="J2047" s="197"/>
      <c r="K2047" s="200"/>
      <c r="L2047" s="197"/>
      <c r="M2047" s="197"/>
      <c r="N2047" s="976"/>
      <c r="O2047" s="977"/>
    </row>
    <row r="2048" spans="4:15" s="972" customFormat="1" x14ac:dyDescent="0.25">
      <c r="D2048" s="973"/>
      <c r="E2048" s="974"/>
      <c r="G2048" s="975"/>
      <c r="H2048" s="244"/>
      <c r="I2048" s="244"/>
      <c r="J2048" s="197"/>
      <c r="K2048" s="200"/>
      <c r="L2048" s="197"/>
      <c r="M2048" s="197"/>
      <c r="N2048" s="976"/>
      <c r="O2048" s="977"/>
    </row>
    <row r="2049" spans="4:15" s="972" customFormat="1" x14ac:dyDescent="0.25">
      <c r="D2049" s="973"/>
      <c r="E2049" s="974"/>
      <c r="G2049" s="975"/>
      <c r="H2049" s="244"/>
      <c r="I2049" s="244"/>
      <c r="J2049" s="197"/>
      <c r="K2049" s="200"/>
      <c r="L2049" s="197"/>
      <c r="M2049" s="197"/>
      <c r="N2049" s="976"/>
      <c r="O2049" s="977"/>
    </row>
    <row r="2050" spans="4:15" s="972" customFormat="1" x14ac:dyDescent="0.25">
      <c r="D2050" s="973"/>
      <c r="E2050" s="974"/>
      <c r="G2050" s="975"/>
      <c r="H2050" s="244"/>
      <c r="I2050" s="244"/>
      <c r="J2050" s="197"/>
      <c r="K2050" s="200"/>
      <c r="L2050" s="197"/>
      <c r="M2050" s="197"/>
      <c r="N2050" s="976"/>
      <c r="O2050" s="977"/>
    </row>
    <row r="2051" spans="4:15" s="972" customFormat="1" x14ac:dyDescent="0.25">
      <c r="D2051" s="973"/>
      <c r="E2051" s="974"/>
      <c r="G2051" s="975"/>
      <c r="H2051" s="244"/>
      <c r="I2051" s="244"/>
      <c r="J2051" s="197"/>
      <c r="K2051" s="200"/>
      <c r="L2051" s="197"/>
      <c r="M2051" s="197"/>
      <c r="N2051" s="976"/>
      <c r="O2051" s="977"/>
    </row>
    <row r="2052" spans="4:15" s="972" customFormat="1" x14ac:dyDescent="0.25">
      <c r="D2052" s="973"/>
      <c r="E2052" s="974"/>
      <c r="G2052" s="975"/>
      <c r="H2052" s="244"/>
      <c r="I2052" s="244"/>
      <c r="J2052" s="197"/>
      <c r="K2052" s="200"/>
      <c r="L2052" s="197"/>
      <c r="M2052" s="197"/>
      <c r="N2052" s="976"/>
      <c r="O2052" s="977"/>
    </row>
    <row r="2053" spans="4:15" s="972" customFormat="1" x14ac:dyDescent="0.25">
      <c r="D2053" s="973"/>
      <c r="E2053" s="974"/>
      <c r="G2053" s="975"/>
      <c r="H2053" s="244"/>
      <c r="I2053" s="244"/>
      <c r="J2053" s="197"/>
      <c r="K2053" s="200"/>
      <c r="L2053" s="197"/>
      <c r="M2053" s="197"/>
      <c r="N2053" s="976"/>
      <c r="O2053" s="977"/>
    </row>
    <row r="2054" spans="4:15" s="972" customFormat="1" x14ac:dyDescent="0.25">
      <c r="D2054" s="973"/>
      <c r="E2054" s="974"/>
      <c r="G2054" s="975"/>
      <c r="H2054" s="244"/>
      <c r="I2054" s="244"/>
      <c r="J2054" s="197"/>
      <c r="K2054" s="200"/>
      <c r="L2054" s="197"/>
      <c r="M2054" s="197"/>
      <c r="N2054" s="976"/>
      <c r="O2054" s="977"/>
    </row>
    <row r="2055" spans="4:15" s="972" customFormat="1" x14ac:dyDescent="0.25">
      <c r="D2055" s="973"/>
      <c r="E2055" s="974"/>
      <c r="G2055" s="975"/>
      <c r="H2055" s="244"/>
      <c r="I2055" s="244"/>
      <c r="J2055" s="197"/>
      <c r="K2055" s="200"/>
      <c r="L2055" s="197"/>
      <c r="M2055" s="197"/>
      <c r="N2055" s="976"/>
      <c r="O2055" s="977"/>
    </row>
    <row r="2056" spans="4:15" s="972" customFormat="1" x14ac:dyDescent="0.25">
      <c r="D2056" s="973"/>
      <c r="E2056" s="974"/>
      <c r="G2056" s="975"/>
      <c r="H2056" s="244"/>
      <c r="I2056" s="244"/>
      <c r="J2056" s="197"/>
      <c r="K2056" s="200"/>
      <c r="L2056" s="197"/>
      <c r="M2056" s="197"/>
      <c r="N2056" s="976"/>
      <c r="O2056" s="977"/>
    </row>
    <row r="2057" spans="4:15" s="972" customFormat="1" x14ac:dyDescent="0.25">
      <c r="D2057" s="973"/>
      <c r="E2057" s="974"/>
      <c r="G2057" s="975"/>
      <c r="H2057" s="244"/>
      <c r="I2057" s="244"/>
      <c r="J2057" s="197"/>
      <c r="K2057" s="200"/>
      <c r="L2057" s="197"/>
      <c r="M2057" s="197"/>
      <c r="N2057" s="976"/>
      <c r="O2057" s="977"/>
    </row>
    <row r="2058" spans="4:15" s="972" customFormat="1" x14ac:dyDescent="0.25">
      <c r="D2058" s="973"/>
      <c r="E2058" s="974"/>
      <c r="G2058" s="975"/>
      <c r="H2058" s="244"/>
      <c r="I2058" s="244"/>
      <c r="J2058" s="197"/>
      <c r="K2058" s="200"/>
      <c r="L2058" s="197"/>
      <c r="M2058" s="197"/>
      <c r="N2058" s="976"/>
      <c r="O2058" s="977"/>
    </row>
    <row r="2059" spans="4:15" s="972" customFormat="1" x14ac:dyDescent="0.25">
      <c r="D2059" s="973"/>
      <c r="E2059" s="974"/>
      <c r="G2059" s="975"/>
      <c r="H2059" s="244"/>
      <c r="I2059" s="244"/>
      <c r="J2059" s="197"/>
      <c r="K2059" s="200"/>
      <c r="L2059" s="197"/>
      <c r="M2059" s="197"/>
      <c r="N2059" s="976"/>
      <c r="O2059" s="977"/>
    </row>
    <row r="2060" spans="4:15" s="972" customFormat="1" x14ac:dyDescent="0.25">
      <c r="D2060" s="973"/>
      <c r="E2060" s="974"/>
      <c r="G2060" s="975"/>
      <c r="H2060" s="244"/>
      <c r="I2060" s="244"/>
      <c r="J2060" s="197"/>
      <c r="K2060" s="200"/>
      <c r="L2060" s="197"/>
      <c r="M2060" s="197"/>
      <c r="N2060" s="976"/>
      <c r="O2060" s="977"/>
    </row>
    <row r="2061" spans="4:15" s="972" customFormat="1" x14ac:dyDescent="0.25">
      <c r="D2061" s="973"/>
      <c r="E2061" s="974"/>
      <c r="G2061" s="975"/>
      <c r="H2061" s="244"/>
      <c r="I2061" s="244"/>
      <c r="J2061" s="197"/>
      <c r="K2061" s="200"/>
      <c r="L2061" s="197"/>
      <c r="M2061" s="197"/>
      <c r="N2061" s="976"/>
      <c r="O2061" s="977"/>
    </row>
    <row r="2062" spans="4:15" s="972" customFormat="1" x14ac:dyDescent="0.25">
      <c r="D2062" s="973"/>
      <c r="E2062" s="974"/>
      <c r="G2062" s="975"/>
      <c r="H2062" s="244"/>
      <c r="I2062" s="244"/>
      <c r="J2062" s="197"/>
      <c r="K2062" s="200"/>
      <c r="L2062" s="197"/>
      <c r="M2062" s="197"/>
      <c r="N2062" s="976"/>
      <c r="O2062" s="977"/>
    </row>
    <row r="2063" spans="4:15" s="972" customFormat="1" x14ac:dyDescent="0.25">
      <c r="D2063" s="973"/>
      <c r="E2063" s="974"/>
      <c r="G2063" s="975"/>
      <c r="H2063" s="244"/>
      <c r="I2063" s="244"/>
      <c r="J2063" s="197"/>
      <c r="K2063" s="200"/>
      <c r="L2063" s="197"/>
      <c r="M2063" s="197"/>
      <c r="N2063" s="976"/>
      <c r="O2063" s="977"/>
    </row>
    <row r="2064" spans="4:15" s="972" customFormat="1" x14ac:dyDescent="0.25">
      <c r="D2064" s="973"/>
      <c r="E2064" s="974"/>
      <c r="G2064" s="975"/>
      <c r="H2064" s="244"/>
      <c r="I2064" s="244"/>
      <c r="J2064" s="197"/>
      <c r="K2064" s="200"/>
      <c r="L2064" s="197"/>
      <c r="M2064" s="197"/>
      <c r="N2064" s="976"/>
      <c r="O2064" s="977"/>
    </row>
    <row r="2065" spans="4:15" s="972" customFormat="1" x14ac:dyDescent="0.25">
      <c r="D2065" s="973"/>
      <c r="E2065" s="974"/>
      <c r="G2065" s="975"/>
      <c r="H2065" s="244"/>
      <c r="I2065" s="244"/>
      <c r="J2065" s="197"/>
      <c r="K2065" s="200"/>
      <c r="L2065" s="197"/>
      <c r="M2065" s="197"/>
      <c r="N2065" s="976"/>
      <c r="O2065" s="977"/>
    </row>
    <row r="2066" spans="4:15" s="972" customFormat="1" x14ac:dyDescent="0.25">
      <c r="D2066" s="973"/>
      <c r="E2066" s="974"/>
      <c r="G2066" s="975"/>
      <c r="H2066" s="244"/>
      <c r="I2066" s="244"/>
      <c r="J2066" s="197"/>
      <c r="K2066" s="200"/>
      <c r="L2066" s="197"/>
      <c r="M2066" s="197"/>
      <c r="N2066" s="976"/>
      <c r="O2066" s="977"/>
    </row>
    <row r="2067" spans="4:15" s="972" customFormat="1" x14ac:dyDescent="0.25">
      <c r="D2067" s="973"/>
      <c r="E2067" s="974"/>
      <c r="G2067" s="975"/>
      <c r="H2067" s="244"/>
      <c r="I2067" s="244"/>
      <c r="J2067" s="197"/>
      <c r="K2067" s="200"/>
      <c r="L2067" s="197"/>
      <c r="M2067" s="197"/>
      <c r="N2067" s="976"/>
      <c r="O2067" s="977"/>
    </row>
    <row r="2068" spans="4:15" s="972" customFormat="1" x14ac:dyDescent="0.25">
      <c r="D2068" s="973"/>
      <c r="E2068" s="974"/>
      <c r="G2068" s="975"/>
      <c r="H2068" s="244"/>
      <c r="I2068" s="244"/>
      <c r="J2068" s="197"/>
      <c r="K2068" s="200"/>
      <c r="L2068" s="197"/>
      <c r="M2068" s="197"/>
      <c r="N2068" s="976"/>
      <c r="O2068" s="977"/>
    </row>
    <row r="2069" spans="4:15" s="972" customFormat="1" x14ac:dyDescent="0.25">
      <c r="D2069" s="973"/>
      <c r="E2069" s="974"/>
      <c r="G2069" s="975"/>
      <c r="H2069" s="244"/>
      <c r="I2069" s="244"/>
      <c r="J2069" s="197"/>
      <c r="K2069" s="200"/>
      <c r="L2069" s="197"/>
      <c r="M2069" s="197"/>
      <c r="N2069" s="976"/>
      <c r="O2069" s="977"/>
    </row>
    <row r="2070" spans="4:15" s="972" customFormat="1" x14ac:dyDescent="0.25">
      <c r="D2070" s="973"/>
      <c r="E2070" s="974"/>
      <c r="G2070" s="975"/>
      <c r="H2070" s="244"/>
      <c r="I2070" s="244"/>
      <c r="J2070" s="197"/>
      <c r="K2070" s="200"/>
      <c r="L2070" s="197"/>
      <c r="M2070" s="197"/>
      <c r="N2070" s="976"/>
      <c r="O2070" s="977"/>
    </row>
    <row r="2071" spans="4:15" s="972" customFormat="1" x14ac:dyDescent="0.25">
      <c r="D2071" s="973"/>
      <c r="E2071" s="974"/>
      <c r="G2071" s="975"/>
      <c r="H2071" s="244"/>
      <c r="I2071" s="244"/>
      <c r="J2071" s="197"/>
      <c r="K2071" s="200"/>
      <c r="L2071" s="197"/>
      <c r="M2071" s="197"/>
      <c r="N2071" s="976"/>
      <c r="O2071" s="977"/>
    </row>
    <row r="2072" spans="4:15" s="972" customFormat="1" x14ac:dyDescent="0.25">
      <c r="D2072" s="973"/>
      <c r="E2072" s="974"/>
      <c r="G2072" s="975"/>
      <c r="H2072" s="244"/>
      <c r="I2072" s="244"/>
      <c r="J2072" s="197"/>
      <c r="K2072" s="200"/>
      <c r="L2072" s="197"/>
      <c r="M2072" s="197"/>
      <c r="N2072" s="976"/>
      <c r="O2072" s="977"/>
    </row>
    <row r="2073" spans="4:15" s="972" customFormat="1" x14ac:dyDescent="0.25">
      <c r="D2073" s="973"/>
      <c r="E2073" s="974"/>
      <c r="G2073" s="975"/>
      <c r="H2073" s="244"/>
      <c r="I2073" s="244"/>
      <c r="J2073" s="197"/>
      <c r="K2073" s="200"/>
      <c r="L2073" s="197"/>
      <c r="M2073" s="197"/>
      <c r="N2073" s="976"/>
      <c r="O2073" s="977"/>
    </row>
    <row r="2074" spans="4:15" s="972" customFormat="1" x14ac:dyDescent="0.25">
      <c r="D2074" s="973"/>
      <c r="E2074" s="974"/>
      <c r="G2074" s="975"/>
      <c r="H2074" s="244"/>
      <c r="I2074" s="244"/>
      <c r="J2074" s="197"/>
      <c r="K2074" s="200"/>
      <c r="L2074" s="197"/>
      <c r="M2074" s="197"/>
      <c r="N2074" s="976"/>
      <c r="O2074" s="977"/>
    </row>
    <row r="2075" spans="4:15" s="972" customFormat="1" x14ac:dyDescent="0.25">
      <c r="D2075" s="973"/>
      <c r="E2075" s="974"/>
      <c r="G2075" s="975"/>
      <c r="H2075" s="244"/>
      <c r="I2075" s="244"/>
      <c r="J2075" s="197"/>
      <c r="K2075" s="200"/>
      <c r="L2075" s="197"/>
      <c r="M2075" s="197"/>
      <c r="N2075" s="976"/>
      <c r="O2075" s="977"/>
    </row>
    <row r="2076" spans="4:15" s="972" customFormat="1" x14ac:dyDescent="0.25">
      <c r="D2076" s="973"/>
      <c r="E2076" s="974"/>
      <c r="G2076" s="975"/>
      <c r="H2076" s="244"/>
      <c r="I2076" s="244"/>
      <c r="J2076" s="197"/>
      <c r="K2076" s="200"/>
      <c r="L2076" s="197"/>
      <c r="M2076" s="197"/>
      <c r="N2076" s="976"/>
      <c r="O2076" s="977"/>
    </row>
    <row r="2077" spans="4:15" s="972" customFormat="1" x14ac:dyDescent="0.25">
      <c r="D2077" s="973"/>
      <c r="E2077" s="974"/>
      <c r="G2077" s="975"/>
      <c r="H2077" s="244"/>
      <c r="I2077" s="244"/>
      <c r="J2077" s="197"/>
      <c r="K2077" s="200"/>
      <c r="L2077" s="197"/>
      <c r="M2077" s="197"/>
      <c r="N2077" s="976"/>
      <c r="O2077" s="977"/>
    </row>
    <row r="2078" spans="4:15" s="972" customFormat="1" x14ac:dyDescent="0.25">
      <c r="D2078" s="973"/>
      <c r="E2078" s="974"/>
      <c r="G2078" s="975"/>
      <c r="H2078" s="244"/>
      <c r="I2078" s="244"/>
      <c r="J2078" s="197"/>
      <c r="K2078" s="200"/>
      <c r="L2078" s="197"/>
      <c r="M2078" s="197"/>
      <c r="N2078" s="976"/>
      <c r="O2078" s="977"/>
    </row>
    <row r="2079" spans="4:15" s="972" customFormat="1" x14ac:dyDescent="0.25">
      <c r="D2079" s="973"/>
      <c r="E2079" s="974"/>
      <c r="G2079" s="975"/>
      <c r="H2079" s="244"/>
      <c r="I2079" s="244"/>
      <c r="J2079" s="197"/>
      <c r="K2079" s="200"/>
      <c r="L2079" s="197"/>
      <c r="M2079" s="197"/>
      <c r="N2079" s="976"/>
      <c r="O2079" s="977"/>
    </row>
    <row r="2080" spans="4:15" s="972" customFormat="1" x14ac:dyDescent="0.25">
      <c r="D2080" s="973"/>
      <c r="E2080" s="974"/>
      <c r="G2080" s="975"/>
      <c r="H2080" s="244"/>
      <c r="I2080" s="244"/>
      <c r="J2080" s="197"/>
      <c r="K2080" s="200"/>
      <c r="L2080" s="197"/>
      <c r="M2080" s="197"/>
      <c r="N2080" s="976"/>
      <c r="O2080" s="977"/>
    </row>
    <row r="2081" spans="4:15" s="972" customFormat="1" x14ac:dyDescent="0.25">
      <c r="D2081" s="973"/>
      <c r="E2081" s="974"/>
      <c r="G2081" s="975"/>
      <c r="H2081" s="244"/>
      <c r="I2081" s="244"/>
      <c r="J2081" s="197"/>
      <c r="K2081" s="200"/>
      <c r="L2081" s="197"/>
      <c r="M2081" s="197"/>
      <c r="N2081" s="976"/>
      <c r="O2081" s="977"/>
    </row>
    <row r="2082" spans="4:15" s="972" customFormat="1" x14ac:dyDescent="0.25">
      <c r="D2082" s="973"/>
      <c r="E2082" s="974"/>
      <c r="G2082" s="975"/>
      <c r="H2082" s="244"/>
      <c r="I2082" s="244"/>
      <c r="J2082" s="197"/>
      <c r="K2082" s="200"/>
      <c r="L2082" s="197"/>
      <c r="M2082" s="197"/>
      <c r="N2082" s="976"/>
      <c r="O2082" s="977"/>
    </row>
    <row r="2083" spans="4:15" s="972" customFormat="1" x14ac:dyDescent="0.25">
      <c r="D2083" s="973"/>
      <c r="E2083" s="974"/>
      <c r="G2083" s="975"/>
      <c r="H2083" s="244"/>
      <c r="I2083" s="244"/>
      <c r="J2083" s="197"/>
      <c r="K2083" s="200"/>
      <c r="L2083" s="197"/>
      <c r="M2083" s="197"/>
      <c r="N2083" s="976"/>
      <c r="O2083" s="977"/>
    </row>
    <row r="2084" spans="4:15" s="972" customFormat="1" x14ac:dyDescent="0.25">
      <c r="D2084" s="973"/>
      <c r="E2084" s="974"/>
      <c r="G2084" s="975"/>
      <c r="H2084" s="244"/>
      <c r="I2084" s="244"/>
      <c r="J2084" s="197"/>
      <c r="K2084" s="200"/>
      <c r="L2084" s="197"/>
      <c r="M2084" s="197"/>
      <c r="N2084" s="976"/>
      <c r="O2084" s="977"/>
    </row>
    <row r="2085" spans="4:15" s="972" customFormat="1" x14ac:dyDescent="0.25">
      <c r="D2085" s="973"/>
      <c r="E2085" s="974"/>
      <c r="G2085" s="975"/>
      <c r="H2085" s="244"/>
      <c r="I2085" s="244"/>
      <c r="J2085" s="197"/>
      <c r="K2085" s="200"/>
      <c r="L2085" s="197"/>
      <c r="M2085" s="197"/>
      <c r="N2085" s="976"/>
      <c r="O2085" s="977"/>
    </row>
    <row r="2086" spans="4:15" s="972" customFormat="1" x14ac:dyDescent="0.25">
      <c r="D2086" s="973"/>
      <c r="E2086" s="974"/>
      <c r="G2086" s="975"/>
      <c r="H2086" s="244"/>
      <c r="I2086" s="244"/>
      <c r="J2086" s="197"/>
      <c r="K2086" s="200"/>
      <c r="L2086" s="197"/>
      <c r="M2086" s="197"/>
      <c r="N2086" s="976"/>
      <c r="O2086" s="977"/>
    </row>
    <row r="2087" spans="4:15" s="972" customFormat="1" x14ac:dyDescent="0.25">
      <c r="D2087" s="973"/>
      <c r="E2087" s="974"/>
      <c r="G2087" s="975"/>
      <c r="H2087" s="244"/>
      <c r="I2087" s="244"/>
      <c r="J2087" s="197"/>
      <c r="K2087" s="200"/>
      <c r="L2087" s="197"/>
      <c r="M2087" s="197"/>
      <c r="N2087" s="976"/>
      <c r="O2087" s="977"/>
    </row>
    <row r="2088" spans="4:15" s="972" customFormat="1" x14ac:dyDescent="0.25">
      <c r="D2088" s="973"/>
      <c r="E2088" s="974"/>
      <c r="G2088" s="975"/>
      <c r="H2088" s="244"/>
      <c r="I2088" s="244"/>
      <c r="J2088" s="197"/>
      <c r="K2088" s="200"/>
      <c r="L2088" s="197"/>
      <c r="M2088" s="197"/>
      <c r="N2088" s="976"/>
      <c r="O2088" s="977"/>
    </row>
    <row r="2089" spans="4:15" s="972" customFormat="1" x14ac:dyDescent="0.25">
      <c r="D2089" s="973"/>
      <c r="E2089" s="974"/>
      <c r="G2089" s="975"/>
      <c r="H2089" s="244"/>
      <c r="I2089" s="244"/>
      <c r="J2089" s="197"/>
      <c r="K2089" s="200"/>
      <c r="L2089" s="197"/>
      <c r="M2089" s="197"/>
      <c r="N2089" s="976"/>
      <c r="O2089" s="977"/>
    </row>
    <row r="2090" spans="4:15" s="972" customFormat="1" x14ac:dyDescent="0.25">
      <c r="D2090" s="973"/>
      <c r="E2090" s="974"/>
      <c r="G2090" s="975"/>
      <c r="H2090" s="244"/>
      <c r="I2090" s="244"/>
      <c r="J2090" s="197"/>
      <c r="K2090" s="200"/>
      <c r="L2090" s="197"/>
      <c r="M2090" s="197"/>
      <c r="N2090" s="976"/>
      <c r="O2090" s="977"/>
    </row>
    <row r="2091" spans="4:15" s="972" customFormat="1" x14ac:dyDescent="0.25">
      <c r="D2091" s="973"/>
      <c r="E2091" s="974"/>
      <c r="G2091" s="975"/>
      <c r="H2091" s="244"/>
      <c r="I2091" s="244"/>
      <c r="J2091" s="197"/>
      <c r="K2091" s="200"/>
      <c r="L2091" s="197"/>
      <c r="M2091" s="197"/>
      <c r="N2091" s="976"/>
      <c r="O2091" s="977"/>
    </row>
    <row r="2092" spans="4:15" s="972" customFormat="1" x14ac:dyDescent="0.25">
      <c r="D2092" s="973"/>
      <c r="E2092" s="974"/>
      <c r="G2092" s="975"/>
      <c r="H2092" s="244"/>
      <c r="I2092" s="244"/>
      <c r="J2092" s="197"/>
      <c r="K2092" s="200"/>
      <c r="L2092" s="197"/>
      <c r="M2092" s="197"/>
      <c r="N2092" s="976"/>
      <c r="O2092" s="977"/>
    </row>
    <row r="2093" spans="4:15" s="972" customFormat="1" x14ac:dyDescent="0.25">
      <c r="D2093" s="973"/>
      <c r="E2093" s="974"/>
      <c r="G2093" s="975"/>
      <c r="H2093" s="244"/>
      <c r="I2093" s="244"/>
      <c r="J2093" s="197"/>
      <c r="K2093" s="200"/>
      <c r="L2093" s="197"/>
      <c r="M2093" s="197"/>
      <c r="N2093" s="976"/>
      <c r="O2093" s="977"/>
    </row>
    <row r="2094" spans="4:15" s="972" customFormat="1" x14ac:dyDescent="0.25">
      <c r="D2094" s="973"/>
      <c r="E2094" s="974"/>
      <c r="G2094" s="975"/>
      <c r="H2094" s="244"/>
      <c r="I2094" s="244"/>
      <c r="J2094" s="197"/>
      <c r="K2094" s="200"/>
      <c r="L2094" s="197"/>
      <c r="M2094" s="197"/>
      <c r="N2094" s="976"/>
      <c r="O2094" s="977"/>
    </row>
    <row r="2095" spans="4:15" s="972" customFormat="1" x14ac:dyDescent="0.25">
      <c r="D2095" s="973"/>
      <c r="E2095" s="974"/>
      <c r="G2095" s="975"/>
      <c r="H2095" s="244"/>
      <c r="I2095" s="244"/>
      <c r="J2095" s="197"/>
      <c r="K2095" s="200"/>
      <c r="L2095" s="197"/>
      <c r="M2095" s="197"/>
      <c r="N2095" s="976"/>
      <c r="O2095" s="977"/>
    </row>
    <row r="2096" spans="4:15" s="972" customFormat="1" x14ac:dyDescent="0.25">
      <c r="D2096" s="973"/>
      <c r="E2096" s="974"/>
      <c r="G2096" s="975"/>
      <c r="H2096" s="244"/>
      <c r="I2096" s="244"/>
      <c r="J2096" s="197"/>
      <c r="K2096" s="200"/>
      <c r="L2096" s="197"/>
      <c r="M2096" s="197"/>
      <c r="N2096" s="976"/>
      <c r="O2096" s="977"/>
    </row>
    <row r="2097" spans="4:15" s="972" customFormat="1" x14ac:dyDescent="0.25">
      <c r="D2097" s="973"/>
      <c r="E2097" s="974"/>
      <c r="G2097" s="975"/>
      <c r="H2097" s="244"/>
      <c r="I2097" s="244"/>
      <c r="J2097" s="197"/>
      <c r="K2097" s="200"/>
      <c r="L2097" s="197"/>
      <c r="M2097" s="197"/>
      <c r="N2097" s="976"/>
      <c r="O2097" s="977"/>
    </row>
    <row r="2098" spans="4:15" s="972" customFormat="1" x14ac:dyDescent="0.25">
      <c r="D2098" s="973"/>
      <c r="E2098" s="974"/>
      <c r="G2098" s="975"/>
      <c r="H2098" s="244"/>
      <c r="I2098" s="244"/>
      <c r="J2098" s="197"/>
      <c r="K2098" s="200"/>
      <c r="L2098" s="197"/>
      <c r="M2098" s="197"/>
      <c r="N2098" s="976"/>
      <c r="O2098" s="977"/>
    </row>
    <row r="2099" spans="4:15" s="972" customFormat="1" x14ac:dyDescent="0.25">
      <c r="D2099" s="973"/>
      <c r="E2099" s="974"/>
      <c r="G2099" s="975"/>
      <c r="H2099" s="244"/>
      <c r="I2099" s="244"/>
      <c r="J2099" s="197"/>
      <c r="K2099" s="200"/>
      <c r="L2099" s="197"/>
      <c r="M2099" s="197"/>
      <c r="N2099" s="976"/>
      <c r="O2099" s="977"/>
    </row>
    <row r="2100" spans="4:15" s="972" customFormat="1" x14ac:dyDescent="0.25">
      <c r="D2100" s="973"/>
      <c r="E2100" s="974"/>
      <c r="G2100" s="975"/>
      <c r="H2100" s="244"/>
      <c r="I2100" s="244"/>
      <c r="J2100" s="197"/>
      <c r="K2100" s="200"/>
      <c r="L2100" s="197"/>
      <c r="M2100" s="197"/>
      <c r="N2100" s="976"/>
      <c r="O2100" s="977"/>
    </row>
    <row r="2101" spans="4:15" s="972" customFormat="1" x14ac:dyDescent="0.25">
      <c r="D2101" s="973"/>
      <c r="E2101" s="974"/>
      <c r="G2101" s="975"/>
      <c r="H2101" s="244"/>
      <c r="I2101" s="244"/>
      <c r="J2101" s="197"/>
      <c r="K2101" s="200"/>
      <c r="L2101" s="197"/>
      <c r="M2101" s="197"/>
      <c r="N2101" s="976"/>
      <c r="O2101" s="977"/>
    </row>
    <row r="2102" spans="4:15" s="972" customFormat="1" x14ac:dyDescent="0.25">
      <c r="D2102" s="973"/>
      <c r="E2102" s="974"/>
      <c r="G2102" s="975"/>
      <c r="H2102" s="244"/>
      <c r="I2102" s="244"/>
      <c r="J2102" s="197"/>
      <c r="K2102" s="200"/>
      <c r="L2102" s="197"/>
      <c r="M2102" s="197"/>
      <c r="N2102" s="976"/>
      <c r="O2102" s="977"/>
    </row>
    <row r="2103" spans="4:15" s="972" customFormat="1" x14ac:dyDescent="0.25">
      <c r="D2103" s="973"/>
      <c r="E2103" s="974"/>
      <c r="G2103" s="975"/>
      <c r="H2103" s="244"/>
      <c r="I2103" s="244"/>
      <c r="J2103" s="197"/>
      <c r="K2103" s="200"/>
      <c r="L2103" s="197"/>
      <c r="M2103" s="197"/>
      <c r="N2103" s="976"/>
      <c r="O2103" s="977"/>
    </row>
    <row r="2104" spans="4:15" s="972" customFormat="1" x14ac:dyDescent="0.25">
      <c r="D2104" s="973"/>
      <c r="E2104" s="974"/>
      <c r="G2104" s="975"/>
      <c r="H2104" s="244"/>
      <c r="I2104" s="244"/>
      <c r="J2104" s="197"/>
      <c r="K2104" s="200"/>
      <c r="L2104" s="197"/>
      <c r="M2104" s="197"/>
      <c r="N2104" s="976"/>
      <c r="O2104" s="977"/>
    </row>
    <row r="2105" spans="4:15" s="972" customFormat="1" x14ac:dyDescent="0.25">
      <c r="D2105" s="973"/>
      <c r="E2105" s="974"/>
      <c r="G2105" s="975"/>
      <c r="H2105" s="244"/>
      <c r="I2105" s="244"/>
      <c r="J2105" s="197"/>
      <c r="K2105" s="200"/>
      <c r="L2105" s="197"/>
      <c r="M2105" s="197"/>
      <c r="N2105" s="976"/>
      <c r="O2105" s="977"/>
    </row>
    <row r="2106" spans="4:15" s="972" customFormat="1" x14ac:dyDescent="0.25">
      <c r="D2106" s="973"/>
      <c r="E2106" s="974"/>
      <c r="G2106" s="975"/>
      <c r="H2106" s="244"/>
      <c r="I2106" s="244"/>
      <c r="J2106" s="197"/>
      <c r="K2106" s="200"/>
      <c r="L2106" s="197"/>
      <c r="M2106" s="197"/>
      <c r="N2106" s="976"/>
      <c r="O2106" s="977"/>
    </row>
    <row r="2107" spans="4:15" s="972" customFormat="1" x14ac:dyDescent="0.25">
      <c r="D2107" s="973"/>
      <c r="E2107" s="974"/>
      <c r="G2107" s="975"/>
      <c r="H2107" s="244"/>
      <c r="I2107" s="244"/>
      <c r="J2107" s="197"/>
      <c r="K2107" s="200"/>
      <c r="L2107" s="197"/>
      <c r="M2107" s="197"/>
      <c r="N2107" s="976"/>
      <c r="O2107" s="977"/>
    </row>
    <row r="2108" spans="4:15" s="972" customFormat="1" x14ac:dyDescent="0.25">
      <c r="D2108" s="973"/>
      <c r="E2108" s="974"/>
      <c r="G2108" s="975"/>
      <c r="H2108" s="244"/>
      <c r="I2108" s="244"/>
      <c r="J2108" s="197"/>
      <c r="K2108" s="200"/>
      <c r="L2108" s="197"/>
      <c r="M2108" s="197"/>
      <c r="N2108" s="976"/>
      <c r="O2108" s="977"/>
    </row>
    <row r="2109" spans="4:15" s="972" customFormat="1" x14ac:dyDescent="0.25">
      <c r="D2109" s="973"/>
      <c r="E2109" s="974"/>
      <c r="G2109" s="975"/>
      <c r="H2109" s="244"/>
      <c r="I2109" s="244"/>
      <c r="J2109" s="197"/>
      <c r="K2109" s="200"/>
      <c r="L2109" s="197"/>
      <c r="M2109" s="197"/>
      <c r="N2109" s="976"/>
      <c r="O2109" s="977"/>
    </row>
    <row r="2110" spans="4:15" s="972" customFormat="1" x14ac:dyDescent="0.25">
      <c r="D2110" s="973"/>
      <c r="E2110" s="974"/>
      <c r="G2110" s="975"/>
      <c r="H2110" s="244"/>
      <c r="I2110" s="244"/>
      <c r="J2110" s="197"/>
      <c r="K2110" s="200"/>
      <c r="L2110" s="197"/>
      <c r="M2110" s="197"/>
      <c r="N2110" s="976"/>
      <c r="O2110" s="977"/>
    </row>
    <row r="2111" spans="4:15" s="972" customFormat="1" x14ac:dyDescent="0.25">
      <c r="D2111" s="973"/>
      <c r="E2111" s="974"/>
      <c r="G2111" s="975"/>
      <c r="H2111" s="244"/>
      <c r="I2111" s="244"/>
      <c r="J2111" s="197"/>
      <c r="K2111" s="200"/>
      <c r="L2111" s="197"/>
      <c r="M2111" s="197"/>
      <c r="N2111" s="976"/>
      <c r="O2111" s="977"/>
    </row>
    <row r="2112" spans="4:15" s="972" customFormat="1" x14ac:dyDescent="0.25">
      <c r="D2112" s="973"/>
      <c r="E2112" s="974"/>
      <c r="G2112" s="975"/>
      <c r="H2112" s="244"/>
      <c r="I2112" s="244"/>
      <c r="J2112" s="197"/>
      <c r="K2112" s="200"/>
      <c r="L2112" s="197"/>
      <c r="M2112" s="197"/>
      <c r="N2112" s="976"/>
      <c r="O2112" s="977"/>
    </row>
    <row r="2113" spans="4:15" s="972" customFormat="1" x14ac:dyDescent="0.25">
      <c r="D2113" s="973"/>
      <c r="E2113" s="974"/>
      <c r="G2113" s="975"/>
      <c r="H2113" s="244"/>
      <c r="I2113" s="244"/>
      <c r="J2113" s="197"/>
      <c r="K2113" s="200"/>
      <c r="L2113" s="197"/>
      <c r="M2113" s="197"/>
      <c r="N2113" s="976"/>
      <c r="O2113" s="977"/>
    </row>
    <row r="2114" spans="4:15" s="972" customFormat="1" x14ac:dyDescent="0.25">
      <c r="D2114" s="973"/>
      <c r="E2114" s="974"/>
      <c r="G2114" s="975"/>
      <c r="H2114" s="244"/>
      <c r="I2114" s="244"/>
      <c r="J2114" s="197"/>
      <c r="K2114" s="200"/>
      <c r="L2114" s="197"/>
      <c r="M2114" s="197"/>
      <c r="N2114" s="976"/>
      <c r="O2114" s="977"/>
    </row>
    <row r="2115" spans="4:15" s="972" customFormat="1" x14ac:dyDescent="0.25">
      <c r="D2115" s="973"/>
      <c r="E2115" s="974"/>
      <c r="G2115" s="975"/>
      <c r="H2115" s="244"/>
      <c r="I2115" s="244"/>
      <c r="J2115" s="197"/>
      <c r="K2115" s="200"/>
      <c r="L2115" s="197"/>
      <c r="M2115" s="197"/>
      <c r="N2115" s="976"/>
      <c r="O2115" s="977"/>
    </row>
    <row r="2116" spans="4:15" s="972" customFormat="1" x14ac:dyDescent="0.25">
      <c r="D2116" s="973"/>
      <c r="E2116" s="974"/>
      <c r="G2116" s="975"/>
      <c r="H2116" s="244"/>
      <c r="I2116" s="244"/>
      <c r="J2116" s="197"/>
      <c r="K2116" s="200"/>
      <c r="L2116" s="197"/>
      <c r="M2116" s="197"/>
      <c r="N2116" s="976"/>
      <c r="O2116" s="977"/>
    </row>
    <row r="2117" spans="4:15" s="972" customFormat="1" x14ac:dyDescent="0.25">
      <c r="D2117" s="973"/>
      <c r="E2117" s="974"/>
      <c r="G2117" s="975"/>
      <c r="H2117" s="244"/>
      <c r="I2117" s="244"/>
      <c r="J2117" s="197"/>
      <c r="K2117" s="200"/>
      <c r="L2117" s="197"/>
      <c r="M2117" s="197"/>
      <c r="N2117" s="976"/>
      <c r="O2117" s="977"/>
    </row>
    <row r="2118" spans="4:15" s="972" customFormat="1" x14ac:dyDescent="0.25">
      <c r="D2118" s="973"/>
      <c r="E2118" s="974"/>
      <c r="G2118" s="975"/>
      <c r="H2118" s="244"/>
      <c r="I2118" s="244"/>
      <c r="J2118" s="197"/>
      <c r="K2118" s="200"/>
      <c r="L2118" s="197"/>
      <c r="M2118" s="197"/>
      <c r="N2118" s="976"/>
      <c r="O2118" s="977"/>
    </row>
    <row r="2119" spans="4:15" s="972" customFormat="1" x14ac:dyDescent="0.25">
      <c r="D2119" s="973"/>
      <c r="E2119" s="974"/>
      <c r="G2119" s="975"/>
      <c r="H2119" s="244"/>
      <c r="I2119" s="244"/>
      <c r="J2119" s="197"/>
      <c r="K2119" s="200"/>
      <c r="L2119" s="197"/>
      <c r="M2119" s="197"/>
      <c r="N2119" s="976"/>
      <c r="O2119" s="977"/>
    </row>
    <row r="2120" spans="4:15" s="972" customFormat="1" x14ac:dyDescent="0.25">
      <c r="D2120" s="973"/>
      <c r="E2120" s="974"/>
      <c r="G2120" s="975"/>
      <c r="H2120" s="244"/>
      <c r="I2120" s="244"/>
      <c r="J2120" s="197"/>
      <c r="K2120" s="200"/>
      <c r="L2120" s="197"/>
      <c r="M2120" s="197"/>
      <c r="N2120" s="976"/>
      <c r="O2120" s="977"/>
    </row>
    <row r="2121" spans="4:15" s="972" customFormat="1" x14ac:dyDescent="0.25">
      <c r="D2121" s="973"/>
      <c r="E2121" s="974"/>
      <c r="G2121" s="975"/>
      <c r="H2121" s="244"/>
      <c r="I2121" s="244"/>
      <c r="J2121" s="197"/>
      <c r="K2121" s="200"/>
      <c r="L2121" s="197"/>
      <c r="M2121" s="197"/>
      <c r="N2121" s="976"/>
      <c r="O2121" s="977"/>
    </row>
    <row r="2122" spans="4:15" s="972" customFormat="1" x14ac:dyDescent="0.25">
      <c r="D2122" s="973"/>
      <c r="E2122" s="974"/>
      <c r="G2122" s="975"/>
      <c r="H2122" s="244"/>
      <c r="I2122" s="244"/>
      <c r="J2122" s="197"/>
      <c r="K2122" s="200"/>
      <c r="L2122" s="197"/>
      <c r="M2122" s="197"/>
      <c r="N2122" s="976"/>
      <c r="O2122" s="977"/>
    </row>
    <row r="2123" spans="4:15" s="972" customFormat="1" x14ac:dyDescent="0.25">
      <c r="D2123" s="973"/>
      <c r="E2123" s="974"/>
      <c r="G2123" s="975"/>
      <c r="H2123" s="244"/>
      <c r="I2123" s="244"/>
      <c r="J2123" s="197"/>
      <c r="K2123" s="200"/>
      <c r="L2123" s="197"/>
      <c r="M2123" s="197"/>
      <c r="N2123" s="976"/>
      <c r="O2123" s="977"/>
    </row>
    <row r="2124" spans="4:15" s="972" customFormat="1" x14ac:dyDescent="0.25">
      <c r="D2124" s="973"/>
      <c r="E2124" s="974"/>
      <c r="G2124" s="975"/>
      <c r="H2124" s="244"/>
      <c r="I2124" s="244"/>
      <c r="J2124" s="197"/>
      <c r="K2124" s="200"/>
      <c r="L2124" s="197"/>
      <c r="M2124" s="197"/>
      <c r="N2124" s="976"/>
      <c r="O2124" s="977"/>
    </row>
    <row r="2125" spans="4:15" s="972" customFormat="1" x14ac:dyDescent="0.25">
      <c r="D2125" s="973"/>
      <c r="E2125" s="974"/>
      <c r="G2125" s="975"/>
      <c r="H2125" s="244"/>
      <c r="I2125" s="244"/>
      <c r="J2125" s="197"/>
      <c r="K2125" s="200"/>
      <c r="L2125" s="197"/>
      <c r="M2125" s="197"/>
      <c r="N2125" s="976"/>
      <c r="O2125" s="977"/>
    </row>
    <row r="2126" spans="4:15" s="972" customFormat="1" x14ac:dyDescent="0.25">
      <c r="D2126" s="973"/>
      <c r="E2126" s="974"/>
      <c r="G2126" s="975"/>
      <c r="H2126" s="244"/>
      <c r="I2126" s="244"/>
      <c r="J2126" s="197"/>
      <c r="K2126" s="200"/>
      <c r="L2126" s="197"/>
      <c r="M2126" s="197"/>
      <c r="N2126" s="976"/>
      <c r="O2126" s="977"/>
    </row>
    <row r="2127" spans="4:15" s="972" customFormat="1" x14ac:dyDescent="0.25">
      <c r="D2127" s="973"/>
      <c r="E2127" s="974"/>
      <c r="G2127" s="975"/>
      <c r="H2127" s="244"/>
      <c r="I2127" s="244"/>
      <c r="J2127" s="197"/>
      <c r="K2127" s="200"/>
      <c r="L2127" s="197"/>
      <c r="M2127" s="197"/>
      <c r="N2127" s="976"/>
      <c r="O2127" s="977"/>
    </row>
    <row r="2128" spans="4:15" s="972" customFormat="1" x14ac:dyDescent="0.25">
      <c r="D2128" s="973"/>
      <c r="E2128" s="974"/>
      <c r="G2128" s="975"/>
      <c r="H2128" s="244"/>
      <c r="I2128" s="244"/>
      <c r="J2128" s="197"/>
      <c r="K2128" s="200"/>
      <c r="L2128" s="197"/>
      <c r="M2128" s="197"/>
      <c r="N2128" s="976"/>
      <c r="O2128" s="977"/>
    </row>
    <row r="2129" spans="4:15" s="972" customFormat="1" x14ac:dyDescent="0.25">
      <c r="D2129" s="973"/>
      <c r="E2129" s="974"/>
      <c r="G2129" s="975"/>
      <c r="H2129" s="244"/>
      <c r="I2129" s="244"/>
      <c r="J2129" s="197"/>
      <c r="K2129" s="200"/>
      <c r="L2129" s="197"/>
      <c r="M2129" s="197"/>
      <c r="N2129" s="976"/>
      <c r="O2129" s="977"/>
    </row>
    <row r="2130" spans="4:15" s="972" customFormat="1" x14ac:dyDescent="0.25">
      <c r="D2130" s="973"/>
      <c r="E2130" s="974"/>
      <c r="G2130" s="975"/>
      <c r="H2130" s="244"/>
      <c r="I2130" s="244"/>
      <c r="J2130" s="197"/>
      <c r="K2130" s="200"/>
      <c r="L2130" s="197"/>
      <c r="M2130" s="197"/>
      <c r="N2130" s="976"/>
      <c r="O2130" s="977"/>
    </row>
    <row r="2131" spans="4:15" s="972" customFormat="1" x14ac:dyDescent="0.25">
      <c r="D2131" s="973"/>
      <c r="E2131" s="974"/>
      <c r="G2131" s="975"/>
      <c r="H2131" s="244"/>
      <c r="I2131" s="244"/>
      <c r="J2131" s="197"/>
      <c r="K2131" s="200"/>
      <c r="L2131" s="197"/>
      <c r="M2131" s="197"/>
      <c r="N2131" s="976"/>
      <c r="O2131" s="977"/>
    </row>
    <row r="2132" spans="4:15" s="972" customFormat="1" x14ac:dyDescent="0.25">
      <c r="D2132" s="973"/>
      <c r="E2132" s="974"/>
      <c r="G2132" s="975"/>
      <c r="H2132" s="244"/>
      <c r="I2132" s="244"/>
      <c r="J2132" s="197"/>
      <c r="K2132" s="200"/>
      <c r="L2132" s="197"/>
      <c r="M2132" s="197"/>
      <c r="N2132" s="976"/>
      <c r="O2132" s="977"/>
    </row>
    <row r="2133" spans="4:15" s="972" customFormat="1" x14ac:dyDescent="0.25">
      <c r="D2133" s="973"/>
      <c r="E2133" s="974"/>
      <c r="G2133" s="975"/>
      <c r="H2133" s="244"/>
      <c r="I2133" s="244"/>
      <c r="J2133" s="197"/>
      <c r="K2133" s="200"/>
      <c r="L2133" s="197"/>
      <c r="M2133" s="197"/>
      <c r="N2133" s="976"/>
      <c r="O2133" s="977"/>
    </row>
    <row r="2134" spans="4:15" s="972" customFormat="1" x14ac:dyDescent="0.25">
      <c r="D2134" s="973"/>
      <c r="E2134" s="974"/>
      <c r="G2134" s="975"/>
      <c r="H2134" s="244"/>
      <c r="I2134" s="244"/>
      <c r="J2134" s="197"/>
      <c r="K2134" s="200"/>
      <c r="L2134" s="197"/>
      <c r="M2134" s="197"/>
      <c r="N2134" s="976"/>
      <c r="O2134" s="977"/>
    </row>
    <row r="2135" spans="4:15" s="972" customFormat="1" x14ac:dyDescent="0.25">
      <c r="D2135" s="973"/>
      <c r="E2135" s="974"/>
      <c r="G2135" s="975"/>
      <c r="H2135" s="244"/>
      <c r="I2135" s="244"/>
      <c r="J2135" s="197"/>
      <c r="K2135" s="200"/>
      <c r="L2135" s="197"/>
      <c r="M2135" s="197"/>
      <c r="N2135" s="976"/>
      <c r="O2135" s="977"/>
    </row>
    <row r="2136" spans="4:15" s="972" customFormat="1" x14ac:dyDescent="0.25">
      <c r="D2136" s="973"/>
      <c r="E2136" s="974"/>
      <c r="G2136" s="975"/>
      <c r="H2136" s="244"/>
      <c r="I2136" s="244"/>
      <c r="J2136" s="197"/>
      <c r="K2136" s="200"/>
      <c r="L2136" s="197"/>
      <c r="M2136" s="197"/>
      <c r="N2136" s="976"/>
      <c r="O2136" s="977"/>
    </row>
    <row r="2137" spans="4:15" s="972" customFormat="1" x14ac:dyDescent="0.25">
      <c r="D2137" s="973"/>
      <c r="E2137" s="974"/>
      <c r="G2137" s="975"/>
      <c r="H2137" s="244"/>
      <c r="I2137" s="244"/>
      <c r="J2137" s="197"/>
      <c r="K2137" s="200"/>
      <c r="L2137" s="197"/>
      <c r="M2137" s="197"/>
      <c r="N2137" s="976"/>
      <c r="O2137" s="977"/>
    </row>
    <row r="2138" spans="4:15" s="972" customFormat="1" x14ac:dyDescent="0.25">
      <c r="D2138" s="973"/>
      <c r="E2138" s="974"/>
      <c r="G2138" s="975"/>
      <c r="H2138" s="244"/>
      <c r="I2138" s="244"/>
      <c r="J2138" s="197"/>
      <c r="K2138" s="200"/>
      <c r="L2138" s="197"/>
      <c r="M2138" s="197"/>
      <c r="N2138" s="976"/>
      <c r="O2138" s="977"/>
    </row>
    <row r="2139" spans="4:15" s="972" customFormat="1" x14ac:dyDescent="0.25">
      <c r="D2139" s="973"/>
      <c r="E2139" s="974"/>
      <c r="G2139" s="975"/>
      <c r="H2139" s="244"/>
      <c r="I2139" s="244"/>
      <c r="J2139" s="197"/>
      <c r="K2139" s="200"/>
      <c r="L2139" s="197"/>
      <c r="M2139" s="197"/>
      <c r="N2139" s="976"/>
      <c r="O2139" s="977"/>
    </row>
    <row r="2140" spans="4:15" s="972" customFormat="1" x14ac:dyDescent="0.25">
      <c r="D2140" s="973"/>
      <c r="E2140" s="974"/>
      <c r="G2140" s="975"/>
      <c r="H2140" s="244"/>
      <c r="I2140" s="244"/>
      <c r="J2140" s="197"/>
      <c r="K2140" s="200"/>
      <c r="L2140" s="197"/>
      <c r="M2140" s="197"/>
      <c r="N2140" s="976"/>
      <c r="O2140" s="977"/>
    </row>
    <row r="2141" spans="4:15" s="972" customFormat="1" x14ac:dyDescent="0.25">
      <c r="D2141" s="973"/>
      <c r="E2141" s="974"/>
      <c r="G2141" s="975"/>
      <c r="H2141" s="244"/>
      <c r="I2141" s="244"/>
      <c r="J2141" s="197"/>
      <c r="K2141" s="200"/>
      <c r="L2141" s="197"/>
      <c r="M2141" s="197"/>
      <c r="N2141" s="976"/>
      <c r="O2141" s="977"/>
    </row>
    <row r="2142" spans="4:15" s="972" customFormat="1" x14ac:dyDescent="0.25">
      <c r="D2142" s="973"/>
      <c r="E2142" s="974"/>
      <c r="G2142" s="975"/>
      <c r="H2142" s="244"/>
      <c r="I2142" s="244"/>
      <c r="J2142" s="197"/>
      <c r="K2142" s="200"/>
      <c r="L2142" s="197"/>
      <c r="M2142" s="197"/>
      <c r="N2142" s="976"/>
      <c r="O2142" s="977"/>
    </row>
    <row r="2143" spans="4:15" s="972" customFormat="1" x14ac:dyDescent="0.25">
      <c r="D2143" s="973"/>
      <c r="E2143" s="974"/>
      <c r="G2143" s="975"/>
      <c r="H2143" s="244"/>
      <c r="I2143" s="244"/>
      <c r="J2143" s="197"/>
      <c r="K2143" s="200"/>
      <c r="L2143" s="197"/>
      <c r="M2143" s="197"/>
      <c r="N2143" s="976"/>
      <c r="O2143" s="977"/>
    </row>
    <row r="2144" spans="4:15" s="972" customFormat="1" x14ac:dyDescent="0.25">
      <c r="D2144" s="973"/>
      <c r="E2144" s="974"/>
      <c r="G2144" s="975"/>
      <c r="H2144" s="244"/>
      <c r="I2144" s="244"/>
      <c r="J2144" s="197"/>
      <c r="K2144" s="200"/>
      <c r="L2144" s="197"/>
      <c r="M2144" s="197"/>
      <c r="N2144" s="976"/>
      <c r="O2144" s="977"/>
    </row>
    <row r="2145" spans="4:15" s="972" customFormat="1" x14ac:dyDescent="0.25">
      <c r="D2145" s="973"/>
      <c r="E2145" s="974"/>
      <c r="G2145" s="975"/>
      <c r="H2145" s="244"/>
      <c r="I2145" s="244"/>
      <c r="J2145" s="197"/>
      <c r="K2145" s="200"/>
      <c r="L2145" s="197"/>
      <c r="M2145" s="197"/>
      <c r="N2145" s="976"/>
      <c r="O2145" s="977"/>
    </row>
    <row r="2146" spans="4:15" s="972" customFormat="1" x14ac:dyDescent="0.25">
      <c r="D2146" s="973"/>
      <c r="E2146" s="974"/>
      <c r="G2146" s="975"/>
      <c r="H2146" s="244"/>
      <c r="I2146" s="244"/>
      <c r="J2146" s="197"/>
      <c r="K2146" s="200"/>
      <c r="L2146" s="197"/>
      <c r="M2146" s="197"/>
      <c r="N2146" s="976"/>
      <c r="O2146" s="977"/>
    </row>
    <row r="2147" spans="4:15" s="972" customFormat="1" x14ac:dyDescent="0.25">
      <c r="D2147" s="973"/>
      <c r="E2147" s="974"/>
      <c r="G2147" s="975"/>
      <c r="H2147" s="244"/>
      <c r="I2147" s="244"/>
      <c r="J2147" s="197"/>
      <c r="K2147" s="200"/>
      <c r="L2147" s="197"/>
      <c r="M2147" s="197"/>
      <c r="N2147" s="976"/>
      <c r="O2147" s="977"/>
    </row>
    <row r="2148" spans="4:15" s="972" customFormat="1" x14ac:dyDescent="0.25">
      <c r="D2148" s="973"/>
      <c r="E2148" s="974"/>
      <c r="G2148" s="975"/>
      <c r="H2148" s="244"/>
      <c r="I2148" s="244"/>
      <c r="J2148" s="197"/>
      <c r="K2148" s="200"/>
      <c r="L2148" s="197"/>
      <c r="M2148" s="197"/>
      <c r="N2148" s="976"/>
      <c r="O2148" s="977"/>
    </row>
    <row r="2149" spans="4:15" s="972" customFormat="1" x14ac:dyDescent="0.25">
      <c r="D2149" s="973"/>
      <c r="E2149" s="974"/>
      <c r="G2149" s="975"/>
      <c r="H2149" s="244"/>
      <c r="I2149" s="244"/>
      <c r="J2149" s="197"/>
      <c r="K2149" s="200"/>
      <c r="L2149" s="197"/>
      <c r="M2149" s="197"/>
      <c r="N2149" s="976"/>
      <c r="O2149" s="977"/>
    </row>
    <row r="2150" spans="4:15" s="972" customFormat="1" x14ac:dyDescent="0.25">
      <c r="D2150" s="973"/>
      <c r="E2150" s="974"/>
      <c r="G2150" s="975"/>
      <c r="H2150" s="244"/>
      <c r="I2150" s="244"/>
      <c r="J2150" s="197"/>
      <c r="K2150" s="200"/>
      <c r="L2150" s="197"/>
      <c r="M2150" s="197"/>
      <c r="N2150" s="976"/>
      <c r="O2150" s="977"/>
    </row>
    <row r="2151" spans="4:15" s="972" customFormat="1" x14ac:dyDescent="0.25">
      <c r="D2151" s="973"/>
      <c r="E2151" s="974"/>
      <c r="G2151" s="975"/>
      <c r="H2151" s="244"/>
      <c r="I2151" s="244"/>
      <c r="J2151" s="197"/>
      <c r="K2151" s="200"/>
      <c r="L2151" s="197"/>
      <c r="M2151" s="197"/>
      <c r="N2151" s="976"/>
      <c r="O2151" s="977"/>
    </row>
    <row r="2152" spans="4:15" s="972" customFormat="1" x14ac:dyDescent="0.25">
      <c r="D2152" s="973"/>
      <c r="E2152" s="974"/>
      <c r="G2152" s="975"/>
      <c r="H2152" s="244"/>
      <c r="I2152" s="244"/>
      <c r="J2152" s="197"/>
      <c r="K2152" s="200"/>
      <c r="L2152" s="197"/>
      <c r="M2152" s="197"/>
      <c r="N2152" s="976"/>
      <c r="O2152" s="977"/>
    </row>
    <row r="2153" spans="4:15" s="972" customFormat="1" x14ac:dyDescent="0.25">
      <c r="D2153" s="973"/>
      <c r="E2153" s="974"/>
      <c r="G2153" s="975"/>
      <c r="H2153" s="244"/>
      <c r="I2153" s="244"/>
      <c r="J2153" s="197"/>
      <c r="K2153" s="200"/>
      <c r="L2153" s="197"/>
      <c r="M2153" s="197"/>
      <c r="N2153" s="976"/>
      <c r="O2153" s="977"/>
    </row>
    <row r="2154" spans="4:15" s="972" customFormat="1" x14ac:dyDescent="0.25">
      <c r="D2154" s="973"/>
      <c r="E2154" s="974"/>
      <c r="G2154" s="975"/>
      <c r="H2154" s="244"/>
      <c r="I2154" s="244"/>
      <c r="J2154" s="197"/>
      <c r="K2154" s="200"/>
      <c r="L2154" s="197"/>
      <c r="M2154" s="197"/>
      <c r="N2154" s="976"/>
      <c r="O2154" s="977"/>
    </row>
    <row r="2155" spans="4:15" s="972" customFormat="1" x14ac:dyDescent="0.25">
      <c r="D2155" s="973"/>
      <c r="E2155" s="974"/>
      <c r="G2155" s="975"/>
      <c r="H2155" s="244"/>
      <c r="I2155" s="244"/>
      <c r="J2155" s="197"/>
      <c r="K2155" s="200"/>
      <c r="L2155" s="197"/>
      <c r="M2155" s="197"/>
      <c r="N2155" s="976"/>
      <c r="O2155" s="977"/>
    </row>
    <row r="2156" spans="4:15" s="972" customFormat="1" x14ac:dyDescent="0.25">
      <c r="D2156" s="973"/>
      <c r="E2156" s="974"/>
      <c r="G2156" s="975"/>
      <c r="H2156" s="244"/>
      <c r="I2156" s="244"/>
      <c r="J2156" s="197"/>
      <c r="K2156" s="200"/>
      <c r="L2156" s="197"/>
      <c r="M2156" s="197"/>
      <c r="N2156" s="976"/>
      <c r="O2156" s="977"/>
    </row>
    <row r="2157" spans="4:15" s="972" customFormat="1" x14ac:dyDescent="0.25">
      <c r="D2157" s="973"/>
      <c r="E2157" s="974"/>
      <c r="G2157" s="975"/>
      <c r="H2157" s="244"/>
      <c r="I2157" s="244"/>
      <c r="J2157" s="197"/>
      <c r="K2157" s="200"/>
      <c r="L2157" s="197"/>
      <c r="M2157" s="197"/>
      <c r="N2157" s="976"/>
      <c r="O2157" s="977"/>
    </row>
    <row r="2158" spans="4:15" s="972" customFormat="1" x14ac:dyDescent="0.25">
      <c r="D2158" s="973"/>
      <c r="E2158" s="974"/>
      <c r="G2158" s="975"/>
      <c r="H2158" s="244"/>
      <c r="I2158" s="244"/>
      <c r="J2158" s="197"/>
      <c r="K2158" s="200"/>
      <c r="L2158" s="197"/>
      <c r="M2158" s="197"/>
      <c r="N2158" s="976"/>
      <c r="O2158" s="977"/>
    </row>
    <row r="2159" spans="4:15" s="972" customFormat="1" x14ac:dyDescent="0.25">
      <c r="D2159" s="973"/>
      <c r="E2159" s="974"/>
      <c r="G2159" s="975"/>
      <c r="H2159" s="244"/>
      <c r="I2159" s="244"/>
      <c r="J2159" s="197"/>
      <c r="K2159" s="200"/>
      <c r="L2159" s="197"/>
      <c r="M2159" s="197"/>
      <c r="N2159" s="976"/>
      <c r="O2159" s="977"/>
    </row>
    <row r="2160" spans="4:15" s="972" customFormat="1" x14ac:dyDescent="0.25">
      <c r="D2160" s="973"/>
      <c r="E2160" s="974"/>
      <c r="G2160" s="975"/>
      <c r="H2160" s="244"/>
      <c r="I2160" s="244"/>
      <c r="J2160" s="197"/>
      <c r="K2160" s="200"/>
      <c r="L2160" s="197"/>
      <c r="M2160" s="197"/>
      <c r="N2160" s="976"/>
      <c r="O2160" s="977"/>
    </row>
    <row r="2161" spans="4:15" s="972" customFormat="1" x14ac:dyDescent="0.25">
      <c r="D2161" s="973"/>
      <c r="E2161" s="974"/>
      <c r="G2161" s="975"/>
      <c r="H2161" s="244"/>
      <c r="I2161" s="244"/>
      <c r="J2161" s="197"/>
      <c r="K2161" s="200"/>
      <c r="L2161" s="197"/>
      <c r="M2161" s="197"/>
      <c r="N2161" s="976"/>
      <c r="O2161" s="977"/>
    </row>
    <row r="2162" spans="4:15" s="972" customFormat="1" x14ac:dyDescent="0.25">
      <c r="D2162" s="973"/>
      <c r="E2162" s="974"/>
      <c r="G2162" s="975"/>
      <c r="H2162" s="244"/>
      <c r="I2162" s="244"/>
      <c r="J2162" s="197"/>
      <c r="K2162" s="200"/>
      <c r="L2162" s="197"/>
      <c r="M2162" s="197"/>
      <c r="N2162" s="976"/>
      <c r="O2162" s="977"/>
    </row>
    <row r="2163" spans="4:15" s="972" customFormat="1" x14ac:dyDescent="0.25">
      <c r="D2163" s="973"/>
      <c r="E2163" s="974"/>
      <c r="G2163" s="975"/>
      <c r="H2163" s="244"/>
      <c r="I2163" s="244"/>
      <c r="J2163" s="197"/>
      <c r="K2163" s="200"/>
      <c r="L2163" s="197"/>
      <c r="M2163" s="197"/>
      <c r="N2163" s="976"/>
      <c r="O2163" s="977"/>
    </row>
    <row r="2164" spans="4:15" s="972" customFormat="1" x14ac:dyDescent="0.25">
      <c r="D2164" s="973"/>
      <c r="E2164" s="974"/>
      <c r="G2164" s="975"/>
      <c r="H2164" s="244"/>
      <c r="I2164" s="244"/>
      <c r="J2164" s="197"/>
      <c r="K2164" s="200"/>
      <c r="L2164" s="197"/>
      <c r="M2164" s="197"/>
      <c r="N2164" s="976"/>
      <c r="O2164" s="977"/>
    </row>
    <row r="2165" spans="4:15" s="972" customFormat="1" x14ac:dyDescent="0.25">
      <c r="D2165" s="973"/>
      <c r="E2165" s="974"/>
      <c r="G2165" s="975"/>
      <c r="H2165" s="244"/>
      <c r="I2165" s="244"/>
      <c r="J2165" s="197"/>
      <c r="K2165" s="200"/>
      <c r="L2165" s="197"/>
      <c r="M2165" s="197"/>
      <c r="N2165" s="976"/>
      <c r="O2165" s="977"/>
    </row>
    <row r="2166" spans="4:15" s="972" customFormat="1" x14ac:dyDescent="0.25">
      <c r="D2166" s="973"/>
      <c r="E2166" s="974"/>
      <c r="G2166" s="975"/>
      <c r="H2166" s="244"/>
      <c r="I2166" s="244"/>
      <c r="J2166" s="197"/>
      <c r="K2166" s="200"/>
      <c r="L2166" s="197"/>
      <c r="M2166" s="197"/>
      <c r="N2166" s="976"/>
      <c r="O2166" s="977"/>
    </row>
    <row r="2167" spans="4:15" s="972" customFormat="1" x14ac:dyDescent="0.25">
      <c r="D2167" s="973"/>
      <c r="E2167" s="974"/>
      <c r="G2167" s="975"/>
      <c r="H2167" s="244"/>
      <c r="I2167" s="244"/>
      <c r="J2167" s="197"/>
      <c r="K2167" s="200"/>
      <c r="L2167" s="197"/>
      <c r="M2167" s="197"/>
      <c r="N2167" s="976"/>
      <c r="O2167" s="977"/>
    </row>
    <row r="2168" spans="4:15" s="972" customFormat="1" x14ac:dyDescent="0.25">
      <c r="D2168" s="973"/>
      <c r="E2168" s="974"/>
      <c r="G2168" s="975"/>
      <c r="H2168" s="244"/>
      <c r="I2168" s="244"/>
      <c r="J2168" s="197"/>
      <c r="K2168" s="200"/>
      <c r="L2168" s="197"/>
      <c r="M2168" s="197"/>
      <c r="N2168" s="976"/>
      <c r="O2168" s="977"/>
    </row>
    <row r="2169" spans="4:15" s="972" customFormat="1" x14ac:dyDescent="0.25">
      <c r="D2169" s="973"/>
      <c r="E2169" s="974"/>
      <c r="G2169" s="975"/>
      <c r="H2169" s="244"/>
      <c r="I2169" s="244"/>
      <c r="J2169" s="197"/>
      <c r="K2169" s="200"/>
      <c r="L2169" s="197"/>
      <c r="M2169" s="197"/>
      <c r="N2169" s="976"/>
      <c r="O2169" s="977"/>
    </row>
    <row r="2170" spans="4:15" s="972" customFormat="1" x14ac:dyDescent="0.25">
      <c r="D2170" s="973"/>
      <c r="E2170" s="974"/>
      <c r="G2170" s="975"/>
      <c r="H2170" s="244"/>
      <c r="I2170" s="244"/>
      <c r="J2170" s="197"/>
      <c r="K2170" s="200"/>
      <c r="L2170" s="197"/>
      <c r="M2170" s="197"/>
      <c r="N2170" s="976"/>
      <c r="O2170" s="977"/>
    </row>
    <row r="2171" spans="4:15" s="972" customFormat="1" x14ac:dyDescent="0.25">
      <c r="D2171" s="973"/>
      <c r="E2171" s="974"/>
      <c r="G2171" s="975"/>
      <c r="H2171" s="244"/>
      <c r="I2171" s="244"/>
      <c r="J2171" s="197"/>
      <c r="K2171" s="200"/>
      <c r="L2171" s="197"/>
      <c r="M2171" s="197"/>
      <c r="N2171" s="976"/>
      <c r="O2171" s="977"/>
    </row>
    <row r="2172" spans="4:15" s="972" customFormat="1" x14ac:dyDescent="0.25">
      <c r="D2172" s="973"/>
      <c r="E2172" s="974"/>
      <c r="G2172" s="975"/>
      <c r="H2172" s="244"/>
      <c r="I2172" s="244"/>
      <c r="J2172" s="197"/>
      <c r="K2172" s="200"/>
      <c r="L2172" s="197"/>
      <c r="M2172" s="197"/>
      <c r="N2172" s="976"/>
      <c r="O2172" s="977"/>
    </row>
    <row r="2173" spans="4:15" s="972" customFormat="1" x14ac:dyDescent="0.25">
      <c r="D2173" s="973"/>
      <c r="E2173" s="974"/>
      <c r="G2173" s="975"/>
      <c r="H2173" s="244"/>
      <c r="I2173" s="244"/>
      <c r="J2173" s="197"/>
      <c r="K2173" s="200"/>
      <c r="L2173" s="197"/>
      <c r="M2173" s="197"/>
      <c r="N2173" s="976"/>
      <c r="O2173" s="977"/>
    </row>
    <row r="2174" spans="4:15" s="972" customFormat="1" x14ac:dyDescent="0.25">
      <c r="D2174" s="973"/>
      <c r="E2174" s="974"/>
      <c r="G2174" s="975"/>
      <c r="H2174" s="244"/>
      <c r="I2174" s="244"/>
      <c r="J2174" s="197"/>
      <c r="K2174" s="200"/>
      <c r="L2174" s="197"/>
      <c r="M2174" s="197"/>
      <c r="N2174" s="976"/>
      <c r="O2174" s="977"/>
    </row>
    <row r="2175" spans="4:15" s="972" customFormat="1" x14ac:dyDescent="0.25">
      <c r="D2175" s="973"/>
      <c r="E2175" s="974"/>
      <c r="G2175" s="975"/>
      <c r="H2175" s="244"/>
      <c r="I2175" s="244"/>
      <c r="J2175" s="197"/>
      <c r="K2175" s="200"/>
      <c r="L2175" s="197"/>
      <c r="M2175" s="197"/>
      <c r="N2175" s="976"/>
      <c r="O2175" s="977"/>
    </row>
    <row r="2176" spans="4:15" s="972" customFormat="1" x14ac:dyDescent="0.25">
      <c r="D2176" s="973"/>
      <c r="E2176" s="974"/>
      <c r="G2176" s="975"/>
      <c r="H2176" s="244"/>
      <c r="I2176" s="244"/>
      <c r="J2176" s="197"/>
      <c r="K2176" s="200"/>
      <c r="L2176" s="197"/>
      <c r="M2176" s="197"/>
      <c r="N2176" s="976"/>
      <c r="O2176" s="977"/>
    </row>
    <row r="2177" spans="4:15" s="972" customFormat="1" x14ac:dyDescent="0.25">
      <c r="D2177" s="973"/>
      <c r="E2177" s="974"/>
      <c r="G2177" s="975"/>
      <c r="H2177" s="244"/>
      <c r="I2177" s="244"/>
      <c r="J2177" s="197"/>
      <c r="K2177" s="200"/>
      <c r="L2177" s="197"/>
      <c r="M2177" s="197"/>
      <c r="N2177" s="976"/>
      <c r="O2177" s="977"/>
    </row>
    <row r="2178" spans="4:15" s="972" customFormat="1" x14ac:dyDescent="0.25">
      <c r="D2178" s="973"/>
      <c r="E2178" s="974"/>
      <c r="G2178" s="975"/>
      <c r="H2178" s="244"/>
      <c r="I2178" s="244"/>
      <c r="J2178" s="197"/>
      <c r="K2178" s="200"/>
      <c r="L2178" s="197"/>
      <c r="M2178" s="197"/>
      <c r="N2178" s="976"/>
      <c r="O2178" s="977"/>
    </row>
    <row r="2179" spans="4:15" s="972" customFormat="1" x14ac:dyDescent="0.25">
      <c r="D2179" s="973"/>
      <c r="E2179" s="974"/>
      <c r="G2179" s="975"/>
      <c r="H2179" s="244"/>
      <c r="I2179" s="244"/>
      <c r="J2179" s="197"/>
      <c r="K2179" s="200"/>
      <c r="L2179" s="197"/>
      <c r="M2179" s="197"/>
      <c r="N2179" s="976"/>
      <c r="O2179" s="977"/>
    </row>
    <row r="2180" spans="4:15" s="972" customFormat="1" x14ac:dyDescent="0.25">
      <c r="D2180" s="973"/>
      <c r="E2180" s="974"/>
      <c r="G2180" s="975"/>
      <c r="H2180" s="244"/>
      <c r="I2180" s="244"/>
      <c r="J2180" s="197"/>
      <c r="K2180" s="200"/>
      <c r="L2180" s="197"/>
      <c r="M2180" s="197"/>
      <c r="N2180" s="976"/>
      <c r="O2180" s="977"/>
    </row>
    <row r="2181" spans="4:15" s="972" customFormat="1" x14ac:dyDescent="0.25">
      <c r="D2181" s="973"/>
      <c r="E2181" s="974"/>
      <c r="G2181" s="975"/>
      <c r="H2181" s="244"/>
      <c r="I2181" s="244"/>
      <c r="J2181" s="197"/>
      <c r="K2181" s="200"/>
      <c r="L2181" s="197"/>
      <c r="M2181" s="197"/>
      <c r="N2181" s="976"/>
      <c r="O2181" s="977"/>
    </row>
    <row r="2182" spans="4:15" s="972" customFormat="1" x14ac:dyDescent="0.25">
      <c r="D2182" s="973"/>
      <c r="E2182" s="974"/>
      <c r="G2182" s="975"/>
      <c r="H2182" s="244"/>
      <c r="I2182" s="244"/>
      <c r="J2182" s="197"/>
      <c r="K2182" s="200"/>
      <c r="L2182" s="197"/>
      <c r="M2182" s="197"/>
      <c r="N2182" s="976"/>
      <c r="O2182" s="977"/>
    </row>
    <row r="2183" spans="4:15" s="972" customFormat="1" x14ac:dyDescent="0.25">
      <c r="D2183" s="973"/>
      <c r="E2183" s="974"/>
      <c r="G2183" s="975"/>
      <c r="H2183" s="244"/>
      <c r="I2183" s="244"/>
      <c r="J2183" s="197"/>
      <c r="K2183" s="200"/>
      <c r="L2183" s="197"/>
      <c r="M2183" s="197"/>
      <c r="N2183" s="976"/>
      <c r="O2183" s="977"/>
    </row>
    <row r="2184" spans="4:15" s="972" customFormat="1" x14ac:dyDescent="0.25">
      <c r="D2184" s="973"/>
      <c r="E2184" s="974"/>
      <c r="G2184" s="975"/>
      <c r="H2184" s="244"/>
      <c r="I2184" s="244"/>
      <c r="J2184" s="197"/>
      <c r="K2184" s="200"/>
      <c r="L2184" s="197"/>
      <c r="M2184" s="197"/>
      <c r="N2184" s="976"/>
      <c r="O2184" s="977"/>
    </row>
    <row r="2185" spans="4:15" s="972" customFormat="1" x14ac:dyDescent="0.25">
      <c r="D2185" s="973"/>
      <c r="E2185" s="974"/>
      <c r="G2185" s="975"/>
      <c r="H2185" s="244"/>
      <c r="I2185" s="244"/>
      <c r="J2185" s="197"/>
      <c r="K2185" s="200"/>
      <c r="L2185" s="197"/>
      <c r="M2185" s="197"/>
      <c r="N2185" s="976"/>
      <c r="O2185" s="977"/>
    </row>
    <row r="2186" spans="4:15" s="972" customFormat="1" x14ac:dyDescent="0.25">
      <c r="D2186" s="973"/>
      <c r="E2186" s="974"/>
      <c r="G2186" s="975"/>
      <c r="H2186" s="244"/>
      <c r="I2186" s="244"/>
      <c r="J2186" s="197"/>
      <c r="K2186" s="200"/>
      <c r="L2186" s="197"/>
      <c r="M2186" s="197"/>
      <c r="N2186" s="976"/>
      <c r="O2186" s="977"/>
    </row>
    <row r="2187" spans="4:15" s="972" customFormat="1" x14ac:dyDescent="0.25">
      <c r="D2187" s="973"/>
      <c r="E2187" s="974"/>
      <c r="G2187" s="975"/>
      <c r="H2187" s="244"/>
      <c r="I2187" s="244"/>
      <c r="J2187" s="197"/>
      <c r="K2187" s="200"/>
      <c r="L2187" s="197"/>
      <c r="M2187" s="197"/>
      <c r="N2187" s="976"/>
      <c r="O2187" s="977"/>
    </row>
    <row r="2188" spans="4:15" s="972" customFormat="1" x14ac:dyDescent="0.25">
      <c r="D2188" s="973"/>
      <c r="E2188" s="974"/>
      <c r="G2188" s="975"/>
      <c r="H2188" s="244"/>
      <c r="I2188" s="244"/>
      <c r="J2188" s="197"/>
      <c r="K2188" s="200"/>
      <c r="L2188" s="197"/>
      <c r="M2188" s="197"/>
      <c r="N2188" s="976"/>
      <c r="O2188" s="977"/>
    </row>
    <row r="2189" spans="4:15" s="972" customFormat="1" x14ac:dyDescent="0.25">
      <c r="D2189" s="973"/>
      <c r="E2189" s="974"/>
      <c r="G2189" s="975"/>
      <c r="H2189" s="244"/>
      <c r="I2189" s="244"/>
      <c r="J2189" s="197"/>
      <c r="K2189" s="200"/>
      <c r="L2189" s="197"/>
      <c r="M2189" s="197"/>
      <c r="N2189" s="976"/>
      <c r="O2189" s="977"/>
    </row>
    <row r="2190" spans="4:15" s="972" customFormat="1" x14ac:dyDescent="0.25">
      <c r="D2190" s="973"/>
      <c r="E2190" s="974"/>
      <c r="G2190" s="975"/>
      <c r="H2190" s="244"/>
      <c r="I2190" s="244"/>
      <c r="J2190" s="197"/>
      <c r="K2190" s="200"/>
      <c r="L2190" s="197"/>
      <c r="M2190" s="197"/>
      <c r="N2190" s="976"/>
      <c r="O2190" s="977"/>
    </row>
    <row r="2191" spans="4:15" s="972" customFormat="1" x14ac:dyDescent="0.25">
      <c r="D2191" s="973"/>
      <c r="E2191" s="974"/>
      <c r="G2191" s="975"/>
      <c r="H2191" s="244"/>
      <c r="I2191" s="244"/>
      <c r="J2191" s="197"/>
      <c r="K2191" s="200"/>
      <c r="L2191" s="197"/>
      <c r="M2191" s="197"/>
      <c r="N2191" s="976"/>
      <c r="O2191" s="977"/>
    </row>
    <row r="2192" spans="4:15" s="972" customFormat="1" x14ac:dyDescent="0.25">
      <c r="D2192" s="973"/>
      <c r="E2192" s="974"/>
      <c r="G2192" s="975"/>
      <c r="H2192" s="244"/>
      <c r="I2192" s="244"/>
      <c r="J2192" s="197"/>
      <c r="K2192" s="200"/>
      <c r="L2192" s="197"/>
      <c r="M2192" s="197"/>
      <c r="N2192" s="976"/>
      <c r="O2192" s="977"/>
    </row>
    <row r="2193" spans="4:15" s="972" customFormat="1" x14ac:dyDescent="0.25">
      <c r="D2193" s="973"/>
      <c r="E2193" s="974"/>
      <c r="G2193" s="975"/>
      <c r="H2193" s="244"/>
      <c r="I2193" s="244"/>
      <c r="J2193" s="197"/>
      <c r="K2193" s="200"/>
      <c r="L2193" s="197"/>
      <c r="M2193" s="197"/>
      <c r="N2193" s="976"/>
      <c r="O2193" s="977"/>
    </row>
    <row r="2194" spans="4:15" s="972" customFormat="1" x14ac:dyDescent="0.25">
      <c r="D2194" s="973"/>
      <c r="E2194" s="974"/>
      <c r="G2194" s="975"/>
      <c r="H2194" s="244"/>
      <c r="I2194" s="244"/>
      <c r="J2194" s="197"/>
      <c r="K2194" s="200"/>
      <c r="L2194" s="197"/>
      <c r="M2194" s="197"/>
      <c r="N2194" s="976"/>
      <c r="O2194" s="977"/>
    </row>
    <row r="2195" spans="4:15" s="972" customFormat="1" x14ac:dyDescent="0.25">
      <c r="D2195" s="973"/>
      <c r="E2195" s="974"/>
      <c r="G2195" s="975"/>
      <c r="H2195" s="244"/>
      <c r="I2195" s="244"/>
      <c r="J2195" s="197"/>
      <c r="K2195" s="200"/>
      <c r="L2195" s="197"/>
      <c r="M2195" s="197"/>
      <c r="N2195" s="976"/>
      <c r="O2195" s="977"/>
    </row>
    <row r="2196" spans="4:15" s="972" customFormat="1" x14ac:dyDescent="0.25">
      <c r="D2196" s="973"/>
      <c r="E2196" s="974"/>
      <c r="G2196" s="975"/>
      <c r="H2196" s="244"/>
      <c r="I2196" s="244"/>
      <c r="J2196" s="197"/>
      <c r="K2196" s="200"/>
      <c r="L2196" s="197"/>
      <c r="M2196" s="197"/>
      <c r="N2196" s="976"/>
      <c r="O2196" s="977"/>
    </row>
    <row r="2197" spans="4:15" s="972" customFormat="1" x14ac:dyDescent="0.25">
      <c r="D2197" s="973"/>
      <c r="E2197" s="974"/>
      <c r="G2197" s="975"/>
      <c r="H2197" s="244"/>
      <c r="I2197" s="244"/>
      <c r="J2197" s="197"/>
      <c r="K2197" s="200"/>
      <c r="L2197" s="197"/>
      <c r="M2197" s="197"/>
      <c r="N2197" s="976"/>
      <c r="O2197" s="977"/>
    </row>
    <row r="2198" spans="4:15" s="972" customFormat="1" x14ac:dyDescent="0.25">
      <c r="D2198" s="973"/>
      <c r="E2198" s="974"/>
      <c r="G2198" s="975"/>
      <c r="H2198" s="244"/>
      <c r="I2198" s="244"/>
      <c r="J2198" s="197"/>
      <c r="K2198" s="200"/>
      <c r="L2198" s="197"/>
      <c r="M2198" s="197"/>
      <c r="N2198" s="976"/>
      <c r="O2198" s="977"/>
    </row>
    <row r="2199" spans="4:15" s="972" customFormat="1" x14ac:dyDescent="0.25">
      <c r="D2199" s="973"/>
      <c r="E2199" s="974"/>
      <c r="G2199" s="975"/>
      <c r="H2199" s="244"/>
      <c r="I2199" s="244"/>
      <c r="J2199" s="197"/>
      <c r="K2199" s="200"/>
      <c r="L2199" s="197"/>
      <c r="M2199" s="197"/>
      <c r="N2199" s="976"/>
      <c r="O2199" s="977"/>
    </row>
    <row r="2200" spans="4:15" s="972" customFormat="1" x14ac:dyDescent="0.25">
      <c r="D2200" s="973"/>
      <c r="E2200" s="974"/>
      <c r="G2200" s="975"/>
      <c r="H2200" s="244"/>
      <c r="I2200" s="244"/>
      <c r="J2200" s="197"/>
      <c r="K2200" s="200"/>
      <c r="L2200" s="197"/>
      <c r="M2200" s="197"/>
      <c r="N2200" s="976"/>
      <c r="O2200" s="977"/>
    </row>
    <row r="2201" spans="4:15" s="972" customFormat="1" x14ac:dyDescent="0.25">
      <c r="D2201" s="973"/>
      <c r="E2201" s="974"/>
      <c r="G2201" s="975"/>
      <c r="H2201" s="244"/>
      <c r="I2201" s="244"/>
      <c r="J2201" s="197"/>
      <c r="K2201" s="200"/>
      <c r="L2201" s="197"/>
      <c r="M2201" s="197"/>
      <c r="N2201" s="976"/>
      <c r="O2201" s="977"/>
    </row>
    <row r="2202" spans="4:15" s="972" customFormat="1" x14ac:dyDescent="0.25">
      <c r="D2202" s="973"/>
      <c r="E2202" s="974"/>
      <c r="G2202" s="975"/>
      <c r="H2202" s="244"/>
      <c r="I2202" s="244"/>
      <c r="J2202" s="197"/>
      <c r="K2202" s="200"/>
      <c r="L2202" s="197"/>
      <c r="M2202" s="197"/>
      <c r="N2202" s="976"/>
      <c r="O2202" s="977"/>
    </row>
    <row r="2203" spans="4:15" s="972" customFormat="1" x14ac:dyDescent="0.25">
      <c r="D2203" s="973"/>
      <c r="E2203" s="974"/>
      <c r="G2203" s="975"/>
      <c r="H2203" s="244"/>
      <c r="I2203" s="244"/>
      <c r="J2203" s="197"/>
      <c r="K2203" s="200"/>
      <c r="L2203" s="197"/>
      <c r="M2203" s="197"/>
      <c r="N2203" s="976"/>
      <c r="O2203" s="977"/>
    </row>
    <row r="2204" spans="4:15" s="972" customFormat="1" x14ac:dyDescent="0.25">
      <c r="D2204" s="973"/>
      <c r="E2204" s="974"/>
      <c r="G2204" s="975"/>
      <c r="H2204" s="244"/>
      <c r="I2204" s="244"/>
      <c r="J2204" s="197"/>
      <c r="K2204" s="200"/>
      <c r="L2204" s="197"/>
      <c r="M2204" s="197"/>
      <c r="N2204" s="976"/>
      <c r="O2204" s="977"/>
    </row>
    <row r="2205" spans="4:15" s="972" customFormat="1" x14ac:dyDescent="0.25">
      <c r="D2205" s="973"/>
      <c r="E2205" s="974"/>
      <c r="G2205" s="975"/>
      <c r="H2205" s="244"/>
      <c r="I2205" s="244"/>
      <c r="J2205" s="197"/>
      <c r="K2205" s="200"/>
      <c r="L2205" s="197"/>
      <c r="M2205" s="197"/>
      <c r="N2205" s="976"/>
      <c r="O2205" s="977"/>
    </row>
    <row r="2206" spans="4:15" s="972" customFormat="1" x14ac:dyDescent="0.25">
      <c r="D2206" s="973"/>
      <c r="E2206" s="974"/>
      <c r="G2206" s="975"/>
      <c r="H2206" s="244"/>
      <c r="I2206" s="244"/>
      <c r="J2206" s="197"/>
      <c r="K2206" s="200"/>
      <c r="L2206" s="197"/>
      <c r="M2206" s="197"/>
      <c r="N2206" s="976"/>
      <c r="O2206" s="977"/>
    </row>
    <row r="2207" spans="4:15" s="972" customFormat="1" x14ac:dyDescent="0.25">
      <c r="D2207" s="973"/>
      <c r="E2207" s="974"/>
      <c r="G2207" s="975"/>
      <c r="H2207" s="244"/>
      <c r="I2207" s="244"/>
      <c r="J2207" s="197"/>
      <c r="K2207" s="200"/>
      <c r="L2207" s="197"/>
      <c r="M2207" s="197"/>
      <c r="N2207" s="976"/>
      <c r="O2207" s="977"/>
    </row>
    <row r="2208" spans="4:15" s="972" customFormat="1" x14ac:dyDescent="0.25">
      <c r="D2208" s="973"/>
      <c r="E2208" s="974"/>
      <c r="G2208" s="975"/>
      <c r="H2208" s="244"/>
      <c r="I2208" s="244"/>
      <c r="J2208" s="197"/>
      <c r="K2208" s="200"/>
      <c r="L2208" s="197"/>
      <c r="M2208" s="197"/>
      <c r="N2208" s="976"/>
      <c r="O2208" s="977"/>
    </row>
    <row r="2209" spans="4:15" s="972" customFormat="1" x14ac:dyDescent="0.25">
      <c r="D2209" s="973"/>
      <c r="E2209" s="974"/>
      <c r="G2209" s="975"/>
      <c r="H2209" s="244"/>
      <c r="I2209" s="244"/>
      <c r="J2209" s="197"/>
      <c r="K2209" s="200"/>
      <c r="L2209" s="197"/>
      <c r="M2209" s="197"/>
      <c r="N2209" s="976"/>
      <c r="O2209" s="977"/>
    </row>
    <row r="2210" spans="4:15" s="972" customFormat="1" x14ac:dyDescent="0.25">
      <c r="D2210" s="973"/>
      <c r="E2210" s="974"/>
      <c r="G2210" s="975"/>
      <c r="H2210" s="244"/>
      <c r="I2210" s="244"/>
      <c r="J2210" s="197"/>
      <c r="K2210" s="200"/>
      <c r="L2210" s="197"/>
      <c r="M2210" s="197"/>
      <c r="N2210" s="976"/>
      <c r="O2210" s="977"/>
    </row>
    <row r="2211" spans="4:15" s="972" customFormat="1" x14ac:dyDescent="0.25">
      <c r="D2211" s="973"/>
      <c r="E2211" s="974"/>
      <c r="G2211" s="975"/>
      <c r="H2211" s="244"/>
      <c r="I2211" s="244"/>
      <c r="J2211" s="197"/>
      <c r="K2211" s="200"/>
      <c r="L2211" s="197"/>
      <c r="M2211" s="197"/>
      <c r="N2211" s="976"/>
      <c r="O2211" s="977"/>
    </row>
    <row r="2212" spans="4:15" s="972" customFormat="1" x14ac:dyDescent="0.25">
      <c r="D2212" s="973"/>
      <c r="E2212" s="974"/>
      <c r="G2212" s="975"/>
      <c r="H2212" s="244"/>
      <c r="I2212" s="244"/>
      <c r="J2212" s="197"/>
      <c r="K2212" s="200"/>
      <c r="L2212" s="197"/>
      <c r="M2212" s="197"/>
      <c r="N2212" s="976"/>
      <c r="O2212" s="977"/>
    </row>
    <row r="2213" spans="4:15" s="972" customFormat="1" x14ac:dyDescent="0.25">
      <c r="D2213" s="973"/>
      <c r="E2213" s="974"/>
      <c r="G2213" s="975"/>
      <c r="H2213" s="244"/>
      <c r="I2213" s="244"/>
      <c r="J2213" s="197"/>
      <c r="K2213" s="200"/>
      <c r="L2213" s="197"/>
      <c r="M2213" s="197"/>
      <c r="N2213" s="976"/>
      <c r="O2213" s="977"/>
    </row>
    <row r="2214" spans="4:15" s="972" customFormat="1" x14ac:dyDescent="0.25">
      <c r="D2214" s="973"/>
      <c r="E2214" s="974"/>
      <c r="G2214" s="975"/>
      <c r="H2214" s="244"/>
      <c r="I2214" s="244"/>
      <c r="J2214" s="197"/>
      <c r="K2214" s="200"/>
      <c r="L2214" s="197"/>
      <c r="M2214" s="197"/>
      <c r="N2214" s="976"/>
      <c r="O2214" s="977"/>
    </row>
    <row r="2215" spans="4:15" s="972" customFormat="1" x14ac:dyDescent="0.25">
      <c r="D2215" s="973"/>
      <c r="E2215" s="974"/>
      <c r="G2215" s="975"/>
      <c r="H2215" s="244"/>
      <c r="I2215" s="244"/>
      <c r="J2215" s="197"/>
      <c r="K2215" s="200"/>
      <c r="L2215" s="197"/>
      <c r="M2215" s="197"/>
      <c r="N2215" s="976"/>
      <c r="O2215" s="977"/>
    </row>
    <row r="2216" spans="4:15" s="972" customFormat="1" x14ac:dyDescent="0.25">
      <c r="D2216" s="973"/>
      <c r="E2216" s="974"/>
      <c r="G2216" s="975"/>
      <c r="H2216" s="244"/>
      <c r="I2216" s="244"/>
      <c r="J2216" s="197"/>
      <c r="K2216" s="200"/>
      <c r="L2216" s="197"/>
      <c r="M2216" s="197"/>
      <c r="N2216" s="976"/>
      <c r="O2216" s="977"/>
    </row>
    <row r="2217" spans="4:15" s="972" customFormat="1" x14ac:dyDescent="0.25">
      <c r="D2217" s="973"/>
      <c r="E2217" s="974"/>
      <c r="G2217" s="975"/>
      <c r="H2217" s="244"/>
      <c r="I2217" s="244"/>
      <c r="J2217" s="197"/>
      <c r="K2217" s="200"/>
      <c r="L2217" s="197"/>
      <c r="M2217" s="197"/>
      <c r="N2217" s="976"/>
      <c r="O2217" s="977"/>
    </row>
    <row r="2218" spans="4:15" s="972" customFormat="1" x14ac:dyDescent="0.25">
      <c r="D2218" s="973"/>
      <c r="E2218" s="974"/>
      <c r="G2218" s="975"/>
      <c r="H2218" s="244"/>
      <c r="I2218" s="244"/>
      <c r="J2218" s="197"/>
      <c r="K2218" s="200"/>
      <c r="L2218" s="197"/>
      <c r="M2218" s="197"/>
      <c r="N2218" s="976"/>
      <c r="O2218" s="977"/>
    </row>
    <row r="2219" spans="4:15" s="972" customFormat="1" x14ac:dyDescent="0.25">
      <c r="D2219" s="973"/>
      <c r="E2219" s="974"/>
      <c r="G2219" s="975"/>
      <c r="H2219" s="244"/>
      <c r="I2219" s="244"/>
      <c r="J2219" s="197"/>
      <c r="K2219" s="200"/>
      <c r="L2219" s="197"/>
      <c r="M2219" s="197"/>
      <c r="N2219" s="976"/>
      <c r="O2219" s="977"/>
    </row>
    <row r="2220" spans="4:15" s="972" customFormat="1" x14ac:dyDescent="0.25">
      <c r="D2220" s="973"/>
      <c r="E2220" s="974"/>
      <c r="G2220" s="975"/>
      <c r="H2220" s="244"/>
      <c r="I2220" s="244"/>
      <c r="J2220" s="197"/>
      <c r="K2220" s="200"/>
      <c r="L2220" s="197"/>
      <c r="M2220" s="197"/>
      <c r="N2220" s="976"/>
      <c r="O2220" s="977"/>
    </row>
    <row r="2221" spans="4:15" s="972" customFormat="1" x14ac:dyDescent="0.25">
      <c r="D2221" s="973"/>
      <c r="E2221" s="974"/>
      <c r="G2221" s="975"/>
      <c r="H2221" s="244"/>
      <c r="I2221" s="244"/>
      <c r="J2221" s="197"/>
      <c r="K2221" s="200"/>
      <c r="L2221" s="197"/>
      <c r="M2221" s="197"/>
      <c r="N2221" s="976"/>
      <c r="O2221" s="977"/>
    </row>
    <row r="2222" spans="4:15" s="972" customFormat="1" x14ac:dyDescent="0.25">
      <c r="D2222" s="973"/>
      <c r="E2222" s="974"/>
      <c r="G2222" s="975"/>
      <c r="H2222" s="244"/>
      <c r="I2222" s="244"/>
      <c r="J2222" s="197"/>
      <c r="K2222" s="200"/>
      <c r="L2222" s="197"/>
      <c r="M2222" s="197"/>
      <c r="N2222" s="976"/>
      <c r="O2222" s="977"/>
    </row>
    <row r="2223" spans="4:15" s="972" customFormat="1" x14ac:dyDescent="0.25">
      <c r="D2223" s="973"/>
      <c r="E2223" s="974"/>
      <c r="G2223" s="975"/>
      <c r="H2223" s="244"/>
      <c r="I2223" s="244"/>
      <c r="J2223" s="197"/>
      <c r="K2223" s="200"/>
      <c r="L2223" s="197"/>
      <c r="M2223" s="197"/>
      <c r="N2223" s="976"/>
      <c r="O2223" s="977"/>
    </row>
    <row r="2224" spans="4:15" s="972" customFormat="1" x14ac:dyDescent="0.25">
      <c r="D2224" s="973"/>
      <c r="E2224" s="974"/>
      <c r="G2224" s="975"/>
      <c r="H2224" s="244"/>
      <c r="I2224" s="244"/>
      <c r="J2224" s="197"/>
      <c r="K2224" s="200"/>
      <c r="L2224" s="197"/>
      <c r="M2224" s="197"/>
      <c r="N2224" s="976"/>
      <c r="O2224" s="977"/>
    </row>
    <row r="2225" spans="4:15" s="972" customFormat="1" x14ac:dyDescent="0.25">
      <c r="D2225" s="973"/>
      <c r="E2225" s="974"/>
      <c r="G2225" s="975"/>
      <c r="H2225" s="244"/>
      <c r="I2225" s="244"/>
      <c r="J2225" s="197"/>
      <c r="K2225" s="200"/>
      <c r="L2225" s="197"/>
      <c r="M2225" s="197"/>
      <c r="N2225" s="976"/>
      <c r="O2225" s="977"/>
    </row>
    <row r="2226" spans="4:15" s="972" customFormat="1" x14ac:dyDescent="0.25">
      <c r="D2226" s="973"/>
      <c r="E2226" s="974"/>
      <c r="G2226" s="975"/>
      <c r="H2226" s="244"/>
      <c r="I2226" s="244"/>
      <c r="J2226" s="197"/>
      <c r="K2226" s="200"/>
      <c r="L2226" s="197"/>
      <c r="M2226" s="197"/>
      <c r="N2226" s="976"/>
      <c r="O2226" s="977"/>
    </row>
    <row r="2227" spans="4:15" s="972" customFormat="1" x14ac:dyDescent="0.25">
      <c r="D2227" s="973"/>
      <c r="E2227" s="974"/>
      <c r="G2227" s="975"/>
      <c r="H2227" s="244"/>
      <c r="I2227" s="244"/>
      <c r="J2227" s="197"/>
      <c r="K2227" s="200"/>
      <c r="L2227" s="197"/>
      <c r="M2227" s="197"/>
      <c r="N2227" s="976"/>
      <c r="O2227" s="977"/>
    </row>
    <row r="2228" spans="4:15" s="972" customFormat="1" x14ac:dyDescent="0.25">
      <c r="D2228" s="973"/>
      <c r="E2228" s="974"/>
      <c r="G2228" s="975"/>
      <c r="H2228" s="244"/>
      <c r="I2228" s="244"/>
      <c r="J2228" s="197"/>
      <c r="K2228" s="200"/>
      <c r="L2228" s="197"/>
      <c r="M2228" s="197"/>
      <c r="N2228" s="976"/>
      <c r="O2228" s="977"/>
    </row>
    <row r="2229" spans="4:15" s="972" customFormat="1" x14ac:dyDescent="0.25">
      <c r="D2229" s="973"/>
      <c r="E2229" s="974"/>
      <c r="G2229" s="975"/>
      <c r="H2229" s="244"/>
      <c r="I2229" s="244"/>
      <c r="J2229" s="197"/>
      <c r="K2229" s="200"/>
      <c r="L2229" s="197"/>
      <c r="M2229" s="197"/>
      <c r="N2229" s="976"/>
      <c r="O2229" s="977"/>
    </row>
    <row r="2230" spans="4:15" s="972" customFormat="1" x14ac:dyDescent="0.25">
      <c r="D2230" s="973"/>
      <c r="E2230" s="974"/>
      <c r="G2230" s="975"/>
      <c r="H2230" s="244"/>
      <c r="I2230" s="244"/>
      <c r="J2230" s="197"/>
      <c r="K2230" s="200"/>
      <c r="L2230" s="197"/>
      <c r="M2230" s="197"/>
      <c r="N2230" s="976"/>
      <c r="O2230" s="977"/>
    </row>
    <row r="2231" spans="4:15" s="972" customFormat="1" x14ac:dyDescent="0.25">
      <c r="D2231" s="973"/>
      <c r="E2231" s="974"/>
      <c r="G2231" s="975"/>
      <c r="H2231" s="244"/>
      <c r="I2231" s="244"/>
      <c r="J2231" s="197"/>
      <c r="K2231" s="200"/>
      <c r="L2231" s="197"/>
      <c r="M2231" s="197"/>
      <c r="N2231" s="976"/>
      <c r="O2231" s="977"/>
    </row>
    <row r="2232" spans="4:15" s="972" customFormat="1" x14ac:dyDescent="0.25">
      <c r="D2232" s="973"/>
      <c r="E2232" s="974"/>
      <c r="G2232" s="975"/>
      <c r="H2232" s="244"/>
      <c r="I2232" s="244"/>
      <c r="J2232" s="197"/>
      <c r="K2232" s="200"/>
      <c r="L2232" s="197"/>
      <c r="M2232" s="197"/>
      <c r="N2232" s="976"/>
      <c r="O2232" s="977"/>
    </row>
    <row r="2233" spans="4:15" s="972" customFormat="1" x14ac:dyDescent="0.25">
      <c r="D2233" s="973"/>
      <c r="E2233" s="974"/>
      <c r="G2233" s="975"/>
      <c r="H2233" s="244"/>
      <c r="I2233" s="244"/>
      <c r="J2233" s="197"/>
      <c r="K2233" s="200"/>
      <c r="L2233" s="197"/>
      <c r="M2233" s="197"/>
      <c r="N2233" s="976"/>
      <c r="O2233" s="977"/>
    </row>
    <row r="2234" spans="4:15" s="972" customFormat="1" x14ac:dyDescent="0.25">
      <c r="D2234" s="973"/>
      <c r="E2234" s="974"/>
      <c r="G2234" s="975"/>
      <c r="H2234" s="244"/>
      <c r="I2234" s="244"/>
      <c r="J2234" s="197"/>
      <c r="K2234" s="200"/>
      <c r="L2234" s="197"/>
      <c r="M2234" s="197"/>
      <c r="N2234" s="976"/>
      <c r="O2234" s="977"/>
    </row>
    <row r="2235" spans="4:15" s="972" customFormat="1" x14ac:dyDescent="0.25">
      <c r="D2235" s="973"/>
      <c r="E2235" s="974"/>
      <c r="G2235" s="975"/>
      <c r="H2235" s="244"/>
      <c r="I2235" s="244"/>
      <c r="J2235" s="197"/>
      <c r="K2235" s="200"/>
      <c r="L2235" s="197"/>
      <c r="M2235" s="197"/>
      <c r="N2235" s="976"/>
      <c r="O2235" s="977"/>
    </row>
    <row r="2236" spans="4:15" s="972" customFormat="1" x14ac:dyDescent="0.25">
      <c r="D2236" s="973"/>
      <c r="E2236" s="974"/>
      <c r="G2236" s="975"/>
      <c r="H2236" s="244"/>
      <c r="I2236" s="244"/>
      <c r="J2236" s="197"/>
      <c r="K2236" s="200"/>
      <c r="L2236" s="197"/>
      <c r="M2236" s="197"/>
      <c r="N2236" s="976"/>
      <c r="O2236" s="977"/>
    </row>
    <row r="2237" spans="4:15" s="972" customFormat="1" x14ac:dyDescent="0.25">
      <c r="D2237" s="973"/>
      <c r="E2237" s="974"/>
      <c r="G2237" s="975"/>
      <c r="H2237" s="244"/>
      <c r="I2237" s="244"/>
      <c r="J2237" s="197"/>
      <c r="K2237" s="200"/>
      <c r="L2237" s="197"/>
      <c r="M2237" s="197"/>
      <c r="N2237" s="976"/>
      <c r="O2237" s="977"/>
    </row>
    <row r="2238" spans="4:15" s="972" customFormat="1" x14ac:dyDescent="0.25">
      <c r="D2238" s="973"/>
      <c r="E2238" s="974"/>
      <c r="G2238" s="975"/>
      <c r="H2238" s="244"/>
      <c r="I2238" s="244"/>
      <c r="J2238" s="197"/>
      <c r="K2238" s="200"/>
      <c r="L2238" s="197"/>
      <c r="M2238" s="197"/>
      <c r="N2238" s="976"/>
      <c r="O2238" s="977"/>
    </row>
    <row r="2239" spans="4:15" s="972" customFormat="1" x14ac:dyDescent="0.25">
      <c r="D2239" s="973"/>
      <c r="E2239" s="974"/>
      <c r="G2239" s="975"/>
      <c r="H2239" s="244"/>
      <c r="I2239" s="244"/>
      <c r="J2239" s="197"/>
      <c r="K2239" s="200"/>
      <c r="L2239" s="197"/>
      <c r="M2239" s="197"/>
      <c r="N2239" s="976"/>
      <c r="O2239" s="977"/>
    </row>
    <row r="2240" spans="4:15" s="972" customFormat="1" x14ac:dyDescent="0.25">
      <c r="D2240" s="973"/>
      <c r="E2240" s="974"/>
      <c r="G2240" s="975"/>
      <c r="H2240" s="244"/>
      <c r="I2240" s="244"/>
      <c r="J2240" s="197"/>
      <c r="K2240" s="200"/>
      <c r="L2240" s="197"/>
      <c r="M2240" s="197"/>
      <c r="N2240" s="976"/>
      <c r="O2240" s="977"/>
    </row>
    <row r="2241" spans="4:15" s="972" customFormat="1" x14ac:dyDescent="0.25">
      <c r="D2241" s="973"/>
      <c r="E2241" s="974"/>
      <c r="G2241" s="975"/>
      <c r="H2241" s="244"/>
      <c r="I2241" s="244"/>
      <c r="J2241" s="197"/>
      <c r="K2241" s="200"/>
      <c r="L2241" s="197"/>
      <c r="M2241" s="197"/>
      <c r="N2241" s="976"/>
      <c r="O2241" s="977"/>
    </row>
    <row r="2242" spans="4:15" s="972" customFormat="1" x14ac:dyDescent="0.25">
      <c r="D2242" s="973"/>
      <c r="E2242" s="974"/>
      <c r="G2242" s="975"/>
      <c r="H2242" s="244"/>
      <c r="I2242" s="244"/>
      <c r="J2242" s="197"/>
      <c r="K2242" s="200"/>
      <c r="L2242" s="197"/>
      <c r="M2242" s="197"/>
      <c r="N2242" s="976"/>
      <c r="O2242" s="977"/>
    </row>
    <row r="2243" spans="4:15" s="972" customFormat="1" x14ac:dyDescent="0.25">
      <c r="D2243" s="973"/>
      <c r="E2243" s="974"/>
      <c r="G2243" s="975"/>
      <c r="H2243" s="244"/>
      <c r="I2243" s="244"/>
      <c r="J2243" s="197"/>
      <c r="K2243" s="200"/>
      <c r="L2243" s="197"/>
      <c r="M2243" s="197"/>
      <c r="N2243" s="976"/>
      <c r="O2243" s="977"/>
    </row>
    <row r="2244" spans="4:15" s="972" customFormat="1" x14ac:dyDescent="0.25">
      <c r="D2244" s="973"/>
      <c r="E2244" s="974"/>
      <c r="G2244" s="975"/>
      <c r="H2244" s="244"/>
      <c r="I2244" s="244"/>
      <c r="J2244" s="197"/>
      <c r="K2244" s="200"/>
      <c r="L2244" s="197"/>
      <c r="M2244" s="197"/>
      <c r="N2244" s="976"/>
      <c r="O2244" s="977"/>
    </row>
    <row r="2245" spans="4:15" s="972" customFormat="1" x14ac:dyDescent="0.25">
      <c r="D2245" s="973"/>
      <c r="E2245" s="974"/>
      <c r="G2245" s="975"/>
      <c r="H2245" s="244"/>
      <c r="I2245" s="244"/>
      <c r="J2245" s="197"/>
      <c r="K2245" s="200"/>
      <c r="L2245" s="197"/>
      <c r="M2245" s="197"/>
      <c r="N2245" s="976"/>
      <c r="O2245" s="977"/>
    </row>
    <row r="2246" spans="4:15" s="972" customFormat="1" x14ac:dyDescent="0.25">
      <c r="D2246" s="973"/>
      <c r="E2246" s="974"/>
      <c r="G2246" s="975"/>
      <c r="H2246" s="244"/>
      <c r="I2246" s="244"/>
      <c r="J2246" s="197"/>
      <c r="K2246" s="200"/>
      <c r="L2246" s="197"/>
      <c r="M2246" s="197"/>
      <c r="N2246" s="976"/>
      <c r="O2246" s="977"/>
    </row>
    <row r="2247" spans="4:15" s="972" customFormat="1" x14ac:dyDescent="0.25">
      <c r="D2247" s="973"/>
      <c r="E2247" s="974"/>
      <c r="G2247" s="975"/>
      <c r="H2247" s="244"/>
      <c r="I2247" s="244"/>
      <c r="J2247" s="197"/>
      <c r="K2247" s="200"/>
      <c r="L2247" s="197"/>
      <c r="M2247" s="197"/>
      <c r="N2247" s="976"/>
      <c r="O2247" s="977"/>
    </row>
    <row r="2248" spans="4:15" s="972" customFormat="1" x14ac:dyDescent="0.25">
      <c r="D2248" s="973"/>
      <c r="E2248" s="974"/>
      <c r="G2248" s="975"/>
      <c r="H2248" s="244"/>
      <c r="I2248" s="244"/>
      <c r="J2248" s="197"/>
      <c r="K2248" s="200"/>
      <c r="L2248" s="197"/>
      <c r="M2248" s="197"/>
      <c r="N2248" s="976"/>
      <c r="O2248" s="977"/>
    </row>
    <row r="2249" spans="4:15" s="972" customFormat="1" x14ac:dyDescent="0.25">
      <c r="D2249" s="973"/>
      <c r="E2249" s="974"/>
      <c r="G2249" s="975"/>
      <c r="H2249" s="244"/>
      <c r="I2249" s="244"/>
      <c r="J2249" s="197"/>
      <c r="K2249" s="200"/>
      <c r="L2249" s="197"/>
      <c r="M2249" s="197"/>
      <c r="N2249" s="976"/>
      <c r="O2249" s="977"/>
    </row>
    <row r="2250" spans="4:15" s="972" customFormat="1" x14ac:dyDescent="0.25">
      <c r="D2250" s="973"/>
      <c r="E2250" s="974"/>
      <c r="G2250" s="975"/>
      <c r="H2250" s="244"/>
      <c r="I2250" s="244"/>
      <c r="J2250" s="197"/>
      <c r="K2250" s="200"/>
      <c r="L2250" s="197"/>
      <c r="M2250" s="197"/>
      <c r="N2250" s="976"/>
      <c r="O2250" s="977"/>
    </row>
    <row r="2251" spans="4:15" s="972" customFormat="1" x14ac:dyDescent="0.25">
      <c r="D2251" s="973"/>
      <c r="E2251" s="974"/>
      <c r="G2251" s="975"/>
      <c r="H2251" s="244"/>
      <c r="I2251" s="244"/>
      <c r="J2251" s="197"/>
      <c r="K2251" s="200"/>
      <c r="L2251" s="197"/>
      <c r="M2251" s="197"/>
      <c r="N2251" s="976"/>
      <c r="O2251" s="977"/>
    </row>
    <row r="2252" spans="4:15" s="972" customFormat="1" x14ac:dyDescent="0.25">
      <c r="D2252" s="973"/>
      <c r="E2252" s="974"/>
      <c r="G2252" s="975"/>
      <c r="H2252" s="244"/>
      <c r="I2252" s="244"/>
      <c r="J2252" s="197"/>
      <c r="K2252" s="200"/>
      <c r="L2252" s="197"/>
      <c r="M2252" s="197"/>
      <c r="N2252" s="976"/>
      <c r="O2252" s="977"/>
    </row>
    <row r="2253" spans="4:15" s="972" customFormat="1" x14ac:dyDescent="0.25">
      <c r="D2253" s="973"/>
      <c r="E2253" s="974"/>
      <c r="G2253" s="975"/>
      <c r="H2253" s="244"/>
      <c r="I2253" s="244"/>
      <c r="J2253" s="197"/>
      <c r="K2253" s="200"/>
      <c r="L2253" s="197"/>
      <c r="M2253" s="197"/>
      <c r="N2253" s="976"/>
      <c r="O2253" s="977"/>
    </row>
    <row r="2254" spans="4:15" s="972" customFormat="1" x14ac:dyDescent="0.25">
      <c r="D2254" s="973"/>
      <c r="E2254" s="974"/>
      <c r="G2254" s="975"/>
      <c r="H2254" s="244"/>
      <c r="I2254" s="244"/>
      <c r="J2254" s="197"/>
      <c r="K2254" s="200"/>
      <c r="L2254" s="197"/>
      <c r="M2254" s="197"/>
      <c r="N2254" s="976"/>
      <c r="O2254" s="977"/>
    </row>
    <row r="2255" spans="4:15" s="972" customFormat="1" x14ac:dyDescent="0.25">
      <c r="D2255" s="973"/>
      <c r="E2255" s="974"/>
      <c r="G2255" s="975"/>
      <c r="H2255" s="244"/>
      <c r="I2255" s="244"/>
      <c r="J2255" s="197"/>
      <c r="K2255" s="200"/>
      <c r="L2255" s="197"/>
      <c r="M2255" s="197"/>
      <c r="N2255" s="976"/>
      <c r="O2255" s="977"/>
    </row>
    <row r="2256" spans="4:15" s="972" customFormat="1" x14ac:dyDescent="0.25">
      <c r="D2256" s="973"/>
      <c r="E2256" s="974"/>
      <c r="G2256" s="975"/>
      <c r="H2256" s="244"/>
      <c r="I2256" s="244"/>
      <c r="J2256" s="197"/>
      <c r="K2256" s="200"/>
      <c r="L2256" s="197"/>
      <c r="M2256" s="197"/>
      <c r="N2256" s="976"/>
      <c r="O2256" s="977"/>
    </row>
    <row r="2257" spans="4:15" s="972" customFormat="1" x14ac:dyDescent="0.25">
      <c r="D2257" s="973"/>
      <c r="E2257" s="974"/>
      <c r="G2257" s="975"/>
      <c r="H2257" s="244"/>
      <c r="I2257" s="244"/>
      <c r="J2257" s="197"/>
      <c r="K2257" s="200"/>
      <c r="L2257" s="197"/>
      <c r="M2257" s="197"/>
      <c r="N2257" s="976"/>
      <c r="O2257" s="977"/>
    </row>
    <row r="2258" spans="4:15" s="972" customFormat="1" x14ac:dyDescent="0.25">
      <c r="D2258" s="973"/>
      <c r="E2258" s="974"/>
      <c r="G2258" s="975"/>
      <c r="H2258" s="244"/>
      <c r="I2258" s="244"/>
      <c r="J2258" s="197"/>
      <c r="K2258" s="200"/>
      <c r="L2258" s="197"/>
      <c r="M2258" s="197"/>
      <c r="N2258" s="976"/>
      <c r="O2258" s="977"/>
    </row>
    <row r="2259" spans="4:15" s="972" customFormat="1" x14ac:dyDescent="0.25">
      <c r="D2259" s="973"/>
      <c r="E2259" s="974"/>
      <c r="G2259" s="975"/>
      <c r="H2259" s="244"/>
      <c r="I2259" s="244"/>
      <c r="J2259" s="197"/>
      <c r="K2259" s="200"/>
      <c r="L2259" s="197"/>
      <c r="M2259" s="197"/>
      <c r="N2259" s="976"/>
      <c r="O2259" s="977"/>
    </row>
    <row r="2260" spans="4:15" s="972" customFormat="1" x14ac:dyDescent="0.25">
      <c r="D2260" s="973"/>
      <c r="E2260" s="974"/>
      <c r="G2260" s="975"/>
      <c r="H2260" s="244"/>
      <c r="I2260" s="244"/>
      <c r="J2260" s="197"/>
      <c r="K2260" s="200"/>
      <c r="L2260" s="197"/>
      <c r="M2260" s="197"/>
      <c r="N2260" s="976"/>
      <c r="O2260" s="977"/>
    </row>
    <row r="2261" spans="4:15" s="972" customFormat="1" x14ac:dyDescent="0.25">
      <c r="D2261" s="973"/>
      <c r="E2261" s="974"/>
      <c r="G2261" s="975"/>
      <c r="H2261" s="244"/>
      <c r="I2261" s="244"/>
      <c r="J2261" s="197"/>
      <c r="K2261" s="200"/>
      <c r="L2261" s="197"/>
      <c r="M2261" s="197"/>
      <c r="N2261" s="976"/>
      <c r="O2261" s="977"/>
    </row>
    <row r="2262" spans="4:15" s="972" customFormat="1" x14ac:dyDescent="0.25">
      <c r="D2262" s="973"/>
      <c r="E2262" s="974"/>
      <c r="G2262" s="975"/>
      <c r="H2262" s="244"/>
      <c r="I2262" s="244"/>
      <c r="J2262" s="197"/>
      <c r="K2262" s="200"/>
      <c r="L2262" s="197"/>
      <c r="M2262" s="197"/>
      <c r="N2262" s="976"/>
      <c r="O2262" s="977"/>
    </row>
    <row r="2263" spans="4:15" s="972" customFormat="1" x14ac:dyDescent="0.25">
      <c r="D2263" s="973"/>
      <c r="E2263" s="974"/>
      <c r="G2263" s="975"/>
      <c r="H2263" s="244"/>
      <c r="I2263" s="244"/>
      <c r="J2263" s="197"/>
      <c r="K2263" s="200"/>
      <c r="L2263" s="197"/>
      <c r="M2263" s="197"/>
      <c r="N2263" s="976"/>
      <c r="O2263" s="977"/>
    </row>
    <row r="2264" spans="4:15" s="972" customFormat="1" x14ac:dyDescent="0.25">
      <c r="D2264" s="973"/>
      <c r="E2264" s="974"/>
      <c r="G2264" s="975"/>
      <c r="H2264" s="244"/>
      <c r="I2264" s="244"/>
      <c r="J2264" s="197"/>
      <c r="K2264" s="200"/>
      <c r="L2264" s="197"/>
      <c r="M2264" s="197"/>
      <c r="N2264" s="976"/>
      <c r="O2264" s="977"/>
    </row>
    <row r="2265" spans="4:15" s="972" customFormat="1" x14ac:dyDescent="0.25">
      <c r="D2265" s="973"/>
      <c r="E2265" s="974"/>
      <c r="G2265" s="975"/>
      <c r="H2265" s="244"/>
      <c r="I2265" s="244"/>
      <c r="J2265" s="197"/>
      <c r="K2265" s="200"/>
      <c r="L2265" s="197"/>
      <c r="M2265" s="197"/>
      <c r="N2265" s="976"/>
      <c r="O2265" s="977"/>
    </row>
    <row r="2266" spans="4:15" s="972" customFormat="1" x14ac:dyDescent="0.25">
      <c r="D2266" s="973"/>
      <c r="E2266" s="974"/>
      <c r="G2266" s="975"/>
      <c r="H2266" s="244"/>
      <c r="I2266" s="244"/>
      <c r="J2266" s="197"/>
      <c r="K2266" s="200"/>
      <c r="L2266" s="197"/>
      <c r="M2266" s="197"/>
      <c r="N2266" s="976"/>
      <c r="O2266" s="977"/>
    </row>
    <row r="2267" spans="4:15" s="972" customFormat="1" x14ac:dyDescent="0.25">
      <c r="D2267" s="973"/>
      <c r="E2267" s="974"/>
      <c r="G2267" s="975"/>
      <c r="H2267" s="244"/>
      <c r="I2267" s="244"/>
      <c r="J2267" s="197"/>
      <c r="K2267" s="200"/>
      <c r="L2267" s="197"/>
      <c r="M2267" s="197"/>
      <c r="N2267" s="976"/>
      <c r="O2267" s="977"/>
    </row>
    <row r="2268" spans="4:15" s="972" customFormat="1" x14ac:dyDescent="0.25">
      <c r="D2268" s="973"/>
      <c r="E2268" s="974"/>
      <c r="G2268" s="975"/>
      <c r="H2268" s="244"/>
      <c r="I2268" s="244"/>
      <c r="J2268" s="197"/>
      <c r="K2268" s="200"/>
      <c r="L2268" s="197"/>
      <c r="M2268" s="197"/>
      <c r="N2268" s="976"/>
      <c r="O2268" s="977"/>
    </row>
    <row r="2269" spans="4:15" s="972" customFormat="1" x14ac:dyDescent="0.25">
      <c r="D2269" s="973"/>
      <c r="E2269" s="974"/>
      <c r="G2269" s="975"/>
      <c r="H2269" s="244"/>
      <c r="I2269" s="244"/>
      <c r="J2269" s="197"/>
      <c r="K2269" s="200"/>
      <c r="L2269" s="197"/>
      <c r="M2269" s="197"/>
      <c r="N2269" s="976"/>
      <c r="O2269" s="977"/>
    </row>
    <row r="2270" spans="4:15" s="972" customFormat="1" x14ac:dyDescent="0.25">
      <c r="D2270" s="973"/>
      <c r="E2270" s="974"/>
      <c r="G2270" s="975"/>
      <c r="H2270" s="244"/>
      <c r="I2270" s="244"/>
      <c r="J2270" s="197"/>
      <c r="K2270" s="200"/>
      <c r="L2270" s="197"/>
      <c r="M2270" s="197"/>
      <c r="N2270" s="976"/>
      <c r="O2270" s="977"/>
    </row>
    <row r="2271" spans="4:15" s="972" customFormat="1" x14ac:dyDescent="0.25">
      <c r="D2271" s="973"/>
      <c r="E2271" s="974"/>
      <c r="G2271" s="975"/>
      <c r="H2271" s="244"/>
      <c r="I2271" s="244"/>
      <c r="J2271" s="197"/>
      <c r="K2271" s="200"/>
      <c r="L2271" s="197"/>
      <c r="M2271" s="197"/>
      <c r="N2271" s="976"/>
      <c r="O2271" s="977"/>
    </row>
    <row r="2272" spans="4:15" s="972" customFormat="1" x14ac:dyDescent="0.25">
      <c r="D2272" s="973"/>
      <c r="E2272" s="974"/>
      <c r="G2272" s="975"/>
      <c r="H2272" s="244"/>
      <c r="I2272" s="244"/>
      <c r="J2272" s="197"/>
      <c r="K2272" s="200"/>
      <c r="L2272" s="197"/>
      <c r="M2272" s="197"/>
      <c r="N2272" s="976"/>
      <c r="O2272" s="977"/>
    </row>
    <row r="2273" spans="4:15" s="972" customFormat="1" x14ac:dyDescent="0.25">
      <c r="D2273" s="973"/>
      <c r="E2273" s="974"/>
      <c r="G2273" s="975"/>
      <c r="H2273" s="244"/>
      <c r="I2273" s="244"/>
      <c r="J2273" s="197"/>
      <c r="K2273" s="200"/>
      <c r="L2273" s="197"/>
      <c r="M2273" s="197"/>
      <c r="N2273" s="976"/>
      <c r="O2273" s="977"/>
    </row>
    <row r="2274" spans="4:15" s="972" customFormat="1" x14ac:dyDescent="0.25">
      <c r="D2274" s="973"/>
      <c r="E2274" s="974"/>
      <c r="G2274" s="975"/>
      <c r="H2274" s="244"/>
      <c r="I2274" s="244"/>
      <c r="J2274" s="197"/>
      <c r="K2274" s="200"/>
      <c r="L2274" s="197"/>
      <c r="M2274" s="197"/>
      <c r="N2274" s="976"/>
      <c r="O2274" s="977"/>
    </row>
    <row r="2275" spans="4:15" s="972" customFormat="1" x14ac:dyDescent="0.25">
      <c r="D2275" s="973"/>
      <c r="E2275" s="974"/>
      <c r="G2275" s="975"/>
      <c r="H2275" s="244"/>
      <c r="I2275" s="244"/>
      <c r="J2275" s="197"/>
      <c r="K2275" s="200"/>
      <c r="L2275" s="197"/>
      <c r="M2275" s="197"/>
      <c r="N2275" s="976"/>
      <c r="O2275" s="977"/>
    </row>
    <row r="2276" spans="4:15" s="972" customFormat="1" x14ac:dyDescent="0.25">
      <c r="D2276" s="973"/>
      <c r="E2276" s="974"/>
      <c r="G2276" s="975"/>
      <c r="H2276" s="244"/>
      <c r="I2276" s="244"/>
      <c r="J2276" s="197"/>
      <c r="K2276" s="200"/>
      <c r="L2276" s="197"/>
      <c r="M2276" s="197"/>
      <c r="N2276" s="976"/>
      <c r="O2276" s="977"/>
    </row>
    <row r="2277" spans="4:15" s="972" customFormat="1" x14ac:dyDescent="0.25">
      <c r="D2277" s="973"/>
      <c r="E2277" s="974"/>
      <c r="G2277" s="975"/>
      <c r="H2277" s="244"/>
      <c r="I2277" s="244"/>
      <c r="J2277" s="197"/>
      <c r="K2277" s="200"/>
      <c r="L2277" s="197"/>
      <c r="M2277" s="197"/>
      <c r="N2277" s="976"/>
      <c r="O2277" s="977"/>
    </row>
    <row r="2278" spans="4:15" s="972" customFormat="1" x14ac:dyDescent="0.25">
      <c r="D2278" s="973"/>
      <c r="E2278" s="974"/>
      <c r="G2278" s="975"/>
      <c r="H2278" s="244"/>
      <c r="I2278" s="244"/>
      <c r="J2278" s="197"/>
      <c r="K2278" s="200"/>
      <c r="L2278" s="197"/>
      <c r="M2278" s="197"/>
      <c r="N2278" s="976"/>
      <c r="O2278" s="977"/>
    </row>
    <row r="2279" spans="4:15" s="972" customFormat="1" x14ac:dyDescent="0.25">
      <c r="D2279" s="973"/>
      <c r="E2279" s="974"/>
      <c r="G2279" s="975"/>
      <c r="H2279" s="244"/>
      <c r="I2279" s="244"/>
      <c r="J2279" s="197"/>
      <c r="K2279" s="200"/>
      <c r="L2279" s="197"/>
      <c r="M2279" s="197"/>
      <c r="N2279" s="976"/>
      <c r="O2279" s="977"/>
    </row>
    <row r="2280" spans="4:15" s="972" customFormat="1" x14ac:dyDescent="0.25">
      <c r="D2280" s="973"/>
      <c r="E2280" s="974"/>
      <c r="G2280" s="975"/>
      <c r="H2280" s="244"/>
      <c r="I2280" s="244"/>
      <c r="J2280" s="197"/>
      <c r="K2280" s="200"/>
      <c r="L2280" s="197"/>
      <c r="M2280" s="197"/>
      <c r="N2280" s="976"/>
      <c r="O2280" s="977"/>
    </row>
    <row r="2281" spans="4:15" s="972" customFormat="1" x14ac:dyDescent="0.25">
      <c r="D2281" s="973"/>
      <c r="E2281" s="974"/>
      <c r="G2281" s="975"/>
      <c r="H2281" s="244"/>
      <c r="I2281" s="244"/>
      <c r="J2281" s="197"/>
      <c r="K2281" s="200"/>
      <c r="L2281" s="197"/>
      <c r="M2281" s="197"/>
      <c r="N2281" s="976"/>
      <c r="O2281" s="977"/>
    </row>
    <row r="2282" spans="4:15" s="972" customFormat="1" x14ac:dyDescent="0.25">
      <c r="D2282" s="973"/>
      <c r="E2282" s="974"/>
      <c r="G2282" s="975"/>
      <c r="H2282" s="244"/>
      <c r="I2282" s="244"/>
      <c r="J2282" s="197"/>
      <c r="K2282" s="200"/>
      <c r="L2282" s="197"/>
      <c r="M2282" s="197"/>
      <c r="N2282" s="976"/>
      <c r="O2282" s="977"/>
    </row>
    <row r="2283" spans="4:15" s="972" customFormat="1" x14ac:dyDescent="0.25">
      <c r="D2283" s="973"/>
      <c r="E2283" s="974"/>
      <c r="G2283" s="975"/>
      <c r="H2283" s="244"/>
      <c r="I2283" s="244"/>
      <c r="J2283" s="197"/>
      <c r="K2283" s="200"/>
      <c r="L2283" s="197"/>
      <c r="M2283" s="197"/>
      <c r="N2283" s="976"/>
      <c r="O2283" s="977"/>
    </row>
    <row r="2284" spans="4:15" s="972" customFormat="1" x14ac:dyDescent="0.25">
      <c r="D2284" s="973"/>
      <c r="E2284" s="974"/>
      <c r="G2284" s="975"/>
      <c r="H2284" s="244"/>
      <c r="I2284" s="244"/>
      <c r="J2284" s="197"/>
      <c r="K2284" s="200"/>
      <c r="L2284" s="197"/>
      <c r="M2284" s="197"/>
      <c r="N2284" s="976"/>
      <c r="O2284" s="977"/>
    </row>
    <row r="2285" spans="4:15" s="972" customFormat="1" x14ac:dyDescent="0.25">
      <c r="D2285" s="973"/>
      <c r="E2285" s="974"/>
      <c r="G2285" s="975"/>
      <c r="H2285" s="244"/>
      <c r="I2285" s="244"/>
      <c r="J2285" s="197"/>
      <c r="K2285" s="200"/>
      <c r="L2285" s="197"/>
      <c r="M2285" s="197"/>
      <c r="N2285" s="976"/>
      <c r="O2285" s="977"/>
    </row>
    <row r="2286" spans="4:15" s="972" customFormat="1" x14ac:dyDescent="0.25">
      <c r="D2286" s="973"/>
      <c r="E2286" s="974"/>
      <c r="G2286" s="975"/>
      <c r="H2286" s="244"/>
      <c r="I2286" s="244"/>
      <c r="J2286" s="197"/>
      <c r="K2286" s="200"/>
      <c r="L2286" s="197"/>
      <c r="M2286" s="197"/>
      <c r="N2286" s="976"/>
      <c r="O2286" s="977"/>
    </row>
    <row r="2287" spans="4:15" s="972" customFormat="1" x14ac:dyDescent="0.25">
      <c r="D2287" s="973"/>
      <c r="E2287" s="974"/>
      <c r="G2287" s="975"/>
      <c r="H2287" s="244"/>
      <c r="I2287" s="244"/>
      <c r="J2287" s="197"/>
      <c r="K2287" s="200"/>
      <c r="L2287" s="197"/>
      <c r="M2287" s="197"/>
      <c r="N2287" s="976"/>
      <c r="O2287" s="977"/>
    </row>
    <row r="2288" spans="4:15" s="972" customFormat="1" x14ac:dyDescent="0.25">
      <c r="D2288" s="973"/>
      <c r="E2288" s="974"/>
      <c r="G2288" s="975"/>
      <c r="H2288" s="244"/>
      <c r="I2288" s="244"/>
      <c r="J2288" s="197"/>
      <c r="K2288" s="200"/>
      <c r="L2288" s="197"/>
      <c r="M2288" s="197"/>
      <c r="N2288" s="976"/>
      <c r="O2288" s="977"/>
    </row>
    <row r="2289" spans="4:15" s="972" customFormat="1" x14ac:dyDescent="0.25">
      <c r="D2289" s="973"/>
      <c r="E2289" s="974"/>
      <c r="G2289" s="975"/>
      <c r="H2289" s="244"/>
      <c r="I2289" s="244"/>
      <c r="J2289" s="197"/>
      <c r="K2289" s="200"/>
      <c r="L2289" s="197"/>
      <c r="M2289" s="197"/>
      <c r="N2289" s="976"/>
      <c r="O2289" s="977"/>
    </row>
    <row r="2290" spans="4:15" s="972" customFormat="1" x14ac:dyDescent="0.25">
      <c r="D2290" s="973"/>
      <c r="E2290" s="974"/>
      <c r="G2290" s="975"/>
      <c r="H2290" s="244"/>
      <c r="I2290" s="244"/>
      <c r="J2290" s="197"/>
      <c r="K2290" s="200"/>
      <c r="L2290" s="197"/>
      <c r="M2290" s="197"/>
      <c r="N2290" s="976"/>
      <c r="O2290" s="977"/>
    </row>
    <row r="2291" spans="4:15" s="972" customFormat="1" x14ac:dyDescent="0.25">
      <c r="D2291" s="973"/>
      <c r="E2291" s="974"/>
      <c r="G2291" s="975"/>
      <c r="H2291" s="244"/>
      <c r="I2291" s="244"/>
      <c r="J2291" s="197"/>
      <c r="K2291" s="200"/>
      <c r="L2291" s="197"/>
      <c r="M2291" s="197"/>
      <c r="N2291" s="976"/>
      <c r="O2291" s="977"/>
    </row>
    <row r="2292" spans="4:15" s="972" customFormat="1" x14ac:dyDescent="0.25">
      <c r="D2292" s="973"/>
      <c r="E2292" s="974"/>
      <c r="G2292" s="975"/>
      <c r="H2292" s="244"/>
      <c r="I2292" s="244"/>
      <c r="J2292" s="197"/>
      <c r="K2292" s="200"/>
      <c r="L2292" s="197"/>
      <c r="M2292" s="197"/>
      <c r="N2292" s="976"/>
      <c r="O2292" s="977"/>
    </row>
    <row r="2293" spans="4:15" s="972" customFormat="1" x14ac:dyDescent="0.25">
      <c r="D2293" s="973"/>
      <c r="E2293" s="974"/>
      <c r="G2293" s="975"/>
      <c r="H2293" s="244"/>
      <c r="I2293" s="244"/>
      <c r="J2293" s="197"/>
      <c r="K2293" s="200"/>
      <c r="L2293" s="197"/>
      <c r="M2293" s="197"/>
      <c r="N2293" s="976"/>
      <c r="O2293" s="977"/>
    </row>
    <row r="2294" spans="4:15" s="972" customFormat="1" x14ac:dyDescent="0.25">
      <c r="D2294" s="973"/>
      <c r="E2294" s="974"/>
      <c r="G2294" s="975"/>
      <c r="H2294" s="244"/>
      <c r="I2294" s="244"/>
      <c r="J2294" s="197"/>
      <c r="K2294" s="200"/>
      <c r="L2294" s="197"/>
      <c r="M2294" s="197"/>
      <c r="N2294" s="976"/>
      <c r="O2294" s="977"/>
    </row>
    <row r="2295" spans="4:15" s="972" customFormat="1" x14ac:dyDescent="0.25">
      <c r="D2295" s="973"/>
      <c r="E2295" s="974"/>
      <c r="G2295" s="975"/>
      <c r="H2295" s="244"/>
      <c r="I2295" s="244"/>
      <c r="J2295" s="197"/>
      <c r="K2295" s="200"/>
      <c r="L2295" s="197"/>
      <c r="M2295" s="197"/>
      <c r="N2295" s="976"/>
      <c r="O2295" s="977"/>
    </row>
    <row r="2296" spans="4:15" s="972" customFormat="1" x14ac:dyDescent="0.25">
      <c r="D2296" s="973"/>
      <c r="E2296" s="974"/>
      <c r="G2296" s="975"/>
      <c r="H2296" s="244"/>
      <c r="I2296" s="244"/>
      <c r="J2296" s="197"/>
      <c r="K2296" s="200"/>
      <c r="L2296" s="197"/>
      <c r="M2296" s="197"/>
      <c r="N2296" s="976"/>
      <c r="O2296" s="977"/>
    </row>
    <row r="2297" spans="4:15" s="972" customFormat="1" x14ac:dyDescent="0.25">
      <c r="D2297" s="973"/>
      <c r="E2297" s="974"/>
      <c r="G2297" s="975"/>
      <c r="H2297" s="244"/>
      <c r="I2297" s="244"/>
      <c r="J2297" s="197"/>
      <c r="K2297" s="200"/>
      <c r="L2297" s="197"/>
      <c r="M2297" s="197"/>
      <c r="N2297" s="976"/>
      <c r="O2297" s="977"/>
    </row>
    <row r="2298" spans="4:15" s="972" customFormat="1" x14ac:dyDescent="0.25">
      <c r="D2298" s="973"/>
      <c r="E2298" s="974"/>
      <c r="G2298" s="975"/>
      <c r="H2298" s="244"/>
      <c r="I2298" s="244"/>
      <c r="J2298" s="197"/>
      <c r="K2298" s="200"/>
      <c r="L2298" s="197"/>
      <c r="M2298" s="197"/>
      <c r="N2298" s="976"/>
      <c r="O2298" s="977"/>
    </row>
    <row r="2299" spans="4:15" s="972" customFormat="1" x14ac:dyDescent="0.25">
      <c r="D2299" s="973"/>
      <c r="E2299" s="974"/>
      <c r="G2299" s="975"/>
      <c r="H2299" s="244"/>
      <c r="I2299" s="244"/>
      <c r="J2299" s="197"/>
      <c r="K2299" s="200"/>
      <c r="L2299" s="197"/>
      <c r="M2299" s="197"/>
      <c r="N2299" s="976"/>
      <c r="O2299" s="977"/>
    </row>
    <row r="2300" spans="4:15" s="972" customFormat="1" x14ac:dyDescent="0.25">
      <c r="D2300" s="973"/>
      <c r="E2300" s="974"/>
      <c r="G2300" s="975"/>
      <c r="H2300" s="244"/>
      <c r="I2300" s="244"/>
      <c r="J2300" s="197"/>
      <c r="K2300" s="200"/>
      <c r="L2300" s="197"/>
      <c r="M2300" s="197"/>
      <c r="N2300" s="976"/>
      <c r="O2300" s="977"/>
    </row>
    <row r="2301" spans="4:15" s="972" customFormat="1" x14ac:dyDescent="0.25">
      <c r="D2301" s="973"/>
      <c r="E2301" s="974"/>
      <c r="G2301" s="975"/>
      <c r="H2301" s="244"/>
      <c r="I2301" s="244"/>
      <c r="J2301" s="197"/>
      <c r="K2301" s="200"/>
      <c r="L2301" s="197"/>
      <c r="M2301" s="197"/>
      <c r="N2301" s="976"/>
      <c r="O2301" s="977"/>
    </row>
    <row r="2302" spans="4:15" s="972" customFormat="1" x14ac:dyDescent="0.25">
      <c r="D2302" s="973"/>
      <c r="E2302" s="974"/>
      <c r="G2302" s="975"/>
      <c r="H2302" s="244"/>
      <c r="I2302" s="244"/>
      <c r="J2302" s="197"/>
      <c r="K2302" s="200"/>
      <c r="L2302" s="197"/>
      <c r="M2302" s="197"/>
      <c r="N2302" s="976"/>
      <c r="O2302" s="977"/>
    </row>
    <row r="2303" spans="4:15" s="972" customFormat="1" x14ac:dyDescent="0.25">
      <c r="D2303" s="973"/>
      <c r="E2303" s="974"/>
      <c r="G2303" s="975"/>
      <c r="H2303" s="244"/>
      <c r="I2303" s="244"/>
      <c r="J2303" s="197"/>
      <c r="K2303" s="200"/>
      <c r="L2303" s="197"/>
      <c r="M2303" s="197"/>
      <c r="N2303" s="976"/>
      <c r="O2303" s="977"/>
    </row>
    <row r="2304" spans="4:15" s="972" customFormat="1" x14ac:dyDescent="0.25">
      <c r="D2304" s="973"/>
      <c r="E2304" s="974"/>
      <c r="G2304" s="975"/>
      <c r="H2304" s="244"/>
      <c r="I2304" s="244"/>
      <c r="J2304" s="197"/>
      <c r="K2304" s="200"/>
      <c r="L2304" s="197"/>
      <c r="M2304" s="197"/>
      <c r="N2304" s="976"/>
      <c r="O2304" s="977"/>
    </row>
    <row r="2305" spans="4:15" s="972" customFormat="1" x14ac:dyDescent="0.25">
      <c r="D2305" s="973"/>
      <c r="E2305" s="974"/>
      <c r="G2305" s="975"/>
      <c r="H2305" s="244"/>
      <c r="I2305" s="244"/>
      <c r="J2305" s="197"/>
      <c r="K2305" s="200"/>
      <c r="L2305" s="197"/>
      <c r="M2305" s="197"/>
      <c r="N2305" s="976"/>
      <c r="O2305" s="977"/>
    </row>
    <row r="2306" spans="4:15" s="972" customFormat="1" x14ac:dyDescent="0.25">
      <c r="D2306" s="973"/>
      <c r="E2306" s="974"/>
      <c r="G2306" s="975"/>
      <c r="H2306" s="244"/>
      <c r="I2306" s="244"/>
      <c r="J2306" s="197"/>
      <c r="K2306" s="200"/>
      <c r="L2306" s="197"/>
      <c r="M2306" s="197"/>
      <c r="N2306" s="976"/>
      <c r="O2306" s="977"/>
    </row>
    <row r="2307" spans="4:15" s="972" customFormat="1" x14ac:dyDescent="0.25">
      <c r="D2307" s="973"/>
      <c r="E2307" s="974"/>
      <c r="G2307" s="975"/>
      <c r="H2307" s="244"/>
      <c r="I2307" s="244"/>
      <c r="J2307" s="197"/>
      <c r="K2307" s="200"/>
      <c r="L2307" s="197"/>
      <c r="M2307" s="197"/>
      <c r="N2307" s="976"/>
      <c r="O2307" s="977"/>
    </row>
    <row r="2308" spans="4:15" s="972" customFormat="1" x14ac:dyDescent="0.25">
      <c r="D2308" s="973"/>
      <c r="E2308" s="974"/>
      <c r="G2308" s="975"/>
      <c r="H2308" s="244"/>
      <c r="I2308" s="244"/>
      <c r="J2308" s="197"/>
      <c r="K2308" s="200"/>
      <c r="L2308" s="197"/>
      <c r="M2308" s="197"/>
      <c r="N2308" s="976"/>
      <c r="O2308" s="977"/>
    </row>
    <row r="2309" spans="4:15" s="972" customFormat="1" x14ac:dyDescent="0.25">
      <c r="D2309" s="973"/>
      <c r="E2309" s="974"/>
      <c r="G2309" s="975"/>
      <c r="H2309" s="244"/>
      <c r="I2309" s="244"/>
      <c r="J2309" s="197"/>
      <c r="K2309" s="200"/>
      <c r="L2309" s="197"/>
      <c r="M2309" s="197"/>
      <c r="N2309" s="976"/>
      <c r="O2309" s="977"/>
    </row>
    <row r="2310" spans="4:15" s="972" customFormat="1" x14ac:dyDescent="0.25">
      <c r="D2310" s="973"/>
      <c r="E2310" s="974"/>
      <c r="G2310" s="975"/>
      <c r="H2310" s="244"/>
      <c r="I2310" s="244"/>
      <c r="J2310" s="197"/>
      <c r="K2310" s="200"/>
      <c r="L2310" s="197"/>
      <c r="M2310" s="197"/>
      <c r="N2310" s="976"/>
      <c r="O2310" s="977"/>
    </row>
    <row r="2311" spans="4:15" s="972" customFormat="1" x14ac:dyDescent="0.25">
      <c r="D2311" s="973"/>
      <c r="E2311" s="974"/>
      <c r="G2311" s="975"/>
      <c r="H2311" s="244"/>
      <c r="I2311" s="244"/>
      <c r="J2311" s="197"/>
      <c r="K2311" s="200"/>
      <c r="L2311" s="197"/>
      <c r="M2311" s="197"/>
      <c r="N2311" s="976"/>
      <c r="O2311" s="977"/>
    </row>
    <row r="2312" spans="4:15" s="972" customFormat="1" x14ac:dyDescent="0.25">
      <c r="D2312" s="973"/>
      <c r="E2312" s="974"/>
      <c r="G2312" s="975"/>
      <c r="H2312" s="244"/>
      <c r="I2312" s="244"/>
      <c r="J2312" s="197"/>
      <c r="K2312" s="200"/>
      <c r="L2312" s="197"/>
      <c r="M2312" s="197"/>
      <c r="N2312" s="976"/>
      <c r="O2312" s="977"/>
    </row>
    <row r="2313" spans="4:15" s="972" customFormat="1" x14ac:dyDescent="0.25">
      <c r="D2313" s="973"/>
      <c r="E2313" s="974"/>
      <c r="G2313" s="975"/>
      <c r="H2313" s="244"/>
      <c r="I2313" s="244"/>
      <c r="J2313" s="197"/>
      <c r="K2313" s="200"/>
      <c r="L2313" s="197"/>
      <c r="M2313" s="197"/>
      <c r="N2313" s="976"/>
      <c r="O2313" s="977"/>
    </row>
    <row r="2314" spans="4:15" s="972" customFormat="1" x14ac:dyDescent="0.25">
      <c r="D2314" s="973"/>
      <c r="E2314" s="974"/>
      <c r="G2314" s="975"/>
      <c r="H2314" s="244"/>
      <c r="I2314" s="244"/>
      <c r="J2314" s="197"/>
      <c r="K2314" s="200"/>
      <c r="L2314" s="197"/>
      <c r="M2314" s="197"/>
      <c r="N2314" s="976"/>
      <c r="O2314" s="977"/>
    </row>
    <row r="2315" spans="4:15" s="972" customFormat="1" x14ac:dyDescent="0.25">
      <c r="D2315" s="973"/>
      <c r="E2315" s="974"/>
      <c r="G2315" s="975"/>
      <c r="H2315" s="244"/>
      <c r="I2315" s="244"/>
      <c r="J2315" s="197"/>
      <c r="K2315" s="200"/>
      <c r="L2315" s="197"/>
      <c r="M2315" s="197"/>
      <c r="N2315" s="976"/>
      <c r="O2315" s="977"/>
    </row>
    <row r="2316" spans="4:15" s="972" customFormat="1" x14ac:dyDescent="0.25">
      <c r="D2316" s="973"/>
      <c r="E2316" s="974"/>
      <c r="G2316" s="975"/>
      <c r="H2316" s="244"/>
      <c r="I2316" s="244"/>
      <c r="J2316" s="197"/>
      <c r="K2316" s="200"/>
      <c r="L2316" s="197"/>
      <c r="M2316" s="197"/>
      <c r="N2316" s="976"/>
      <c r="O2316" s="977"/>
    </row>
    <row r="2317" spans="4:15" s="972" customFormat="1" x14ac:dyDescent="0.25">
      <c r="D2317" s="973"/>
      <c r="E2317" s="974"/>
      <c r="G2317" s="975"/>
      <c r="H2317" s="244"/>
      <c r="I2317" s="244"/>
      <c r="J2317" s="197"/>
      <c r="K2317" s="200"/>
      <c r="L2317" s="197"/>
      <c r="M2317" s="197"/>
      <c r="N2317" s="976"/>
      <c r="O2317" s="977"/>
    </row>
    <row r="2318" spans="4:15" s="972" customFormat="1" x14ac:dyDescent="0.25">
      <c r="D2318" s="973"/>
      <c r="E2318" s="974"/>
      <c r="G2318" s="975"/>
      <c r="H2318" s="244"/>
      <c r="I2318" s="244"/>
      <c r="J2318" s="197"/>
      <c r="K2318" s="200"/>
      <c r="L2318" s="197"/>
      <c r="M2318" s="197"/>
      <c r="N2318" s="976"/>
      <c r="O2318" s="977"/>
    </row>
    <row r="2319" spans="4:15" s="972" customFormat="1" x14ac:dyDescent="0.25">
      <c r="D2319" s="973"/>
      <c r="E2319" s="974"/>
      <c r="G2319" s="975"/>
      <c r="H2319" s="244"/>
      <c r="I2319" s="244"/>
      <c r="J2319" s="197"/>
      <c r="K2319" s="200"/>
      <c r="L2319" s="197"/>
      <c r="M2319" s="197"/>
      <c r="N2319" s="976"/>
      <c r="O2319" s="977"/>
    </row>
    <row r="2320" spans="4:15" s="972" customFormat="1" x14ac:dyDescent="0.25">
      <c r="D2320" s="973"/>
      <c r="E2320" s="974"/>
      <c r="G2320" s="975"/>
      <c r="H2320" s="244"/>
      <c r="I2320" s="244"/>
      <c r="J2320" s="197"/>
      <c r="K2320" s="200"/>
      <c r="L2320" s="197"/>
      <c r="M2320" s="197"/>
      <c r="N2320" s="976"/>
      <c r="O2320" s="977"/>
    </row>
    <row r="2321" spans="4:15" s="972" customFormat="1" x14ac:dyDescent="0.25">
      <c r="D2321" s="973"/>
      <c r="E2321" s="974"/>
      <c r="G2321" s="975"/>
      <c r="H2321" s="244"/>
      <c r="I2321" s="244"/>
      <c r="J2321" s="197"/>
      <c r="K2321" s="200"/>
      <c r="L2321" s="197"/>
      <c r="M2321" s="197"/>
      <c r="N2321" s="976"/>
      <c r="O2321" s="977"/>
    </row>
    <row r="2322" spans="4:15" s="972" customFormat="1" x14ac:dyDescent="0.25">
      <c r="D2322" s="973"/>
      <c r="E2322" s="974"/>
      <c r="G2322" s="975"/>
      <c r="H2322" s="244"/>
      <c r="I2322" s="244"/>
      <c r="J2322" s="197"/>
      <c r="K2322" s="200"/>
      <c r="L2322" s="197"/>
      <c r="M2322" s="197"/>
      <c r="N2322" s="976"/>
      <c r="O2322" s="977"/>
    </row>
    <row r="2323" spans="4:15" s="972" customFormat="1" x14ac:dyDescent="0.25">
      <c r="D2323" s="973"/>
      <c r="E2323" s="974"/>
      <c r="G2323" s="975"/>
      <c r="H2323" s="244"/>
      <c r="I2323" s="244"/>
      <c r="J2323" s="197"/>
      <c r="K2323" s="200"/>
      <c r="L2323" s="197"/>
      <c r="M2323" s="197"/>
      <c r="N2323" s="976"/>
      <c r="O2323" s="977"/>
    </row>
    <row r="2324" spans="4:15" s="972" customFormat="1" x14ac:dyDescent="0.25">
      <c r="D2324" s="973"/>
      <c r="E2324" s="974"/>
      <c r="G2324" s="975"/>
      <c r="H2324" s="244"/>
      <c r="I2324" s="244"/>
      <c r="J2324" s="197"/>
      <c r="K2324" s="200"/>
      <c r="L2324" s="197"/>
      <c r="M2324" s="197"/>
      <c r="N2324" s="976"/>
      <c r="O2324" s="977"/>
    </row>
    <row r="2325" spans="4:15" s="972" customFormat="1" x14ac:dyDescent="0.25">
      <c r="D2325" s="973"/>
      <c r="E2325" s="974"/>
      <c r="G2325" s="975"/>
      <c r="H2325" s="244"/>
      <c r="I2325" s="244"/>
      <c r="J2325" s="197"/>
      <c r="K2325" s="200"/>
      <c r="L2325" s="197"/>
      <c r="M2325" s="197"/>
      <c r="N2325" s="976"/>
      <c r="O2325" s="977"/>
    </row>
    <row r="2326" spans="4:15" s="972" customFormat="1" x14ac:dyDescent="0.25">
      <c r="D2326" s="973"/>
      <c r="E2326" s="974"/>
      <c r="G2326" s="975"/>
      <c r="H2326" s="244"/>
      <c r="I2326" s="244"/>
      <c r="J2326" s="197"/>
      <c r="K2326" s="200"/>
      <c r="L2326" s="197"/>
      <c r="M2326" s="197"/>
      <c r="N2326" s="976"/>
      <c r="O2326" s="977"/>
    </row>
    <row r="2327" spans="4:15" s="972" customFormat="1" x14ac:dyDescent="0.25">
      <c r="D2327" s="973"/>
      <c r="E2327" s="974"/>
      <c r="G2327" s="975"/>
      <c r="H2327" s="244"/>
      <c r="I2327" s="244"/>
      <c r="J2327" s="197"/>
      <c r="K2327" s="200"/>
      <c r="L2327" s="197"/>
      <c r="M2327" s="197"/>
      <c r="N2327" s="976"/>
      <c r="O2327" s="977"/>
    </row>
    <row r="2328" spans="4:15" s="972" customFormat="1" x14ac:dyDescent="0.25">
      <c r="D2328" s="973"/>
      <c r="E2328" s="974"/>
      <c r="G2328" s="975"/>
      <c r="H2328" s="244"/>
      <c r="I2328" s="244"/>
      <c r="J2328" s="197"/>
      <c r="K2328" s="200"/>
      <c r="L2328" s="197"/>
      <c r="M2328" s="197"/>
      <c r="N2328" s="976"/>
      <c r="O2328" s="977"/>
    </row>
    <row r="2329" spans="4:15" s="972" customFormat="1" x14ac:dyDescent="0.25">
      <c r="D2329" s="973"/>
      <c r="E2329" s="974"/>
      <c r="G2329" s="975"/>
      <c r="H2329" s="244"/>
      <c r="I2329" s="244"/>
      <c r="J2329" s="197"/>
      <c r="K2329" s="200"/>
      <c r="L2329" s="197"/>
      <c r="M2329" s="197"/>
      <c r="N2329" s="976"/>
      <c r="O2329" s="977"/>
    </row>
    <row r="2330" spans="4:15" s="972" customFormat="1" x14ac:dyDescent="0.25">
      <c r="D2330" s="973"/>
      <c r="E2330" s="974"/>
      <c r="G2330" s="975"/>
      <c r="H2330" s="244"/>
      <c r="I2330" s="244"/>
      <c r="J2330" s="197"/>
      <c r="K2330" s="200"/>
      <c r="L2330" s="197"/>
      <c r="M2330" s="197"/>
      <c r="N2330" s="976"/>
      <c r="O2330" s="977"/>
    </row>
    <row r="2331" spans="4:15" s="972" customFormat="1" x14ac:dyDescent="0.25">
      <c r="D2331" s="973"/>
      <c r="E2331" s="974"/>
      <c r="G2331" s="975"/>
      <c r="H2331" s="244"/>
      <c r="I2331" s="244"/>
      <c r="J2331" s="197"/>
      <c r="K2331" s="200"/>
      <c r="L2331" s="197"/>
      <c r="M2331" s="197"/>
      <c r="N2331" s="976"/>
      <c r="O2331" s="977"/>
    </row>
    <row r="2332" spans="4:15" s="972" customFormat="1" x14ac:dyDescent="0.25">
      <c r="D2332" s="973"/>
      <c r="E2332" s="974"/>
      <c r="G2332" s="975"/>
      <c r="H2332" s="244"/>
      <c r="I2332" s="244"/>
      <c r="J2332" s="197"/>
      <c r="K2332" s="200"/>
      <c r="L2332" s="197"/>
      <c r="M2332" s="197"/>
      <c r="N2332" s="976"/>
      <c r="O2332" s="977"/>
    </row>
    <row r="2333" spans="4:15" s="972" customFormat="1" x14ac:dyDescent="0.25">
      <c r="D2333" s="973"/>
      <c r="E2333" s="974"/>
      <c r="G2333" s="975"/>
      <c r="H2333" s="244"/>
      <c r="I2333" s="244"/>
      <c r="J2333" s="197"/>
      <c r="K2333" s="200"/>
      <c r="L2333" s="197"/>
      <c r="M2333" s="197"/>
      <c r="N2333" s="976"/>
      <c r="O2333" s="977"/>
    </row>
    <row r="2334" spans="4:15" s="972" customFormat="1" x14ac:dyDescent="0.25">
      <c r="D2334" s="973"/>
      <c r="E2334" s="974"/>
      <c r="G2334" s="975"/>
      <c r="H2334" s="244"/>
      <c r="I2334" s="244"/>
      <c r="J2334" s="197"/>
      <c r="K2334" s="200"/>
      <c r="L2334" s="197"/>
      <c r="M2334" s="197"/>
      <c r="N2334" s="976"/>
      <c r="O2334" s="977"/>
    </row>
    <row r="2335" spans="4:15" s="972" customFormat="1" x14ac:dyDescent="0.25">
      <c r="D2335" s="973"/>
      <c r="E2335" s="974"/>
      <c r="G2335" s="975"/>
      <c r="H2335" s="244"/>
      <c r="I2335" s="244"/>
      <c r="J2335" s="197"/>
      <c r="K2335" s="200"/>
      <c r="L2335" s="197"/>
      <c r="M2335" s="197"/>
      <c r="N2335" s="976"/>
      <c r="O2335" s="977"/>
    </row>
    <row r="2336" spans="4:15" s="972" customFormat="1" x14ac:dyDescent="0.25">
      <c r="D2336" s="973"/>
      <c r="E2336" s="974"/>
      <c r="G2336" s="975"/>
      <c r="H2336" s="244"/>
      <c r="I2336" s="244"/>
      <c r="J2336" s="197"/>
      <c r="K2336" s="200"/>
      <c r="L2336" s="197"/>
      <c r="M2336" s="197"/>
      <c r="N2336" s="976"/>
      <c r="O2336" s="977"/>
    </row>
    <row r="2337" spans="4:15" s="972" customFormat="1" x14ac:dyDescent="0.25">
      <c r="D2337" s="973"/>
      <c r="E2337" s="974"/>
      <c r="G2337" s="975"/>
      <c r="H2337" s="244"/>
      <c r="I2337" s="244"/>
      <c r="J2337" s="197"/>
      <c r="K2337" s="200"/>
      <c r="L2337" s="197"/>
      <c r="M2337" s="197"/>
      <c r="N2337" s="976"/>
      <c r="O2337" s="977"/>
    </row>
    <row r="2338" spans="4:15" s="972" customFormat="1" x14ac:dyDescent="0.25">
      <c r="D2338" s="973"/>
      <c r="E2338" s="974"/>
      <c r="G2338" s="975"/>
      <c r="H2338" s="244"/>
      <c r="I2338" s="244"/>
      <c r="J2338" s="197"/>
      <c r="K2338" s="200"/>
      <c r="L2338" s="197"/>
      <c r="M2338" s="197"/>
      <c r="N2338" s="976"/>
      <c r="O2338" s="977"/>
    </row>
    <row r="2339" spans="4:15" s="972" customFormat="1" x14ac:dyDescent="0.25">
      <c r="D2339" s="973"/>
      <c r="E2339" s="974"/>
      <c r="G2339" s="975"/>
      <c r="H2339" s="244"/>
      <c r="I2339" s="244"/>
      <c r="J2339" s="197"/>
      <c r="K2339" s="200"/>
      <c r="L2339" s="197"/>
      <c r="M2339" s="197"/>
      <c r="N2339" s="976"/>
      <c r="O2339" s="977"/>
    </row>
    <row r="2340" spans="4:15" s="972" customFormat="1" x14ac:dyDescent="0.25">
      <c r="D2340" s="973"/>
      <c r="E2340" s="974"/>
      <c r="G2340" s="975"/>
      <c r="H2340" s="244"/>
      <c r="I2340" s="244"/>
      <c r="J2340" s="197"/>
      <c r="K2340" s="200"/>
      <c r="L2340" s="197"/>
      <c r="M2340" s="197"/>
      <c r="N2340" s="976"/>
      <c r="O2340" s="977"/>
    </row>
    <row r="2341" spans="4:15" s="972" customFormat="1" x14ac:dyDescent="0.25">
      <c r="D2341" s="973"/>
      <c r="E2341" s="974"/>
      <c r="G2341" s="975"/>
      <c r="H2341" s="244"/>
      <c r="I2341" s="244"/>
      <c r="J2341" s="197"/>
      <c r="K2341" s="200"/>
      <c r="L2341" s="197"/>
      <c r="M2341" s="197"/>
      <c r="N2341" s="976"/>
      <c r="O2341" s="977"/>
    </row>
    <row r="2342" spans="4:15" s="972" customFormat="1" x14ac:dyDescent="0.25">
      <c r="D2342" s="973"/>
      <c r="E2342" s="974"/>
      <c r="G2342" s="975"/>
      <c r="H2342" s="244"/>
      <c r="I2342" s="244"/>
      <c r="J2342" s="197"/>
      <c r="K2342" s="200"/>
      <c r="L2342" s="197"/>
      <c r="M2342" s="197"/>
      <c r="N2342" s="976"/>
      <c r="O2342" s="977"/>
    </row>
    <row r="2343" spans="4:15" s="972" customFormat="1" x14ac:dyDescent="0.25">
      <c r="D2343" s="973"/>
      <c r="E2343" s="974"/>
      <c r="G2343" s="975"/>
      <c r="H2343" s="244"/>
      <c r="I2343" s="244"/>
      <c r="J2343" s="197"/>
      <c r="K2343" s="200"/>
      <c r="L2343" s="197"/>
      <c r="M2343" s="197"/>
      <c r="N2343" s="976"/>
      <c r="O2343" s="977"/>
    </row>
    <row r="2344" spans="4:15" s="972" customFormat="1" x14ac:dyDescent="0.25">
      <c r="D2344" s="973"/>
      <c r="E2344" s="974"/>
      <c r="G2344" s="975"/>
      <c r="H2344" s="244"/>
      <c r="I2344" s="244"/>
      <c r="J2344" s="197"/>
      <c r="K2344" s="200"/>
      <c r="L2344" s="197"/>
      <c r="M2344" s="197"/>
      <c r="N2344" s="976"/>
      <c r="O2344" s="977"/>
    </row>
    <row r="2345" spans="4:15" s="972" customFormat="1" x14ac:dyDescent="0.25">
      <c r="D2345" s="973"/>
      <c r="E2345" s="974"/>
      <c r="G2345" s="975"/>
      <c r="H2345" s="244"/>
      <c r="I2345" s="244"/>
      <c r="J2345" s="197"/>
      <c r="K2345" s="200"/>
      <c r="L2345" s="197"/>
      <c r="M2345" s="197"/>
      <c r="N2345" s="976"/>
      <c r="O2345" s="977"/>
    </row>
    <row r="2346" spans="4:15" s="972" customFormat="1" x14ac:dyDescent="0.25">
      <c r="D2346" s="973"/>
      <c r="E2346" s="974"/>
      <c r="G2346" s="975"/>
      <c r="H2346" s="244"/>
      <c r="I2346" s="244"/>
      <c r="J2346" s="197"/>
      <c r="K2346" s="200"/>
      <c r="L2346" s="197"/>
      <c r="M2346" s="197"/>
      <c r="N2346" s="976"/>
      <c r="O2346" s="977"/>
    </row>
    <row r="2347" spans="4:15" s="972" customFormat="1" x14ac:dyDescent="0.25">
      <c r="D2347" s="973"/>
      <c r="E2347" s="974"/>
      <c r="G2347" s="975"/>
      <c r="H2347" s="244"/>
      <c r="I2347" s="244"/>
      <c r="J2347" s="197"/>
      <c r="K2347" s="200"/>
      <c r="L2347" s="197"/>
      <c r="M2347" s="197"/>
      <c r="N2347" s="976"/>
      <c r="O2347" s="977"/>
    </row>
    <row r="2348" spans="4:15" s="972" customFormat="1" x14ac:dyDescent="0.25">
      <c r="D2348" s="973"/>
      <c r="E2348" s="974"/>
      <c r="G2348" s="975"/>
      <c r="H2348" s="244"/>
      <c r="I2348" s="244"/>
      <c r="J2348" s="197"/>
      <c r="K2348" s="200"/>
      <c r="L2348" s="197"/>
      <c r="M2348" s="197"/>
      <c r="N2348" s="976"/>
      <c r="O2348" s="977"/>
    </row>
    <row r="2349" spans="4:15" s="972" customFormat="1" x14ac:dyDescent="0.25">
      <c r="D2349" s="973"/>
      <c r="E2349" s="974"/>
      <c r="G2349" s="975"/>
      <c r="H2349" s="244"/>
      <c r="I2349" s="244"/>
      <c r="J2349" s="197"/>
      <c r="K2349" s="200"/>
      <c r="L2349" s="197"/>
      <c r="M2349" s="197"/>
      <c r="N2349" s="976"/>
      <c r="O2349" s="977"/>
    </row>
    <row r="2350" spans="4:15" s="972" customFormat="1" x14ac:dyDescent="0.25">
      <c r="D2350" s="973"/>
      <c r="E2350" s="974"/>
      <c r="G2350" s="975"/>
      <c r="H2350" s="244"/>
      <c r="I2350" s="244"/>
      <c r="J2350" s="197"/>
      <c r="K2350" s="200"/>
      <c r="L2350" s="197"/>
      <c r="M2350" s="197"/>
      <c r="N2350" s="976"/>
      <c r="O2350" s="977"/>
    </row>
    <row r="2351" spans="4:15" s="972" customFormat="1" x14ac:dyDescent="0.25">
      <c r="D2351" s="973"/>
      <c r="E2351" s="974"/>
      <c r="G2351" s="975"/>
      <c r="H2351" s="244"/>
      <c r="I2351" s="244"/>
      <c r="J2351" s="197"/>
      <c r="K2351" s="200"/>
      <c r="L2351" s="197"/>
      <c r="M2351" s="197"/>
      <c r="N2351" s="976"/>
      <c r="O2351" s="977"/>
    </row>
    <row r="2352" spans="4:15" s="972" customFormat="1" x14ac:dyDescent="0.25">
      <c r="D2352" s="973"/>
      <c r="E2352" s="974"/>
      <c r="G2352" s="975"/>
      <c r="H2352" s="244"/>
      <c r="I2352" s="244"/>
      <c r="J2352" s="197"/>
      <c r="K2352" s="200"/>
      <c r="L2352" s="197"/>
      <c r="M2352" s="197"/>
      <c r="N2352" s="976"/>
      <c r="O2352" s="977"/>
    </row>
    <row r="2353" spans="4:15" s="972" customFormat="1" x14ac:dyDescent="0.25">
      <c r="D2353" s="973"/>
      <c r="E2353" s="974"/>
      <c r="G2353" s="975"/>
      <c r="H2353" s="244"/>
      <c r="I2353" s="244"/>
      <c r="J2353" s="197"/>
      <c r="K2353" s="200"/>
      <c r="L2353" s="197"/>
      <c r="M2353" s="197"/>
      <c r="N2353" s="976"/>
      <c r="O2353" s="977"/>
    </row>
    <row r="2354" spans="4:15" s="972" customFormat="1" x14ac:dyDescent="0.25">
      <c r="D2354" s="973"/>
      <c r="E2354" s="974"/>
      <c r="G2354" s="975"/>
      <c r="H2354" s="244"/>
      <c r="I2354" s="244"/>
      <c r="J2354" s="197"/>
      <c r="K2354" s="200"/>
      <c r="L2354" s="197"/>
      <c r="M2354" s="197"/>
      <c r="N2354" s="976"/>
      <c r="O2354" s="977"/>
    </row>
    <row r="2355" spans="4:15" s="972" customFormat="1" x14ac:dyDescent="0.25">
      <c r="D2355" s="973"/>
      <c r="E2355" s="974"/>
      <c r="G2355" s="975"/>
      <c r="H2355" s="244"/>
      <c r="I2355" s="244"/>
      <c r="J2355" s="197"/>
      <c r="K2355" s="200"/>
      <c r="L2355" s="197"/>
      <c r="M2355" s="197"/>
      <c r="N2355" s="976"/>
      <c r="O2355" s="977"/>
    </row>
    <row r="2356" spans="4:15" s="972" customFormat="1" x14ac:dyDescent="0.25">
      <c r="D2356" s="973"/>
      <c r="E2356" s="974"/>
      <c r="G2356" s="975"/>
      <c r="H2356" s="244"/>
      <c r="I2356" s="244"/>
      <c r="J2356" s="197"/>
      <c r="K2356" s="200"/>
      <c r="L2356" s="197"/>
      <c r="M2356" s="197"/>
      <c r="N2356" s="976"/>
      <c r="O2356" s="977"/>
    </row>
    <row r="2357" spans="4:15" s="972" customFormat="1" x14ac:dyDescent="0.25">
      <c r="D2357" s="973"/>
      <c r="E2357" s="974"/>
      <c r="G2357" s="975"/>
      <c r="H2357" s="244"/>
      <c r="I2357" s="244"/>
      <c r="J2357" s="197"/>
      <c r="K2357" s="200"/>
      <c r="L2357" s="197"/>
      <c r="M2357" s="197"/>
      <c r="N2357" s="976"/>
      <c r="O2357" s="977"/>
    </row>
    <row r="2358" spans="4:15" s="972" customFormat="1" x14ac:dyDescent="0.25">
      <c r="D2358" s="973"/>
      <c r="E2358" s="974"/>
      <c r="G2358" s="975"/>
      <c r="H2358" s="244"/>
      <c r="I2358" s="244"/>
      <c r="J2358" s="197"/>
      <c r="K2358" s="200"/>
      <c r="L2358" s="197"/>
      <c r="M2358" s="197"/>
      <c r="N2358" s="976"/>
      <c r="O2358" s="977"/>
    </row>
    <row r="2359" spans="4:15" s="972" customFormat="1" x14ac:dyDescent="0.25">
      <c r="D2359" s="973"/>
      <c r="E2359" s="974"/>
      <c r="G2359" s="975"/>
      <c r="H2359" s="244"/>
      <c r="I2359" s="244"/>
      <c r="J2359" s="197"/>
      <c r="K2359" s="200"/>
      <c r="L2359" s="197"/>
      <c r="M2359" s="197"/>
      <c r="N2359" s="976"/>
      <c r="O2359" s="977"/>
    </row>
    <row r="2360" spans="4:15" s="972" customFormat="1" x14ac:dyDescent="0.25">
      <c r="D2360" s="973"/>
      <c r="E2360" s="974"/>
      <c r="G2360" s="975"/>
      <c r="H2360" s="244"/>
      <c r="I2360" s="244"/>
      <c r="J2360" s="197"/>
      <c r="K2360" s="200"/>
      <c r="L2360" s="197"/>
      <c r="M2360" s="197"/>
      <c r="N2360" s="976"/>
      <c r="O2360" s="977"/>
    </row>
    <row r="2361" spans="4:15" s="972" customFormat="1" x14ac:dyDescent="0.25">
      <c r="D2361" s="973"/>
      <c r="E2361" s="974"/>
      <c r="G2361" s="975"/>
      <c r="H2361" s="244"/>
      <c r="I2361" s="244"/>
      <c r="J2361" s="197"/>
      <c r="K2361" s="200"/>
      <c r="L2361" s="197"/>
      <c r="M2361" s="197"/>
      <c r="N2361" s="976"/>
      <c r="O2361" s="977"/>
    </row>
    <row r="2362" spans="4:15" s="972" customFormat="1" x14ac:dyDescent="0.25">
      <c r="D2362" s="973"/>
      <c r="E2362" s="974"/>
      <c r="G2362" s="975"/>
      <c r="H2362" s="244"/>
      <c r="I2362" s="244"/>
      <c r="J2362" s="197"/>
      <c r="K2362" s="200"/>
      <c r="L2362" s="197"/>
      <c r="M2362" s="197"/>
      <c r="N2362" s="976"/>
      <c r="O2362" s="977"/>
    </row>
    <row r="2363" spans="4:15" s="972" customFormat="1" x14ac:dyDescent="0.25">
      <c r="D2363" s="973"/>
      <c r="E2363" s="974"/>
      <c r="G2363" s="975"/>
      <c r="H2363" s="244"/>
      <c r="I2363" s="244"/>
      <c r="J2363" s="197"/>
      <c r="K2363" s="200"/>
      <c r="L2363" s="197"/>
      <c r="M2363" s="197"/>
      <c r="N2363" s="976"/>
      <c r="O2363" s="977"/>
    </row>
    <row r="2364" spans="4:15" s="972" customFormat="1" x14ac:dyDescent="0.25">
      <c r="D2364" s="973"/>
      <c r="E2364" s="974"/>
      <c r="G2364" s="975"/>
      <c r="H2364" s="244"/>
      <c r="I2364" s="244"/>
      <c r="J2364" s="197"/>
      <c r="K2364" s="200"/>
      <c r="L2364" s="197"/>
      <c r="M2364" s="197"/>
      <c r="N2364" s="976"/>
      <c r="O2364" s="977"/>
    </row>
    <row r="2365" spans="4:15" s="972" customFormat="1" x14ac:dyDescent="0.25">
      <c r="D2365" s="973"/>
      <c r="E2365" s="974"/>
      <c r="G2365" s="975"/>
      <c r="H2365" s="244"/>
      <c r="I2365" s="244"/>
      <c r="J2365" s="197"/>
      <c r="K2365" s="200"/>
      <c r="L2365" s="197"/>
      <c r="M2365" s="197"/>
      <c r="N2365" s="976"/>
      <c r="O2365" s="977"/>
    </row>
    <row r="2366" spans="4:15" s="972" customFormat="1" x14ac:dyDescent="0.25">
      <c r="D2366" s="973"/>
      <c r="E2366" s="974"/>
      <c r="G2366" s="975"/>
      <c r="H2366" s="244"/>
      <c r="I2366" s="244"/>
      <c r="J2366" s="197"/>
      <c r="K2366" s="200"/>
      <c r="L2366" s="197"/>
      <c r="M2366" s="197"/>
      <c r="N2366" s="976"/>
      <c r="O2366" s="977"/>
    </row>
    <row r="2367" spans="4:15" s="972" customFormat="1" x14ac:dyDescent="0.25">
      <c r="D2367" s="973"/>
      <c r="E2367" s="974"/>
      <c r="G2367" s="975"/>
      <c r="H2367" s="244"/>
      <c r="I2367" s="244"/>
      <c r="J2367" s="197"/>
      <c r="K2367" s="200"/>
      <c r="L2367" s="197"/>
      <c r="M2367" s="197"/>
      <c r="N2367" s="976"/>
      <c r="O2367" s="977"/>
    </row>
    <row r="2368" spans="4:15" s="972" customFormat="1" x14ac:dyDescent="0.25">
      <c r="D2368" s="973"/>
      <c r="E2368" s="974"/>
      <c r="G2368" s="975"/>
      <c r="H2368" s="244"/>
      <c r="I2368" s="244"/>
      <c r="J2368" s="197"/>
      <c r="K2368" s="200"/>
      <c r="L2368" s="197"/>
      <c r="M2368" s="197"/>
      <c r="N2368" s="976"/>
      <c r="O2368" s="977"/>
    </row>
    <row r="2369" spans="4:15" s="972" customFormat="1" x14ac:dyDescent="0.25">
      <c r="D2369" s="973"/>
      <c r="E2369" s="974"/>
      <c r="G2369" s="975"/>
      <c r="H2369" s="244"/>
      <c r="I2369" s="244"/>
      <c r="J2369" s="197"/>
      <c r="K2369" s="200"/>
      <c r="L2369" s="197"/>
      <c r="M2369" s="197"/>
      <c r="N2369" s="976"/>
      <c r="O2369" s="977"/>
    </row>
    <row r="2370" spans="4:15" s="972" customFormat="1" x14ac:dyDescent="0.25">
      <c r="D2370" s="973"/>
      <c r="E2370" s="974"/>
      <c r="G2370" s="975"/>
      <c r="H2370" s="244"/>
      <c r="I2370" s="244"/>
      <c r="J2370" s="197"/>
      <c r="K2370" s="200"/>
      <c r="L2370" s="197"/>
      <c r="M2370" s="197"/>
      <c r="N2370" s="976"/>
      <c r="O2370" s="977"/>
    </row>
    <row r="2371" spans="4:15" s="972" customFormat="1" x14ac:dyDescent="0.25">
      <c r="D2371" s="973"/>
      <c r="E2371" s="974"/>
      <c r="G2371" s="975"/>
      <c r="H2371" s="244"/>
      <c r="I2371" s="244"/>
      <c r="J2371" s="197"/>
      <c r="K2371" s="200"/>
      <c r="L2371" s="197"/>
      <c r="M2371" s="197"/>
      <c r="N2371" s="976"/>
      <c r="O2371" s="977"/>
    </row>
    <row r="2372" spans="4:15" s="972" customFormat="1" x14ac:dyDescent="0.25">
      <c r="D2372" s="973"/>
      <c r="E2372" s="974"/>
      <c r="G2372" s="975"/>
      <c r="H2372" s="244"/>
      <c r="I2372" s="244"/>
      <c r="J2372" s="197"/>
      <c r="K2372" s="200"/>
      <c r="L2372" s="197"/>
      <c r="M2372" s="197"/>
      <c r="N2372" s="976"/>
      <c r="O2372" s="977"/>
    </row>
    <row r="2373" spans="4:15" s="972" customFormat="1" x14ac:dyDescent="0.25">
      <c r="D2373" s="973"/>
      <c r="E2373" s="974"/>
      <c r="G2373" s="975"/>
      <c r="H2373" s="244"/>
      <c r="I2373" s="244"/>
      <c r="J2373" s="197"/>
      <c r="K2373" s="200"/>
      <c r="L2373" s="197"/>
      <c r="M2373" s="197"/>
      <c r="N2373" s="976"/>
      <c r="O2373" s="977"/>
    </row>
    <row r="2374" spans="4:15" s="972" customFormat="1" x14ac:dyDescent="0.25">
      <c r="D2374" s="973"/>
      <c r="E2374" s="974"/>
      <c r="G2374" s="975"/>
      <c r="H2374" s="244"/>
      <c r="I2374" s="244"/>
      <c r="J2374" s="197"/>
      <c r="K2374" s="200"/>
      <c r="L2374" s="197"/>
      <c r="M2374" s="197"/>
      <c r="N2374" s="976"/>
      <c r="O2374" s="977"/>
    </row>
    <row r="2375" spans="4:15" s="972" customFormat="1" x14ac:dyDescent="0.25">
      <c r="D2375" s="973"/>
      <c r="E2375" s="974"/>
      <c r="G2375" s="975"/>
      <c r="H2375" s="244"/>
      <c r="I2375" s="244"/>
      <c r="J2375" s="197"/>
      <c r="K2375" s="200"/>
      <c r="L2375" s="197"/>
      <c r="M2375" s="197"/>
      <c r="N2375" s="976"/>
      <c r="O2375" s="977"/>
    </row>
    <row r="2376" spans="4:15" s="972" customFormat="1" x14ac:dyDescent="0.25">
      <c r="D2376" s="973"/>
      <c r="E2376" s="974"/>
      <c r="G2376" s="975"/>
      <c r="H2376" s="244"/>
      <c r="I2376" s="244"/>
      <c r="J2376" s="197"/>
      <c r="K2376" s="200"/>
      <c r="L2376" s="197"/>
      <c r="M2376" s="197"/>
      <c r="N2376" s="976"/>
      <c r="O2376" s="977"/>
    </row>
    <row r="2377" spans="4:15" s="972" customFormat="1" x14ac:dyDescent="0.25">
      <c r="D2377" s="973"/>
      <c r="E2377" s="974"/>
      <c r="G2377" s="975"/>
      <c r="H2377" s="244"/>
      <c r="I2377" s="244"/>
      <c r="J2377" s="197"/>
      <c r="K2377" s="200"/>
      <c r="L2377" s="197"/>
      <c r="M2377" s="197"/>
      <c r="N2377" s="976"/>
      <c r="O2377" s="977"/>
    </row>
    <row r="2378" spans="4:15" s="972" customFormat="1" x14ac:dyDescent="0.25">
      <c r="D2378" s="973"/>
      <c r="E2378" s="974"/>
      <c r="G2378" s="975"/>
      <c r="H2378" s="244"/>
      <c r="I2378" s="244"/>
      <c r="J2378" s="197"/>
      <c r="K2378" s="200"/>
      <c r="L2378" s="197"/>
      <c r="M2378" s="197"/>
      <c r="N2378" s="976"/>
      <c r="O2378" s="977"/>
    </row>
    <row r="2379" spans="4:15" s="972" customFormat="1" x14ac:dyDescent="0.25">
      <c r="D2379" s="973"/>
      <c r="E2379" s="974"/>
      <c r="G2379" s="975"/>
      <c r="H2379" s="244"/>
      <c r="I2379" s="244"/>
      <c r="J2379" s="197"/>
      <c r="K2379" s="200"/>
      <c r="L2379" s="197"/>
      <c r="M2379" s="197"/>
      <c r="N2379" s="976"/>
      <c r="O2379" s="977"/>
    </row>
    <row r="2380" spans="4:15" s="972" customFormat="1" x14ac:dyDescent="0.25">
      <c r="D2380" s="973"/>
      <c r="E2380" s="974"/>
      <c r="G2380" s="975"/>
      <c r="H2380" s="244"/>
      <c r="I2380" s="244"/>
      <c r="J2380" s="197"/>
      <c r="K2380" s="200"/>
      <c r="L2380" s="197"/>
      <c r="M2380" s="197"/>
      <c r="N2380" s="976"/>
      <c r="O2380" s="977"/>
    </row>
    <row r="2381" spans="4:15" s="972" customFormat="1" x14ac:dyDescent="0.25">
      <c r="D2381" s="973"/>
      <c r="E2381" s="974"/>
      <c r="G2381" s="975"/>
      <c r="H2381" s="244"/>
      <c r="I2381" s="244"/>
      <c r="J2381" s="197"/>
      <c r="K2381" s="200"/>
      <c r="L2381" s="197"/>
      <c r="M2381" s="197"/>
      <c r="N2381" s="976"/>
      <c r="O2381" s="977"/>
    </row>
    <row r="2382" spans="4:15" s="972" customFormat="1" x14ac:dyDescent="0.25">
      <c r="D2382" s="973"/>
      <c r="E2382" s="974"/>
      <c r="G2382" s="975"/>
      <c r="H2382" s="244"/>
      <c r="I2382" s="244"/>
      <c r="J2382" s="197"/>
      <c r="K2382" s="200"/>
      <c r="L2382" s="197"/>
      <c r="M2382" s="197"/>
      <c r="N2382" s="976"/>
      <c r="O2382" s="977"/>
    </row>
    <row r="2383" spans="4:15" s="972" customFormat="1" x14ac:dyDescent="0.25">
      <c r="D2383" s="973"/>
      <c r="E2383" s="974"/>
      <c r="G2383" s="975"/>
      <c r="H2383" s="244"/>
      <c r="I2383" s="244"/>
      <c r="J2383" s="197"/>
      <c r="K2383" s="200"/>
      <c r="L2383" s="197"/>
      <c r="M2383" s="197"/>
      <c r="N2383" s="976"/>
      <c r="O2383" s="977"/>
    </row>
    <row r="2384" spans="4:15" s="972" customFormat="1" x14ac:dyDescent="0.25">
      <c r="D2384" s="973"/>
      <c r="E2384" s="974"/>
      <c r="G2384" s="975"/>
      <c r="H2384" s="244"/>
      <c r="I2384" s="244"/>
      <c r="J2384" s="197"/>
      <c r="K2384" s="200"/>
      <c r="L2384" s="197"/>
      <c r="M2384" s="197"/>
      <c r="N2384" s="976"/>
      <c r="O2384" s="977"/>
    </row>
    <row r="2385" spans="4:15" s="972" customFormat="1" x14ac:dyDescent="0.25">
      <c r="D2385" s="973"/>
      <c r="E2385" s="974"/>
      <c r="G2385" s="975"/>
      <c r="H2385" s="244"/>
      <c r="I2385" s="244"/>
      <c r="J2385" s="197"/>
      <c r="K2385" s="200"/>
      <c r="L2385" s="197"/>
      <c r="M2385" s="197"/>
      <c r="N2385" s="976"/>
      <c r="O2385" s="977"/>
    </row>
    <row r="2386" spans="4:15" s="972" customFormat="1" x14ac:dyDescent="0.25">
      <c r="D2386" s="973"/>
      <c r="E2386" s="974"/>
      <c r="G2386" s="975"/>
      <c r="H2386" s="244"/>
      <c r="I2386" s="244"/>
      <c r="J2386" s="197"/>
      <c r="K2386" s="200"/>
      <c r="L2386" s="197"/>
      <c r="M2386" s="197"/>
      <c r="N2386" s="976"/>
      <c r="O2386" s="977"/>
    </row>
    <row r="2387" spans="4:15" s="972" customFormat="1" x14ac:dyDescent="0.25">
      <c r="D2387" s="973"/>
      <c r="E2387" s="974"/>
      <c r="G2387" s="975"/>
      <c r="H2387" s="244"/>
      <c r="I2387" s="244"/>
      <c r="J2387" s="197"/>
      <c r="K2387" s="200"/>
      <c r="L2387" s="197"/>
      <c r="M2387" s="197"/>
      <c r="N2387" s="976"/>
      <c r="O2387" s="977"/>
    </row>
    <row r="2388" spans="4:15" s="972" customFormat="1" x14ac:dyDescent="0.25">
      <c r="D2388" s="973"/>
      <c r="E2388" s="974"/>
      <c r="G2388" s="975"/>
      <c r="H2388" s="244"/>
      <c r="I2388" s="244"/>
      <c r="J2388" s="197"/>
      <c r="K2388" s="200"/>
      <c r="L2388" s="197"/>
      <c r="M2388" s="197"/>
      <c r="N2388" s="976"/>
      <c r="O2388" s="977"/>
    </row>
    <row r="2389" spans="4:15" s="972" customFormat="1" x14ac:dyDescent="0.25">
      <c r="D2389" s="973"/>
      <c r="E2389" s="974"/>
      <c r="G2389" s="975"/>
      <c r="H2389" s="244"/>
      <c r="I2389" s="244"/>
      <c r="J2389" s="197"/>
      <c r="K2389" s="200"/>
      <c r="L2389" s="197"/>
      <c r="M2389" s="197"/>
      <c r="N2389" s="976"/>
      <c r="O2389" s="977"/>
    </row>
    <row r="2390" spans="4:15" s="972" customFormat="1" x14ac:dyDescent="0.25">
      <c r="D2390" s="973"/>
      <c r="E2390" s="974"/>
      <c r="G2390" s="975"/>
      <c r="H2390" s="244"/>
      <c r="I2390" s="244"/>
      <c r="J2390" s="197"/>
      <c r="K2390" s="200"/>
      <c r="L2390" s="197"/>
      <c r="M2390" s="197"/>
      <c r="N2390" s="976"/>
      <c r="O2390" s="977"/>
    </row>
    <row r="2391" spans="4:15" s="972" customFormat="1" x14ac:dyDescent="0.25">
      <c r="D2391" s="973"/>
      <c r="E2391" s="974"/>
      <c r="G2391" s="975"/>
      <c r="H2391" s="244"/>
      <c r="I2391" s="244"/>
      <c r="J2391" s="197"/>
      <c r="K2391" s="200"/>
      <c r="L2391" s="197"/>
      <c r="M2391" s="197"/>
      <c r="N2391" s="976"/>
      <c r="O2391" s="977"/>
    </row>
    <row r="2392" spans="4:15" s="972" customFormat="1" x14ac:dyDescent="0.25">
      <c r="D2392" s="973"/>
      <c r="E2392" s="974"/>
      <c r="G2392" s="975"/>
      <c r="H2392" s="244"/>
      <c r="I2392" s="244"/>
      <c r="J2392" s="197"/>
      <c r="K2392" s="200"/>
      <c r="L2392" s="197"/>
      <c r="M2392" s="197"/>
      <c r="N2392" s="976"/>
      <c r="O2392" s="977"/>
    </row>
    <row r="2393" spans="4:15" s="972" customFormat="1" x14ac:dyDescent="0.25">
      <c r="D2393" s="973"/>
      <c r="E2393" s="974"/>
      <c r="G2393" s="975"/>
      <c r="H2393" s="244"/>
      <c r="I2393" s="244"/>
      <c r="J2393" s="197"/>
      <c r="K2393" s="200"/>
      <c r="L2393" s="197"/>
      <c r="M2393" s="197"/>
      <c r="N2393" s="976"/>
      <c r="O2393" s="977"/>
    </row>
    <row r="2394" spans="4:15" s="972" customFormat="1" x14ac:dyDescent="0.25">
      <c r="D2394" s="973"/>
      <c r="E2394" s="974"/>
      <c r="G2394" s="975"/>
      <c r="H2394" s="244"/>
      <c r="I2394" s="244"/>
      <c r="J2394" s="197"/>
      <c r="K2394" s="200"/>
      <c r="L2394" s="197"/>
      <c r="M2394" s="197"/>
      <c r="N2394" s="976"/>
      <c r="O2394" s="977"/>
    </row>
    <row r="2395" spans="4:15" s="972" customFormat="1" x14ac:dyDescent="0.25">
      <c r="D2395" s="973"/>
      <c r="E2395" s="974"/>
      <c r="G2395" s="975"/>
      <c r="H2395" s="244"/>
      <c r="I2395" s="244"/>
      <c r="J2395" s="197"/>
      <c r="K2395" s="200"/>
      <c r="L2395" s="197"/>
      <c r="M2395" s="197"/>
      <c r="N2395" s="976"/>
      <c r="O2395" s="977"/>
    </row>
    <row r="2396" spans="4:15" s="972" customFormat="1" x14ac:dyDescent="0.25">
      <c r="D2396" s="973"/>
      <c r="E2396" s="974"/>
      <c r="G2396" s="975"/>
      <c r="H2396" s="244"/>
      <c r="I2396" s="244"/>
      <c r="J2396" s="197"/>
      <c r="K2396" s="200"/>
      <c r="L2396" s="197"/>
      <c r="M2396" s="197"/>
      <c r="N2396" s="976"/>
      <c r="O2396" s="977"/>
    </row>
    <row r="2397" spans="4:15" s="972" customFormat="1" x14ac:dyDescent="0.25">
      <c r="D2397" s="973"/>
      <c r="E2397" s="974"/>
      <c r="G2397" s="975"/>
      <c r="H2397" s="244"/>
      <c r="I2397" s="244"/>
      <c r="J2397" s="197"/>
      <c r="K2397" s="200"/>
      <c r="L2397" s="197"/>
      <c r="M2397" s="197"/>
      <c r="N2397" s="976"/>
      <c r="O2397" s="977"/>
    </row>
    <row r="2398" spans="4:15" s="972" customFormat="1" x14ac:dyDescent="0.25">
      <c r="D2398" s="973"/>
      <c r="E2398" s="974"/>
      <c r="G2398" s="975"/>
      <c r="H2398" s="244"/>
      <c r="I2398" s="244"/>
      <c r="J2398" s="197"/>
      <c r="K2398" s="200"/>
      <c r="L2398" s="197"/>
      <c r="M2398" s="197"/>
      <c r="N2398" s="976"/>
      <c r="O2398" s="977"/>
    </row>
    <row r="2399" spans="4:15" s="972" customFormat="1" x14ac:dyDescent="0.25">
      <c r="D2399" s="973"/>
      <c r="E2399" s="974"/>
      <c r="G2399" s="975"/>
      <c r="H2399" s="244"/>
      <c r="I2399" s="244"/>
      <c r="J2399" s="197"/>
      <c r="K2399" s="200"/>
      <c r="L2399" s="197"/>
      <c r="M2399" s="197"/>
      <c r="N2399" s="976"/>
      <c r="O2399" s="977"/>
    </row>
    <row r="2400" spans="4:15" s="972" customFormat="1" x14ac:dyDescent="0.25">
      <c r="D2400" s="973"/>
      <c r="E2400" s="974"/>
      <c r="G2400" s="975"/>
      <c r="H2400" s="244"/>
      <c r="I2400" s="244"/>
      <c r="J2400" s="197"/>
      <c r="K2400" s="200"/>
      <c r="L2400" s="197"/>
      <c r="M2400" s="197"/>
      <c r="N2400" s="976"/>
      <c r="O2400" s="977"/>
    </row>
    <row r="2401" spans="4:15" s="972" customFormat="1" x14ac:dyDescent="0.25">
      <c r="D2401" s="973"/>
      <c r="E2401" s="974"/>
      <c r="G2401" s="975"/>
      <c r="H2401" s="244"/>
      <c r="I2401" s="244"/>
      <c r="J2401" s="197"/>
      <c r="K2401" s="200"/>
      <c r="L2401" s="197"/>
      <c r="M2401" s="197"/>
      <c r="N2401" s="976"/>
      <c r="O2401" s="977"/>
    </row>
    <row r="2402" spans="4:15" s="972" customFormat="1" x14ac:dyDescent="0.25">
      <c r="D2402" s="973"/>
      <c r="E2402" s="974"/>
      <c r="G2402" s="975"/>
      <c r="H2402" s="244"/>
      <c r="I2402" s="244"/>
      <c r="J2402" s="197"/>
      <c r="K2402" s="200"/>
      <c r="L2402" s="197"/>
      <c r="M2402" s="197"/>
      <c r="N2402" s="976"/>
      <c r="O2402" s="977"/>
    </row>
    <row r="2403" spans="4:15" s="972" customFormat="1" x14ac:dyDescent="0.25">
      <c r="D2403" s="973"/>
      <c r="E2403" s="974"/>
      <c r="G2403" s="975"/>
      <c r="H2403" s="244"/>
      <c r="I2403" s="244"/>
      <c r="J2403" s="197"/>
      <c r="K2403" s="200"/>
      <c r="L2403" s="197"/>
      <c r="M2403" s="197"/>
      <c r="N2403" s="976"/>
      <c r="O2403" s="977"/>
    </row>
    <row r="2404" spans="4:15" s="972" customFormat="1" x14ac:dyDescent="0.25">
      <c r="D2404" s="973"/>
      <c r="E2404" s="974"/>
      <c r="G2404" s="975"/>
      <c r="H2404" s="244"/>
      <c r="I2404" s="244"/>
      <c r="J2404" s="197"/>
      <c r="K2404" s="200"/>
      <c r="L2404" s="197"/>
      <c r="M2404" s="197"/>
      <c r="N2404" s="976"/>
      <c r="O2404" s="977"/>
    </row>
    <row r="2405" spans="4:15" s="972" customFormat="1" x14ac:dyDescent="0.25">
      <c r="D2405" s="973"/>
      <c r="E2405" s="974"/>
      <c r="G2405" s="975"/>
      <c r="H2405" s="244"/>
      <c r="I2405" s="244"/>
      <c r="J2405" s="197"/>
      <c r="K2405" s="200"/>
      <c r="L2405" s="197"/>
      <c r="M2405" s="197"/>
      <c r="N2405" s="976"/>
      <c r="O2405" s="977"/>
    </row>
    <row r="2406" spans="4:15" s="972" customFormat="1" x14ac:dyDescent="0.25">
      <c r="D2406" s="973"/>
      <c r="E2406" s="974"/>
      <c r="G2406" s="975"/>
      <c r="H2406" s="244"/>
      <c r="I2406" s="244"/>
      <c r="J2406" s="197"/>
      <c r="K2406" s="200"/>
      <c r="L2406" s="197"/>
      <c r="M2406" s="197"/>
      <c r="N2406" s="976"/>
      <c r="O2406" s="977"/>
    </row>
    <row r="2407" spans="4:15" s="972" customFormat="1" x14ac:dyDescent="0.25">
      <c r="D2407" s="973"/>
      <c r="E2407" s="974"/>
      <c r="G2407" s="975"/>
      <c r="H2407" s="244"/>
      <c r="I2407" s="244"/>
      <c r="J2407" s="197"/>
      <c r="K2407" s="200"/>
      <c r="L2407" s="197"/>
      <c r="M2407" s="197"/>
      <c r="N2407" s="976"/>
      <c r="O2407" s="977"/>
    </row>
    <row r="2408" spans="4:15" s="972" customFormat="1" x14ac:dyDescent="0.25">
      <c r="D2408" s="973"/>
      <c r="E2408" s="974"/>
      <c r="G2408" s="975"/>
      <c r="H2408" s="244"/>
      <c r="I2408" s="244"/>
      <c r="J2408" s="197"/>
      <c r="K2408" s="200"/>
      <c r="L2408" s="197"/>
      <c r="M2408" s="197"/>
      <c r="N2408" s="976"/>
      <c r="O2408" s="977"/>
    </row>
    <row r="2409" spans="4:15" s="972" customFormat="1" x14ac:dyDescent="0.25">
      <c r="D2409" s="973"/>
      <c r="E2409" s="974"/>
      <c r="G2409" s="975"/>
      <c r="H2409" s="244"/>
      <c r="I2409" s="244"/>
      <c r="J2409" s="197"/>
      <c r="K2409" s="200"/>
      <c r="L2409" s="197"/>
      <c r="M2409" s="197"/>
      <c r="N2409" s="976"/>
      <c r="O2409" s="977"/>
    </row>
    <row r="2410" spans="4:15" s="972" customFormat="1" x14ac:dyDescent="0.25">
      <c r="D2410" s="973"/>
      <c r="E2410" s="974"/>
      <c r="G2410" s="975"/>
      <c r="H2410" s="244"/>
      <c r="I2410" s="244"/>
      <c r="J2410" s="197"/>
      <c r="K2410" s="200"/>
      <c r="L2410" s="197"/>
      <c r="M2410" s="197"/>
      <c r="N2410" s="976"/>
      <c r="O2410" s="977"/>
    </row>
    <row r="2411" spans="4:15" s="972" customFormat="1" x14ac:dyDescent="0.25">
      <c r="D2411" s="973"/>
      <c r="E2411" s="974"/>
      <c r="G2411" s="975"/>
      <c r="H2411" s="244"/>
      <c r="I2411" s="244"/>
      <c r="J2411" s="197"/>
      <c r="K2411" s="200"/>
      <c r="L2411" s="197"/>
      <c r="M2411" s="197"/>
      <c r="N2411" s="976"/>
      <c r="O2411" s="977"/>
    </row>
    <row r="2412" spans="4:15" s="972" customFormat="1" x14ac:dyDescent="0.25">
      <c r="D2412" s="973"/>
      <c r="E2412" s="974"/>
      <c r="G2412" s="975"/>
      <c r="H2412" s="244"/>
      <c r="I2412" s="244"/>
      <c r="J2412" s="197"/>
      <c r="K2412" s="200"/>
      <c r="L2412" s="197"/>
      <c r="M2412" s="197"/>
      <c r="N2412" s="976"/>
      <c r="O2412" s="977"/>
    </row>
    <row r="2413" spans="4:15" s="972" customFormat="1" x14ac:dyDescent="0.25">
      <c r="D2413" s="973"/>
      <c r="E2413" s="974"/>
      <c r="G2413" s="975"/>
      <c r="H2413" s="244"/>
      <c r="I2413" s="244"/>
      <c r="J2413" s="197"/>
      <c r="K2413" s="200"/>
      <c r="L2413" s="197"/>
      <c r="M2413" s="197"/>
      <c r="N2413" s="976"/>
      <c r="O2413" s="977"/>
    </row>
    <row r="2414" spans="4:15" s="972" customFormat="1" x14ac:dyDescent="0.25">
      <c r="D2414" s="973"/>
      <c r="E2414" s="974"/>
      <c r="G2414" s="975"/>
      <c r="H2414" s="244"/>
      <c r="I2414" s="244"/>
      <c r="J2414" s="197"/>
      <c r="K2414" s="200"/>
      <c r="L2414" s="197"/>
      <c r="M2414" s="197"/>
      <c r="N2414" s="976"/>
      <c r="O2414" s="977"/>
    </row>
    <row r="2415" spans="4:15" s="972" customFormat="1" x14ac:dyDescent="0.25">
      <c r="D2415" s="973"/>
      <c r="E2415" s="974"/>
      <c r="G2415" s="975"/>
      <c r="H2415" s="244"/>
      <c r="I2415" s="244"/>
      <c r="J2415" s="197"/>
      <c r="K2415" s="200"/>
      <c r="L2415" s="197"/>
      <c r="M2415" s="197"/>
      <c r="N2415" s="976"/>
      <c r="O2415" s="977"/>
    </row>
    <row r="2416" spans="4:15" s="972" customFormat="1" x14ac:dyDescent="0.25">
      <c r="D2416" s="973"/>
      <c r="E2416" s="974"/>
      <c r="G2416" s="975"/>
      <c r="H2416" s="244"/>
      <c r="I2416" s="244"/>
      <c r="J2416" s="197"/>
      <c r="K2416" s="200"/>
      <c r="L2416" s="197"/>
      <c r="M2416" s="197"/>
      <c r="N2416" s="976"/>
      <c r="O2416" s="977"/>
    </row>
    <row r="2417" spans="4:15" s="972" customFormat="1" x14ac:dyDescent="0.25">
      <c r="D2417" s="973"/>
      <c r="E2417" s="974"/>
      <c r="G2417" s="975"/>
      <c r="H2417" s="244"/>
      <c r="I2417" s="244"/>
      <c r="J2417" s="197"/>
      <c r="K2417" s="200"/>
      <c r="L2417" s="197"/>
      <c r="M2417" s="197"/>
      <c r="N2417" s="976"/>
      <c r="O2417" s="977"/>
    </row>
    <row r="2418" spans="4:15" s="972" customFormat="1" x14ac:dyDescent="0.25">
      <c r="D2418" s="973"/>
      <c r="E2418" s="974"/>
      <c r="G2418" s="975"/>
      <c r="H2418" s="244"/>
      <c r="I2418" s="244"/>
      <c r="J2418" s="197"/>
      <c r="K2418" s="200"/>
      <c r="L2418" s="197"/>
      <c r="M2418" s="197"/>
      <c r="N2418" s="976"/>
      <c r="O2418" s="977"/>
    </row>
    <row r="2419" spans="4:15" s="972" customFormat="1" x14ac:dyDescent="0.25">
      <c r="D2419" s="973"/>
      <c r="E2419" s="974"/>
      <c r="G2419" s="975"/>
      <c r="H2419" s="244"/>
      <c r="I2419" s="244"/>
      <c r="J2419" s="197"/>
      <c r="K2419" s="200"/>
      <c r="L2419" s="197"/>
      <c r="M2419" s="197"/>
      <c r="N2419" s="976"/>
      <c r="O2419" s="977"/>
    </row>
    <row r="2420" spans="4:15" s="972" customFormat="1" x14ac:dyDescent="0.25">
      <c r="D2420" s="973"/>
      <c r="E2420" s="974"/>
      <c r="G2420" s="975"/>
      <c r="H2420" s="244"/>
      <c r="I2420" s="244"/>
      <c r="J2420" s="197"/>
      <c r="K2420" s="200"/>
      <c r="L2420" s="197"/>
      <c r="M2420" s="197"/>
      <c r="N2420" s="976"/>
      <c r="O2420" s="977"/>
    </row>
    <row r="2421" spans="4:15" s="972" customFormat="1" x14ac:dyDescent="0.25">
      <c r="D2421" s="973"/>
      <c r="E2421" s="974"/>
      <c r="G2421" s="975"/>
      <c r="H2421" s="244"/>
      <c r="I2421" s="244"/>
      <c r="J2421" s="197"/>
      <c r="K2421" s="200"/>
      <c r="L2421" s="197"/>
      <c r="M2421" s="197"/>
      <c r="N2421" s="976"/>
      <c r="O2421" s="977"/>
    </row>
    <row r="2422" spans="4:15" s="972" customFormat="1" x14ac:dyDescent="0.25">
      <c r="D2422" s="973"/>
      <c r="E2422" s="974"/>
      <c r="G2422" s="975"/>
      <c r="H2422" s="244"/>
      <c r="I2422" s="244"/>
      <c r="J2422" s="197"/>
      <c r="K2422" s="200"/>
      <c r="L2422" s="197"/>
      <c r="M2422" s="197"/>
      <c r="N2422" s="976"/>
      <c r="O2422" s="977"/>
    </row>
    <row r="2423" spans="4:15" s="972" customFormat="1" x14ac:dyDescent="0.25">
      <c r="D2423" s="973"/>
      <c r="E2423" s="974"/>
      <c r="G2423" s="975"/>
      <c r="H2423" s="244"/>
      <c r="I2423" s="244"/>
      <c r="J2423" s="197"/>
      <c r="K2423" s="200"/>
      <c r="L2423" s="197"/>
      <c r="M2423" s="197"/>
      <c r="N2423" s="976"/>
      <c r="O2423" s="977"/>
    </row>
    <row r="2424" spans="4:15" s="972" customFormat="1" x14ac:dyDescent="0.25">
      <c r="D2424" s="973"/>
      <c r="E2424" s="974"/>
      <c r="G2424" s="975"/>
      <c r="H2424" s="244"/>
      <c r="I2424" s="244"/>
      <c r="J2424" s="197"/>
      <c r="K2424" s="200"/>
      <c r="L2424" s="197"/>
      <c r="M2424" s="197"/>
      <c r="N2424" s="976"/>
      <c r="O2424" s="977"/>
    </row>
    <row r="2425" spans="4:15" s="972" customFormat="1" x14ac:dyDescent="0.25">
      <c r="D2425" s="973"/>
      <c r="E2425" s="974"/>
      <c r="G2425" s="975"/>
      <c r="H2425" s="244"/>
      <c r="I2425" s="244"/>
      <c r="J2425" s="197"/>
      <c r="K2425" s="200"/>
      <c r="L2425" s="197"/>
      <c r="M2425" s="197"/>
      <c r="N2425" s="976"/>
      <c r="O2425" s="977"/>
    </row>
    <row r="2426" spans="4:15" s="972" customFormat="1" x14ac:dyDescent="0.25">
      <c r="D2426" s="973"/>
      <c r="E2426" s="974"/>
      <c r="G2426" s="975"/>
      <c r="H2426" s="244"/>
      <c r="I2426" s="244"/>
      <c r="J2426" s="197"/>
      <c r="K2426" s="200"/>
      <c r="L2426" s="197"/>
      <c r="M2426" s="197"/>
      <c r="N2426" s="976"/>
      <c r="O2426" s="977"/>
    </row>
    <row r="2427" spans="4:15" s="972" customFormat="1" x14ac:dyDescent="0.25">
      <c r="D2427" s="973"/>
      <c r="E2427" s="974"/>
      <c r="G2427" s="975"/>
      <c r="H2427" s="244"/>
      <c r="I2427" s="244"/>
      <c r="J2427" s="197"/>
      <c r="K2427" s="200"/>
      <c r="L2427" s="197"/>
      <c r="M2427" s="197"/>
      <c r="N2427" s="976"/>
      <c r="O2427" s="977"/>
    </row>
    <row r="2428" spans="4:15" s="972" customFormat="1" x14ac:dyDescent="0.25">
      <c r="D2428" s="973"/>
      <c r="E2428" s="974"/>
      <c r="G2428" s="975"/>
      <c r="H2428" s="244"/>
      <c r="I2428" s="244"/>
      <c r="J2428" s="197"/>
      <c r="K2428" s="200"/>
      <c r="L2428" s="197"/>
      <c r="M2428" s="197"/>
      <c r="N2428" s="976"/>
      <c r="O2428" s="977"/>
    </row>
    <row r="2429" spans="4:15" s="972" customFormat="1" x14ac:dyDescent="0.25">
      <c r="D2429" s="973"/>
      <c r="E2429" s="974"/>
      <c r="G2429" s="975"/>
      <c r="H2429" s="244"/>
      <c r="I2429" s="244"/>
      <c r="J2429" s="197"/>
      <c r="K2429" s="200"/>
      <c r="L2429" s="197"/>
      <c r="M2429" s="197"/>
      <c r="N2429" s="976"/>
      <c r="O2429" s="977"/>
    </row>
    <row r="2430" spans="4:15" s="972" customFormat="1" x14ac:dyDescent="0.25">
      <c r="D2430" s="973"/>
      <c r="E2430" s="974"/>
      <c r="G2430" s="975"/>
      <c r="H2430" s="244"/>
      <c r="I2430" s="244"/>
      <c r="J2430" s="197"/>
      <c r="K2430" s="200"/>
      <c r="L2430" s="197"/>
      <c r="M2430" s="197"/>
      <c r="N2430" s="976"/>
      <c r="O2430" s="977"/>
    </row>
    <row r="2431" spans="4:15" s="972" customFormat="1" x14ac:dyDescent="0.25">
      <c r="D2431" s="973"/>
      <c r="E2431" s="974"/>
      <c r="G2431" s="975"/>
      <c r="H2431" s="244"/>
      <c r="I2431" s="244"/>
      <c r="J2431" s="197"/>
      <c r="K2431" s="200"/>
      <c r="L2431" s="197"/>
      <c r="M2431" s="197"/>
      <c r="N2431" s="976"/>
      <c r="O2431" s="977"/>
    </row>
    <row r="2432" spans="4:15" s="972" customFormat="1" x14ac:dyDescent="0.25">
      <c r="D2432" s="973"/>
      <c r="E2432" s="974"/>
      <c r="G2432" s="975"/>
      <c r="H2432" s="244"/>
      <c r="I2432" s="244"/>
      <c r="J2432" s="197"/>
      <c r="K2432" s="200"/>
      <c r="L2432" s="197"/>
      <c r="M2432" s="197"/>
      <c r="N2432" s="976"/>
      <c r="O2432" s="977"/>
    </row>
    <row r="2433" spans="4:15" s="972" customFormat="1" x14ac:dyDescent="0.25">
      <c r="D2433" s="973"/>
      <c r="E2433" s="974"/>
      <c r="G2433" s="975"/>
      <c r="H2433" s="244"/>
      <c r="I2433" s="244"/>
      <c r="J2433" s="197"/>
      <c r="K2433" s="200"/>
      <c r="L2433" s="197"/>
      <c r="M2433" s="197"/>
      <c r="N2433" s="976"/>
      <c r="O2433" s="977"/>
    </row>
    <row r="2434" spans="4:15" s="972" customFormat="1" x14ac:dyDescent="0.25">
      <c r="D2434" s="973"/>
      <c r="E2434" s="974"/>
      <c r="G2434" s="975"/>
      <c r="H2434" s="244"/>
      <c r="I2434" s="244"/>
      <c r="J2434" s="197"/>
      <c r="K2434" s="200"/>
      <c r="L2434" s="197"/>
      <c r="M2434" s="197"/>
      <c r="N2434" s="976"/>
      <c r="O2434" s="977"/>
    </row>
    <row r="2435" spans="4:15" s="972" customFormat="1" x14ac:dyDescent="0.25">
      <c r="D2435" s="973"/>
      <c r="E2435" s="974"/>
      <c r="G2435" s="975"/>
      <c r="H2435" s="244"/>
      <c r="I2435" s="244"/>
      <c r="J2435" s="197"/>
      <c r="K2435" s="200"/>
      <c r="L2435" s="197"/>
      <c r="M2435" s="197"/>
      <c r="N2435" s="976"/>
      <c r="O2435" s="977"/>
    </row>
    <row r="2436" spans="4:15" s="972" customFormat="1" x14ac:dyDescent="0.25">
      <c r="D2436" s="973"/>
      <c r="E2436" s="974"/>
      <c r="G2436" s="975"/>
      <c r="H2436" s="244"/>
      <c r="I2436" s="244"/>
      <c r="J2436" s="197"/>
      <c r="K2436" s="200"/>
      <c r="L2436" s="197"/>
      <c r="M2436" s="197"/>
      <c r="N2436" s="976"/>
      <c r="O2436" s="977"/>
    </row>
    <row r="2437" spans="4:15" s="972" customFormat="1" x14ac:dyDescent="0.25">
      <c r="D2437" s="973"/>
      <c r="E2437" s="974"/>
      <c r="G2437" s="975"/>
      <c r="H2437" s="244"/>
      <c r="I2437" s="244"/>
      <c r="J2437" s="197"/>
      <c r="K2437" s="200"/>
      <c r="L2437" s="197"/>
      <c r="M2437" s="197"/>
      <c r="N2437" s="976"/>
      <c r="O2437" s="977"/>
    </row>
    <row r="2438" spans="4:15" s="972" customFormat="1" x14ac:dyDescent="0.25">
      <c r="D2438" s="973"/>
      <c r="E2438" s="974"/>
      <c r="G2438" s="975"/>
      <c r="H2438" s="244"/>
      <c r="I2438" s="244"/>
      <c r="J2438" s="197"/>
      <c r="K2438" s="200"/>
      <c r="L2438" s="197"/>
      <c r="M2438" s="197"/>
      <c r="N2438" s="976"/>
      <c r="O2438" s="977"/>
    </row>
    <row r="2439" spans="4:15" s="972" customFormat="1" x14ac:dyDescent="0.25">
      <c r="D2439" s="973"/>
      <c r="E2439" s="974"/>
      <c r="G2439" s="975"/>
      <c r="H2439" s="244"/>
      <c r="I2439" s="244"/>
      <c r="J2439" s="197"/>
      <c r="K2439" s="200"/>
      <c r="L2439" s="197"/>
      <c r="M2439" s="197"/>
      <c r="N2439" s="976"/>
      <c r="O2439" s="977"/>
    </row>
    <row r="2440" spans="4:15" s="972" customFormat="1" x14ac:dyDescent="0.25">
      <c r="D2440" s="973"/>
      <c r="E2440" s="974"/>
      <c r="G2440" s="975"/>
      <c r="H2440" s="244"/>
      <c r="I2440" s="244"/>
      <c r="J2440" s="197"/>
      <c r="K2440" s="200"/>
      <c r="L2440" s="197"/>
      <c r="M2440" s="197"/>
      <c r="N2440" s="976"/>
      <c r="O2440" s="977"/>
    </row>
    <row r="2441" spans="4:15" s="972" customFormat="1" x14ac:dyDescent="0.25">
      <c r="D2441" s="973"/>
      <c r="E2441" s="974"/>
      <c r="G2441" s="975"/>
      <c r="H2441" s="244"/>
      <c r="I2441" s="244"/>
      <c r="J2441" s="197"/>
      <c r="K2441" s="200"/>
      <c r="L2441" s="197"/>
      <c r="M2441" s="197"/>
      <c r="N2441" s="976"/>
      <c r="O2441" s="977"/>
    </row>
    <row r="2442" spans="4:15" s="972" customFormat="1" x14ac:dyDescent="0.25">
      <c r="D2442" s="973"/>
      <c r="E2442" s="974"/>
      <c r="G2442" s="975"/>
      <c r="H2442" s="244"/>
      <c r="I2442" s="244"/>
      <c r="J2442" s="197"/>
      <c r="K2442" s="200"/>
      <c r="L2442" s="197"/>
      <c r="M2442" s="197"/>
      <c r="N2442" s="976"/>
      <c r="O2442" s="977"/>
    </row>
    <row r="2443" spans="4:15" s="972" customFormat="1" x14ac:dyDescent="0.25">
      <c r="D2443" s="973"/>
      <c r="E2443" s="974"/>
      <c r="G2443" s="975"/>
      <c r="H2443" s="244"/>
      <c r="I2443" s="244"/>
      <c r="J2443" s="197"/>
      <c r="K2443" s="200"/>
      <c r="L2443" s="197"/>
      <c r="M2443" s="197"/>
      <c r="N2443" s="976"/>
      <c r="O2443" s="977"/>
    </row>
    <row r="2444" spans="4:15" s="972" customFormat="1" x14ac:dyDescent="0.25">
      <c r="D2444" s="973"/>
      <c r="E2444" s="974"/>
      <c r="G2444" s="975"/>
      <c r="H2444" s="244"/>
      <c r="I2444" s="244"/>
      <c r="J2444" s="197"/>
      <c r="K2444" s="200"/>
      <c r="L2444" s="197"/>
      <c r="M2444" s="197"/>
      <c r="N2444" s="976"/>
      <c r="O2444" s="977"/>
    </row>
    <row r="2445" spans="4:15" s="972" customFormat="1" x14ac:dyDescent="0.25">
      <c r="D2445" s="973"/>
      <c r="E2445" s="974"/>
      <c r="G2445" s="975"/>
      <c r="H2445" s="244"/>
      <c r="I2445" s="244"/>
      <c r="J2445" s="197"/>
      <c r="K2445" s="200"/>
      <c r="L2445" s="197"/>
      <c r="M2445" s="197"/>
      <c r="N2445" s="976"/>
      <c r="O2445" s="977"/>
    </row>
    <row r="2446" spans="4:15" s="972" customFormat="1" x14ac:dyDescent="0.25">
      <c r="D2446" s="973"/>
      <c r="E2446" s="974"/>
      <c r="G2446" s="975"/>
      <c r="H2446" s="244"/>
      <c r="I2446" s="244"/>
      <c r="J2446" s="197"/>
      <c r="K2446" s="200"/>
      <c r="L2446" s="197"/>
      <c r="M2446" s="197"/>
      <c r="N2446" s="976"/>
      <c r="O2446" s="977"/>
    </row>
    <row r="2447" spans="4:15" s="972" customFormat="1" x14ac:dyDescent="0.25">
      <c r="D2447" s="973"/>
      <c r="E2447" s="974"/>
      <c r="G2447" s="975"/>
      <c r="H2447" s="244"/>
      <c r="I2447" s="244"/>
      <c r="J2447" s="197"/>
      <c r="K2447" s="200"/>
      <c r="L2447" s="197"/>
      <c r="M2447" s="197"/>
      <c r="N2447" s="976"/>
      <c r="O2447" s="977"/>
    </row>
    <row r="2448" spans="4:15" s="972" customFormat="1" x14ac:dyDescent="0.25">
      <c r="D2448" s="973"/>
      <c r="E2448" s="974"/>
      <c r="G2448" s="975"/>
      <c r="H2448" s="244"/>
      <c r="I2448" s="244"/>
      <c r="J2448" s="197"/>
      <c r="K2448" s="200"/>
      <c r="L2448" s="197"/>
      <c r="M2448" s="197"/>
      <c r="N2448" s="976"/>
      <c r="O2448" s="977"/>
    </row>
    <row r="2449" spans="4:15" s="972" customFormat="1" x14ac:dyDescent="0.25">
      <c r="D2449" s="973"/>
      <c r="E2449" s="974"/>
      <c r="G2449" s="975"/>
      <c r="H2449" s="244"/>
      <c r="I2449" s="244"/>
      <c r="J2449" s="197"/>
      <c r="K2449" s="200"/>
      <c r="L2449" s="197"/>
      <c r="M2449" s="197"/>
      <c r="N2449" s="976"/>
      <c r="O2449" s="977"/>
    </row>
    <row r="2450" spans="4:15" s="972" customFormat="1" x14ac:dyDescent="0.25">
      <c r="D2450" s="973"/>
      <c r="E2450" s="974"/>
      <c r="G2450" s="975"/>
      <c r="H2450" s="244"/>
      <c r="I2450" s="244"/>
      <c r="J2450" s="197"/>
      <c r="K2450" s="200"/>
      <c r="L2450" s="197"/>
      <c r="M2450" s="197"/>
      <c r="N2450" s="976"/>
      <c r="O2450" s="977"/>
    </row>
    <row r="2451" spans="4:15" s="972" customFormat="1" x14ac:dyDescent="0.25">
      <c r="D2451" s="973"/>
      <c r="E2451" s="974"/>
      <c r="G2451" s="975"/>
      <c r="H2451" s="244"/>
      <c r="I2451" s="244"/>
      <c r="J2451" s="197"/>
      <c r="K2451" s="200"/>
      <c r="L2451" s="197"/>
      <c r="M2451" s="197"/>
      <c r="N2451" s="976"/>
      <c r="O2451" s="977"/>
    </row>
    <row r="2452" spans="4:15" s="972" customFormat="1" x14ac:dyDescent="0.25">
      <c r="D2452" s="973"/>
      <c r="E2452" s="974"/>
      <c r="G2452" s="975"/>
      <c r="H2452" s="244"/>
      <c r="I2452" s="244"/>
      <c r="J2452" s="197"/>
      <c r="K2452" s="200"/>
      <c r="L2452" s="197"/>
      <c r="M2452" s="197"/>
      <c r="N2452" s="976"/>
      <c r="O2452" s="977"/>
    </row>
    <row r="2453" spans="4:15" s="972" customFormat="1" x14ac:dyDescent="0.25">
      <c r="D2453" s="973"/>
      <c r="E2453" s="974"/>
      <c r="G2453" s="975"/>
      <c r="H2453" s="244"/>
      <c r="I2453" s="244"/>
      <c r="J2453" s="197"/>
      <c r="K2453" s="200"/>
      <c r="L2453" s="197"/>
      <c r="M2453" s="197"/>
      <c r="N2453" s="976"/>
      <c r="O2453" s="977"/>
    </row>
    <row r="2454" spans="4:15" s="972" customFormat="1" x14ac:dyDescent="0.25">
      <c r="D2454" s="973"/>
      <c r="E2454" s="974"/>
      <c r="G2454" s="975"/>
      <c r="H2454" s="244"/>
      <c r="I2454" s="244"/>
      <c r="J2454" s="197"/>
      <c r="K2454" s="200"/>
      <c r="L2454" s="197"/>
      <c r="M2454" s="197"/>
      <c r="N2454" s="976"/>
      <c r="O2454" s="977"/>
    </row>
    <row r="2455" spans="4:15" s="972" customFormat="1" x14ac:dyDescent="0.25">
      <c r="D2455" s="973"/>
      <c r="E2455" s="974"/>
      <c r="G2455" s="975"/>
      <c r="H2455" s="244"/>
      <c r="I2455" s="244"/>
      <c r="J2455" s="197"/>
      <c r="K2455" s="200"/>
      <c r="L2455" s="197"/>
      <c r="M2455" s="197"/>
      <c r="N2455" s="976"/>
      <c r="O2455" s="977"/>
    </row>
    <row r="2456" spans="4:15" s="972" customFormat="1" x14ac:dyDescent="0.25">
      <c r="D2456" s="973"/>
      <c r="E2456" s="974"/>
      <c r="G2456" s="975"/>
      <c r="H2456" s="244"/>
      <c r="I2456" s="244"/>
      <c r="J2456" s="197"/>
      <c r="K2456" s="200"/>
      <c r="L2456" s="197"/>
      <c r="M2456" s="197"/>
      <c r="N2456" s="976"/>
      <c r="O2456" s="977"/>
    </row>
    <row r="2457" spans="4:15" s="972" customFormat="1" x14ac:dyDescent="0.25">
      <c r="D2457" s="973"/>
      <c r="E2457" s="974"/>
      <c r="G2457" s="975"/>
      <c r="H2457" s="244"/>
      <c r="I2457" s="244"/>
      <c r="J2457" s="197"/>
      <c r="K2457" s="200"/>
      <c r="L2457" s="197"/>
      <c r="M2457" s="197"/>
      <c r="N2457" s="976"/>
      <c r="O2457" s="977"/>
    </row>
    <row r="2458" spans="4:15" s="972" customFormat="1" x14ac:dyDescent="0.25">
      <c r="D2458" s="973"/>
      <c r="E2458" s="974"/>
      <c r="G2458" s="975"/>
      <c r="H2458" s="244"/>
      <c r="I2458" s="244"/>
      <c r="J2458" s="197"/>
      <c r="K2458" s="200"/>
      <c r="L2458" s="197"/>
      <c r="M2458" s="197"/>
      <c r="N2458" s="976"/>
      <c r="O2458" s="977"/>
    </row>
    <row r="2459" spans="4:15" s="972" customFormat="1" x14ac:dyDescent="0.25">
      <c r="D2459" s="973"/>
      <c r="E2459" s="974"/>
      <c r="G2459" s="975"/>
      <c r="H2459" s="244"/>
      <c r="I2459" s="244"/>
      <c r="J2459" s="197"/>
      <c r="K2459" s="200"/>
      <c r="L2459" s="197"/>
      <c r="M2459" s="197"/>
      <c r="N2459" s="976"/>
      <c r="O2459" s="977"/>
    </row>
    <row r="2460" spans="4:15" s="972" customFormat="1" x14ac:dyDescent="0.25">
      <c r="D2460" s="973"/>
      <c r="E2460" s="974"/>
      <c r="G2460" s="975"/>
      <c r="H2460" s="244"/>
      <c r="I2460" s="244"/>
      <c r="J2460" s="197"/>
      <c r="K2460" s="200"/>
      <c r="L2460" s="197"/>
      <c r="M2460" s="197"/>
      <c r="N2460" s="976"/>
      <c r="O2460" s="977"/>
    </row>
    <row r="2461" spans="4:15" s="972" customFormat="1" x14ac:dyDescent="0.25">
      <c r="D2461" s="973"/>
      <c r="E2461" s="974"/>
      <c r="G2461" s="975"/>
      <c r="H2461" s="244"/>
      <c r="I2461" s="244"/>
      <c r="J2461" s="197"/>
      <c r="K2461" s="200"/>
      <c r="L2461" s="197"/>
      <c r="M2461" s="197"/>
      <c r="N2461" s="976"/>
      <c r="O2461" s="977"/>
    </row>
    <row r="2462" spans="4:15" s="972" customFormat="1" x14ac:dyDescent="0.25">
      <c r="D2462" s="973"/>
      <c r="E2462" s="974"/>
      <c r="G2462" s="975"/>
      <c r="H2462" s="244"/>
      <c r="I2462" s="244"/>
      <c r="J2462" s="197"/>
      <c r="K2462" s="200"/>
      <c r="L2462" s="197"/>
      <c r="M2462" s="197"/>
      <c r="N2462" s="976"/>
      <c r="O2462" s="977"/>
    </row>
    <row r="2463" spans="4:15" s="972" customFormat="1" x14ac:dyDescent="0.25">
      <c r="D2463" s="973"/>
      <c r="E2463" s="974"/>
      <c r="G2463" s="975"/>
      <c r="H2463" s="244"/>
      <c r="I2463" s="244"/>
      <c r="J2463" s="197"/>
      <c r="K2463" s="200"/>
      <c r="L2463" s="197"/>
      <c r="M2463" s="197"/>
      <c r="N2463" s="976"/>
      <c r="O2463" s="977"/>
    </row>
    <row r="2464" spans="4:15" s="972" customFormat="1" x14ac:dyDescent="0.25">
      <c r="D2464" s="973"/>
      <c r="E2464" s="974"/>
      <c r="G2464" s="975"/>
      <c r="H2464" s="244"/>
      <c r="I2464" s="244"/>
      <c r="J2464" s="197"/>
      <c r="K2464" s="200"/>
      <c r="L2464" s="197"/>
      <c r="M2464" s="197"/>
      <c r="N2464" s="976"/>
      <c r="O2464" s="977"/>
    </row>
    <row r="2465" spans="4:15" s="972" customFormat="1" x14ac:dyDescent="0.25">
      <c r="D2465" s="973"/>
      <c r="E2465" s="974"/>
      <c r="G2465" s="975"/>
      <c r="H2465" s="244"/>
      <c r="I2465" s="244"/>
      <c r="J2465" s="197"/>
      <c r="K2465" s="200"/>
      <c r="L2465" s="197"/>
      <c r="M2465" s="197"/>
      <c r="N2465" s="976"/>
      <c r="O2465" s="977"/>
    </row>
    <row r="2466" spans="4:15" s="972" customFormat="1" x14ac:dyDescent="0.25">
      <c r="D2466" s="973"/>
      <c r="E2466" s="974"/>
      <c r="G2466" s="975"/>
      <c r="H2466" s="244"/>
      <c r="I2466" s="244"/>
      <c r="J2466" s="197"/>
      <c r="K2466" s="200"/>
      <c r="L2466" s="197"/>
      <c r="M2466" s="197"/>
      <c r="N2466" s="976"/>
      <c r="O2466" s="977"/>
    </row>
    <row r="2467" spans="4:15" s="972" customFormat="1" x14ac:dyDescent="0.25">
      <c r="D2467" s="973"/>
      <c r="E2467" s="974"/>
      <c r="G2467" s="975"/>
      <c r="H2467" s="244"/>
      <c r="I2467" s="244"/>
      <c r="J2467" s="197"/>
      <c r="K2467" s="200"/>
      <c r="L2467" s="197"/>
      <c r="M2467" s="197"/>
      <c r="N2467" s="976"/>
      <c r="O2467" s="977"/>
    </row>
    <row r="2468" spans="4:15" s="972" customFormat="1" x14ac:dyDescent="0.25">
      <c r="D2468" s="973"/>
      <c r="E2468" s="974"/>
      <c r="G2468" s="975"/>
      <c r="H2468" s="244"/>
      <c r="I2468" s="244"/>
      <c r="J2468" s="197"/>
      <c r="K2468" s="200"/>
      <c r="L2468" s="197"/>
      <c r="M2468" s="197"/>
      <c r="N2468" s="976"/>
      <c r="O2468" s="977"/>
    </row>
    <row r="2469" spans="4:15" s="972" customFormat="1" x14ac:dyDescent="0.25">
      <c r="D2469" s="973"/>
      <c r="E2469" s="974"/>
      <c r="G2469" s="975"/>
      <c r="H2469" s="244"/>
      <c r="I2469" s="244"/>
      <c r="J2469" s="197"/>
      <c r="K2469" s="200"/>
      <c r="L2469" s="197"/>
      <c r="M2469" s="197"/>
      <c r="N2469" s="976"/>
      <c r="O2469" s="977"/>
    </row>
    <row r="2470" spans="4:15" s="972" customFormat="1" x14ac:dyDescent="0.25">
      <c r="D2470" s="973"/>
      <c r="E2470" s="974"/>
      <c r="G2470" s="975"/>
      <c r="H2470" s="244"/>
      <c r="I2470" s="244"/>
      <c r="J2470" s="197"/>
      <c r="K2470" s="200"/>
      <c r="L2470" s="197"/>
      <c r="M2470" s="197"/>
      <c r="N2470" s="976"/>
      <c r="O2470" s="977"/>
    </row>
    <row r="2471" spans="4:15" s="972" customFormat="1" x14ac:dyDescent="0.25">
      <c r="D2471" s="973"/>
      <c r="E2471" s="974"/>
      <c r="G2471" s="975"/>
      <c r="H2471" s="244"/>
      <c r="I2471" s="244"/>
      <c r="J2471" s="197"/>
      <c r="K2471" s="200"/>
      <c r="L2471" s="197"/>
      <c r="M2471" s="197"/>
      <c r="N2471" s="976"/>
      <c r="O2471" s="977"/>
    </row>
    <row r="2472" spans="4:15" s="972" customFormat="1" x14ac:dyDescent="0.25">
      <c r="D2472" s="973"/>
      <c r="E2472" s="974"/>
      <c r="G2472" s="975"/>
      <c r="H2472" s="244"/>
      <c r="I2472" s="244"/>
      <c r="J2472" s="197"/>
      <c r="K2472" s="200"/>
      <c r="L2472" s="197"/>
      <c r="M2472" s="197"/>
      <c r="N2472" s="976"/>
      <c r="O2472" s="977"/>
    </row>
    <row r="2473" spans="4:15" s="972" customFormat="1" x14ac:dyDescent="0.25">
      <c r="D2473" s="973"/>
      <c r="E2473" s="974"/>
      <c r="G2473" s="975"/>
      <c r="H2473" s="244"/>
      <c r="I2473" s="244"/>
      <c r="J2473" s="197"/>
      <c r="K2473" s="200"/>
      <c r="L2473" s="197"/>
      <c r="M2473" s="197"/>
      <c r="N2473" s="976"/>
      <c r="O2473" s="977"/>
    </row>
    <row r="2474" spans="4:15" s="972" customFormat="1" x14ac:dyDescent="0.25">
      <c r="D2474" s="973"/>
      <c r="E2474" s="974"/>
      <c r="G2474" s="975"/>
      <c r="H2474" s="244"/>
      <c r="I2474" s="244"/>
      <c r="J2474" s="197"/>
      <c r="K2474" s="200"/>
      <c r="L2474" s="197"/>
      <c r="M2474" s="197"/>
      <c r="N2474" s="976"/>
      <c r="O2474" s="977"/>
    </row>
    <row r="2475" spans="4:15" s="972" customFormat="1" x14ac:dyDescent="0.25">
      <c r="D2475" s="973"/>
      <c r="E2475" s="974"/>
      <c r="G2475" s="975"/>
      <c r="H2475" s="244"/>
      <c r="I2475" s="244"/>
      <c r="J2475" s="197"/>
      <c r="K2475" s="200"/>
      <c r="L2475" s="197"/>
      <c r="M2475" s="197"/>
      <c r="N2475" s="976"/>
      <c r="O2475" s="977"/>
    </row>
    <row r="2476" spans="4:15" s="972" customFormat="1" x14ac:dyDescent="0.25">
      <c r="D2476" s="973"/>
      <c r="E2476" s="974"/>
      <c r="G2476" s="975"/>
      <c r="H2476" s="244"/>
      <c r="I2476" s="244"/>
      <c r="J2476" s="197"/>
      <c r="K2476" s="200"/>
      <c r="L2476" s="197"/>
      <c r="M2476" s="197"/>
      <c r="N2476" s="976"/>
      <c r="O2476" s="977"/>
    </row>
    <row r="2477" spans="4:15" s="972" customFormat="1" x14ac:dyDescent="0.25">
      <c r="D2477" s="973"/>
      <c r="E2477" s="974"/>
      <c r="G2477" s="975"/>
      <c r="H2477" s="244"/>
      <c r="I2477" s="244"/>
      <c r="J2477" s="197"/>
      <c r="K2477" s="200"/>
      <c r="L2477" s="197"/>
      <c r="M2477" s="197"/>
      <c r="N2477" s="976"/>
      <c r="O2477" s="977"/>
    </row>
    <row r="2478" spans="4:15" s="972" customFormat="1" x14ac:dyDescent="0.25">
      <c r="D2478" s="973"/>
      <c r="E2478" s="974"/>
      <c r="G2478" s="975"/>
      <c r="H2478" s="244"/>
      <c r="I2478" s="244"/>
      <c r="J2478" s="197"/>
      <c r="K2478" s="200"/>
      <c r="L2478" s="197"/>
      <c r="M2478" s="197"/>
      <c r="N2478" s="976"/>
      <c r="O2478" s="977"/>
    </row>
    <row r="2479" spans="4:15" s="972" customFormat="1" x14ac:dyDescent="0.25">
      <c r="D2479" s="973"/>
      <c r="E2479" s="974"/>
      <c r="G2479" s="975"/>
      <c r="H2479" s="244"/>
      <c r="I2479" s="244"/>
      <c r="J2479" s="197"/>
      <c r="K2479" s="200"/>
      <c r="L2479" s="197"/>
      <c r="M2479" s="197"/>
      <c r="N2479" s="976"/>
      <c r="O2479" s="977"/>
    </row>
    <row r="2480" spans="4:15" s="972" customFormat="1" x14ac:dyDescent="0.25">
      <c r="D2480" s="973"/>
      <c r="E2480" s="974"/>
      <c r="G2480" s="975"/>
      <c r="H2480" s="244"/>
      <c r="I2480" s="244"/>
      <c r="J2480" s="197"/>
      <c r="K2480" s="200"/>
      <c r="L2480" s="197"/>
      <c r="M2480" s="197"/>
      <c r="N2480" s="976"/>
      <c r="O2480" s="977"/>
    </row>
    <row r="2481" spans="4:15" s="972" customFormat="1" x14ac:dyDescent="0.25">
      <c r="D2481" s="973"/>
      <c r="E2481" s="974"/>
      <c r="G2481" s="975"/>
      <c r="H2481" s="244"/>
      <c r="I2481" s="244"/>
      <c r="J2481" s="197"/>
      <c r="K2481" s="200"/>
      <c r="L2481" s="197"/>
      <c r="M2481" s="197"/>
      <c r="N2481" s="976"/>
      <c r="O2481" s="977"/>
    </row>
    <row r="2482" spans="4:15" s="972" customFormat="1" x14ac:dyDescent="0.25">
      <c r="D2482" s="973"/>
      <c r="E2482" s="974"/>
      <c r="G2482" s="975"/>
      <c r="H2482" s="244"/>
      <c r="I2482" s="244"/>
      <c r="J2482" s="197"/>
      <c r="K2482" s="200"/>
      <c r="L2482" s="197"/>
      <c r="M2482" s="197"/>
      <c r="N2482" s="976"/>
      <c r="O2482" s="977"/>
    </row>
    <row r="2483" spans="4:15" s="972" customFormat="1" x14ac:dyDescent="0.25">
      <c r="D2483" s="973"/>
      <c r="E2483" s="974"/>
      <c r="G2483" s="975"/>
      <c r="H2483" s="244"/>
      <c r="I2483" s="244"/>
      <c r="J2483" s="197"/>
      <c r="K2483" s="200"/>
      <c r="L2483" s="197"/>
      <c r="M2483" s="197"/>
      <c r="N2483" s="976"/>
      <c r="O2483" s="977"/>
    </row>
    <row r="2484" spans="4:15" s="972" customFormat="1" x14ac:dyDescent="0.25">
      <c r="D2484" s="973"/>
      <c r="E2484" s="974"/>
      <c r="G2484" s="975"/>
      <c r="H2484" s="244"/>
      <c r="I2484" s="244"/>
      <c r="J2484" s="197"/>
      <c r="K2484" s="200"/>
      <c r="L2484" s="197"/>
      <c r="M2484" s="197"/>
      <c r="N2484" s="976"/>
      <c r="O2484" s="977"/>
    </row>
    <row r="2485" spans="4:15" s="972" customFormat="1" x14ac:dyDescent="0.25">
      <c r="D2485" s="973"/>
      <c r="E2485" s="974"/>
      <c r="G2485" s="975"/>
      <c r="H2485" s="244"/>
      <c r="I2485" s="244"/>
      <c r="J2485" s="197"/>
      <c r="K2485" s="200"/>
      <c r="L2485" s="197"/>
      <c r="M2485" s="197"/>
      <c r="N2485" s="976"/>
      <c r="O2485" s="977"/>
    </row>
    <row r="2486" spans="4:15" s="972" customFormat="1" x14ac:dyDescent="0.25">
      <c r="D2486" s="973"/>
      <c r="E2486" s="974"/>
      <c r="G2486" s="975"/>
      <c r="H2486" s="244"/>
      <c r="I2486" s="244"/>
      <c r="J2486" s="197"/>
      <c r="K2486" s="200"/>
      <c r="L2486" s="197"/>
      <c r="M2486" s="197"/>
      <c r="N2486" s="976"/>
      <c r="O2486" s="977"/>
    </row>
    <row r="2487" spans="4:15" s="972" customFormat="1" x14ac:dyDescent="0.25">
      <c r="D2487" s="973"/>
      <c r="E2487" s="974"/>
      <c r="G2487" s="975"/>
      <c r="H2487" s="244"/>
      <c r="I2487" s="244"/>
      <c r="J2487" s="197"/>
      <c r="K2487" s="200"/>
      <c r="L2487" s="197"/>
      <c r="M2487" s="197"/>
      <c r="N2487" s="976"/>
      <c r="O2487" s="977"/>
    </row>
    <row r="2488" spans="4:15" s="972" customFormat="1" x14ac:dyDescent="0.25">
      <c r="D2488" s="973"/>
      <c r="E2488" s="974"/>
      <c r="G2488" s="975"/>
      <c r="H2488" s="244"/>
      <c r="I2488" s="244"/>
      <c r="J2488" s="197"/>
      <c r="K2488" s="200"/>
      <c r="L2488" s="197"/>
      <c r="M2488" s="197"/>
      <c r="N2488" s="976"/>
      <c r="O2488" s="977"/>
    </row>
    <row r="2489" spans="4:15" s="972" customFormat="1" x14ac:dyDescent="0.25">
      <c r="D2489" s="973"/>
      <c r="E2489" s="974"/>
      <c r="G2489" s="975"/>
      <c r="H2489" s="244"/>
      <c r="I2489" s="244"/>
      <c r="J2489" s="197"/>
      <c r="K2489" s="200"/>
      <c r="L2489" s="197"/>
      <c r="M2489" s="197"/>
      <c r="N2489" s="976"/>
      <c r="O2489" s="977"/>
    </row>
    <row r="2490" spans="4:15" s="972" customFormat="1" x14ac:dyDescent="0.25">
      <c r="D2490" s="973"/>
      <c r="E2490" s="974"/>
      <c r="G2490" s="975"/>
      <c r="H2490" s="244"/>
      <c r="I2490" s="244"/>
      <c r="J2490" s="197"/>
      <c r="K2490" s="200"/>
      <c r="L2490" s="197"/>
      <c r="M2490" s="197"/>
      <c r="N2490" s="976"/>
      <c r="O2490" s="977"/>
    </row>
    <row r="2491" spans="4:15" s="972" customFormat="1" x14ac:dyDescent="0.25">
      <c r="D2491" s="973"/>
      <c r="E2491" s="974"/>
      <c r="G2491" s="975"/>
      <c r="H2491" s="244"/>
      <c r="I2491" s="244"/>
      <c r="J2491" s="197"/>
      <c r="K2491" s="200"/>
      <c r="L2491" s="197"/>
      <c r="M2491" s="197"/>
      <c r="N2491" s="976"/>
      <c r="O2491" s="977"/>
    </row>
    <row r="2492" spans="4:15" s="972" customFormat="1" x14ac:dyDescent="0.25">
      <c r="D2492" s="973"/>
      <c r="E2492" s="974"/>
      <c r="G2492" s="975"/>
      <c r="H2492" s="244"/>
      <c r="I2492" s="244"/>
      <c r="J2492" s="197"/>
      <c r="K2492" s="200"/>
      <c r="L2492" s="197"/>
      <c r="M2492" s="197"/>
      <c r="N2492" s="976"/>
      <c r="O2492" s="977"/>
    </row>
    <row r="2493" spans="4:15" s="972" customFormat="1" x14ac:dyDescent="0.25">
      <c r="D2493" s="973"/>
      <c r="E2493" s="974"/>
      <c r="G2493" s="975"/>
      <c r="H2493" s="244"/>
      <c r="I2493" s="244"/>
      <c r="J2493" s="197"/>
      <c r="K2493" s="200"/>
      <c r="L2493" s="197"/>
      <c r="M2493" s="197"/>
      <c r="N2493" s="976"/>
      <c r="O2493" s="977"/>
    </row>
    <row r="2494" spans="4:15" s="972" customFormat="1" x14ac:dyDescent="0.25">
      <c r="D2494" s="973"/>
      <c r="E2494" s="974"/>
      <c r="G2494" s="975"/>
      <c r="H2494" s="244"/>
      <c r="I2494" s="244"/>
      <c r="J2494" s="197"/>
      <c r="K2494" s="200"/>
      <c r="L2494" s="197"/>
      <c r="M2494" s="197"/>
      <c r="N2494" s="976"/>
      <c r="O2494" s="977"/>
    </row>
    <row r="2495" spans="4:15" s="972" customFormat="1" x14ac:dyDescent="0.25">
      <c r="D2495" s="973"/>
      <c r="E2495" s="974"/>
      <c r="G2495" s="975"/>
      <c r="H2495" s="244"/>
      <c r="I2495" s="244"/>
      <c r="J2495" s="197"/>
      <c r="K2495" s="200"/>
      <c r="L2495" s="197"/>
      <c r="M2495" s="197"/>
      <c r="N2495" s="976"/>
      <c r="O2495" s="977"/>
    </row>
    <row r="2496" spans="4:15" s="972" customFormat="1" x14ac:dyDescent="0.25">
      <c r="D2496" s="973"/>
      <c r="E2496" s="974"/>
      <c r="G2496" s="975"/>
      <c r="H2496" s="244"/>
      <c r="I2496" s="244"/>
      <c r="J2496" s="197"/>
      <c r="K2496" s="200"/>
      <c r="L2496" s="197"/>
      <c r="M2496" s="197"/>
      <c r="N2496" s="976"/>
      <c r="O2496" s="977"/>
    </row>
    <row r="2497" spans="4:15" s="972" customFormat="1" x14ac:dyDescent="0.25">
      <c r="D2497" s="973"/>
      <c r="E2497" s="974"/>
      <c r="G2497" s="975"/>
      <c r="H2497" s="244"/>
      <c r="I2497" s="244"/>
      <c r="J2497" s="197"/>
      <c r="K2497" s="200"/>
      <c r="L2497" s="197"/>
      <c r="M2497" s="197"/>
      <c r="N2497" s="976"/>
      <c r="O2497" s="977"/>
    </row>
    <row r="2498" spans="4:15" s="972" customFormat="1" x14ac:dyDescent="0.25">
      <c r="D2498" s="973"/>
      <c r="E2498" s="974"/>
      <c r="G2498" s="975"/>
      <c r="H2498" s="244"/>
      <c r="I2498" s="244"/>
      <c r="J2498" s="197"/>
      <c r="K2498" s="200"/>
      <c r="L2498" s="197"/>
      <c r="M2498" s="197"/>
      <c r="N2498" s="976"/>
      <c r="O2498" s="977"/>
    </row>
    <row r="2499" spans="4:15" s="972" customFormat="1" x14ac:dyDescent="0.25">
      <c r="D2499" s="973"/>
      <c r="E2499" s="974"/>
      <c r="G2499" s="975"/>
      <c r="H2499" s="244"/>
      <c r="I2499" s="244"/>
      <c r="J2499" s="197"/>
      <c r="K2499" s="200"/>
      <c r="L2499" s="197"/>
      <c r="M2499" s="197"/>
      <c r="N2499" s="976"/>
      <c r="O2499" s="977"/>
    </row>
    <row r="2500" spans="4:15" s="972" customFormat="1" x14ac:dyDescent="0.25">
      <c r="D2500" s="973"/>
      <c r="E2500" s="974"/>
      <c r="G2500" s="975"/>
      <c r="H2500" s="244"/>
      <c r="I2500" s="244"/>
      <c r="J2500" s="197"/>
      <c r="K2500" s="200"/>
      <c r="L2500" s="197"/>
      <c r="M2500" s="197"/>
      <c r="N2500" s="976"/>
      <c r="O2500" s="977"/>
    </row>
    <row r="2501" spans="4:15" s="972" customFormat="1" x14ac:dyDescent="0.25">
      <c r="D2501" s="973"/>
      <c r="E2501" s="974"/>
      <c r="G2501" s="975"/>
      <c r="H2501" s="244"/>
      <c r="I2501" s="244"/>
      <c r="J2501" s="197"/>
      <c r="K2501" s="200"/>
      <c r="L2501" s="197"/>
      <c r="M2501" s="197"/>
      <c r="N2501" s="976"/>
      <c r="O2501" s="977"/>
    </row>
    <row r="2502" spans="4:15" s="972" customFormat="1" x14ac:dyDescent="0.25">
      <c r="D2502" s="973"/>
      <c r="E2502" s="974"/>
      <c r="G2502" s="975"/>
      <c r="H2502" s="244"/>
      <c r="I2502" s="244"/>
      <c r="J2502" s="197"/>
      <c r="K2502" s="200"/>
      <c r="L2502" s="197"/>
      <c r="M2502" s="197"/>
      <c r="N2502" s="976"/>
      <c r="O2502" s="977"/>
    </row>
    <row r="2503" spans="4:15" s="972" customFormat="1" x14ac:dyDescent="0.25">
      <c r="D2503" s="973"/>
      <c r="E2503" s="974"/>
      <c r="G2503" s="975"/>
      <c r="H2503" s="244"/>
      <c r="I2503" s="244"/>
      <c r="J2503" s="197"/>
      <c r="K2503" s="200"/>
      <c r="L2503" s="197"/>
      <c r="M2503" s="197"/>
      <c r="N2503" s="976"/>
      <c r="O2503" s="977"/>
    </row>
    <row r="2504" spans="4:15" s="972" customFormat="1" x14ac:dyDescent="0.25">
      <c r="D2504" s="973"/>
      <c r="E2504" s="974"/>
      <c r="G2504" s="975"/>
      <c r="H2504" s="244"/>
      <c r="I2504" s="244"/>
      <c r="J2504" s="197"/>
      <c r="K2504" s="200"/>
      <c r="L2504" s="197"/>
      <c r="M2504" s="197"/>
      <c r="N2504" s="976"/>
      <c r="O2504" s="977"/>
    </row>
    <row r="2505" spans="4:15" s="972" customFormat="1" x14ac:dyDescent="0.25">
      <c r="D2505" s="973"/>
      <c r="E2505" s="974"/>
      <c r="G2505" s="975"/>
      <c r="H2505" s="244"/>
      <c r="I2505" s="244"/>
      <c r="J2505" s="197"/>
      <c r="K2505" s="200"/>
      <c r="L2505" s="197"/>
      <c r="M2505" s="197"/>
      <c r="N2505" s="976"/>
      <c r="O2505" s="977"/>
    </row>
    <row r="2506" spans="4:15" s="972" customFormat="1" x14ac:dyDescent="0.25">
      <c r="D2506" s="973"/>
      <c r="E2506" s="974"/>
      <c r="G2506" s="975"/>
      <c r="H2506" s="244"/>
      <c r="I2506" s="244"/>
      <c r="J2506" s="197"/>
      <c r="K2506" s="200"/>
      <c r="L2506" s="197"/>
      <c r="M2506" s="197"/>
      <c r="N2506" s="976"/>
      <c r="O2506" s="977"/>
    </row>
    <row r="2507" spans="4:15" s="972" customFormat="1" x14ac:dyDescent="0.25">
      <c r="D2507" s="973"/>
      <c r="E2507" s="974"/>
      <c r="G2507" s="975"/>
      <c r="H2507" s="244"/>
      <c r="I2507" s="244"/>
      <c r="J2507" s="197"/>
      <c r="K2507" s="200"/>
      <c r="L2507" s="197"/>
      <c r="M2507" s="197"/>
      <c r="N2507" s="976"/>
      <c r="O2507" s="977"/>
    </row>
    <row r="2508" spans="4:15" s="972" customFormat="1" x14ac:dyDescent="0.25">
      <c r="D2508" s="973"/>
      <c r="E2508" s="974"/>
      <c r="G2508" s="975"/>
      <c r="H2508" s="244"/>
      <c r="I2508" s="244"/>
      <c r="J2508" s="197"/>
      <c r="K2508" s="200"/>
      <c r="L2508" s="197"/>
      <c r="M2508" s="197"/>
      <c r="N2508" s="976"/>
      <c r="O2508" s="977"/>
    </row>
    <row r="2509" spans="4:15" s="972" customFormat="1" x14ac:dyDescent="0.25">
      <c r="D2509" s="973"/>
      <c r="E2509" s="974"/>
      <c r="G2509" s="975"/>
      <c r="H2509" s="244"/>
      <c r="I2509" s="244"/>
      <c r="J2509" s="197"/>
      <c r="K2509" s="200"/>
      <c r="L2509" s="197"/>
      <c r="M2509" s="197"/>
      <c r="N2509" s="976"/>
      <c r="O2509" s="977"/>
    </row>
    <row r="2510" spans="4:15" s="972" customFormat="1" x14ac:dyDescent="0.25">
      <c r="D2510" s="973"/>
      <c r="E2510" s="974"/>
      <c r="G2510" s="975"/>
      <c r="H2510" s="244"/>
      <c r="I2510" s="244"/>
      <c r="J2510" s="197"/>
      <c r="K2510" s="200"/>
      <c r="L2510" s="197"/>
      <c r="M2510" s="197"/>
      <c r="N2510" s="976"/>
      <c r="O2510" s="977"/>
    </row>
    <row r="2511" spans="4:15" s="972" customFormat="1" x14ac:dyDescent="0.25">
      <c r="D2511" s="973"/>
      <c r="E2511" s="974"/>
      <c r="G2511" s="975"/>
      <c r="H2511" s="244"/>
      <c r="I2511" s="244"/>
      <c r="J2511" s="197"/>
      <c r="K2511" s="200"/>
      <c r="L2511" s="197"/>
      <c r="M2511" s="197"/>
      <c r="N2511" s="976"/>
      <c r="O2511" s="977"/>
    </row>
    <row r="2512" spans="4:15" s="972" customFormat="1" x14ac:dyDescent="0.25">
      <c r="D2512" s="973"/>
      <c r="E2512" s="974"/>
      <c r="G2512" s="975"/>
      <c r="H2512" s="244"/>
      <c r="I2512" s="244"/>
      <c r="J2512" s="197"/>
      <c r="K2512" s="200"/>
      <c r="L2512" s="197"/>
      <c r="M2512" s="197"/>
      <c r="N2512" s="976"/>
      <c r="O2512" s="977"/>
    </row>
    <row r="2513" spans="4:15" s="972" customFormat="1" x14ac:dyDescent="0.25">
      <c r="D2513" s="973"/>
      <c r="E2513" s="974"/>
      <c r="G2513" s="975"/>
      <c r="H2513" s="244"/>
      <c r="I2513" s="244"/>
      <c r="J2513" s="197"/>
      <c r="K2513" s="200"/>
      <c r="L2513" s="197"/>
      <c r="M2513" s="197"/>
      <c r="N2513" s="976"/>
      <c r="O2513" s="977"/>
    </row>
    <row r="2514" spans="4:15" s="972" customFormat="1" x14ac:dyDescent="0.25">
      <c r="D2514" s="973"/>
      <c r="E2514" s="974"/>
      <c r="G2514" s="975"/>
      <c r="H2514" s="244"/>
      <c r="I2514" s="244"/>
      <c r="J2514" s="197"/>
      <c r="K2514" s="200"/>
      <c r="L2514" s="197"/>
      <c r="M2514" s="197"/>
      <c r="N2514" s="976"/>
      <c r="O2514" s="977"/>
    </row>
    <row r="2515" spans="4:15" s="972" customFormat="1" x14ac:dyDescent="0.25">
      <c r="D2515" s="973"/>
      <c r="E2515" s="974"/>
      <c r="G2515" s="975"/>
      <c r="H2515" s="244"/>
      <c r="I2515" s="244"/>
      <c r="J2515" s="197"/>
      <c r="K2515" s="200"/>
      <c r="L2515" s="197"/>
      <c r="M2515" s="197"/>
      <c r="N2515" s="976"/>
      <c r="O2515" s="977"/>
    </row>
    <row r="2516" spans="4:15" s="972" customFormat="1" x14ac:dyDescent="0.25">
      <c r="D2516" s="973"/>
      <c r="E2516" s="974"/>
      <c r="G2516" s="975"/>
      <c r="H2516" s="244"/>
      <c r="I2516" s="244"/>
      <c r="J2516" s="197"/>
      <c r="K2516" s="200"/>
      <c r="L2516" s="197"/>
      <c r="M2516" s="197"/>
      <c r="N2516" s="976"/>
      <c r="O2516" s="977"/>
    </row>
    <row r="2517" spans="4:15" s="972" customFormat="1" x14ac:dyDescent="0.25">
      <c r="D2517" s="973"/>
      <c r="E2517" s="974"/>
      <c r="G2517" s="975"/>
      <c r="H2517" s="244"/>
      <c r="I2517" s="244"/>
      <c r="J2517" s="197"/>
      <c r="K2517" s="200"/>
      <c r="L2517" s="197"/>
      <c r="M2517" s="197"/>
      <c r="N2517" s="976"/>
      <c r="O2517" s="977"/>
    </row>
    <row r="2518" spans="4:15" s="972" customFormat="1" x14ac:dyDescent="0.25">
      <c r="D2518" s="973"/>
      <c r="E2518" s="974"/>
      <c r="G2518" s="975"/>
      <c r="H2518" s="244"/>
      <c r="I2518" s="244"/>
      <c r="J2518" s="197"/>
      <c r="K2518" s="200"/>
      <c r="L2518" s="197"/>
      <c r="M2518" s="197"/>
      <c r="N2518" s="976"/>
      <c r="O2518" s="977"/>
    </row>
    <row r="2519" spans="4:15" s="972" customFormat="1" x14ac:dyDescent="0.25">
      <c r="D2519" s="973"/>
      <c r="E2519" s="974"/>
      <c r="G2519" s="975"/>
      <c r="H2519" s="244"/>
      <c r="I2519" s="244"/>
      <c r="J2519" s="197"/>
      <c r="K2519" s="200"/>
      <c r="L2519" s="197"/>
      <c r="M2519" s="197"/>
      <c r="N2519" s="976"/>
      <c r="O2519" s="977"/>
    </row>
    <row r="2520" spans="4:15" s="972" customFormat="1" x14ac:dyDescent="0.25">
      <c r="D2520" s="973"/>
      <c r="E2520" s="974"/>
      <c r="G2520" s="975"/>
      <c r="H2520" s="244"/>
      <c r="I2520" s="244"/>
      <c r="J2520" s="197"/>
      <c r="K2520" s="200"/>
      <c r="L2520" s="197"/>
      <c r="M2520" s="197"/>
      <c r="N2520" s="976"/>
      <c r="O2520" s="977"/>
    </row>
    <row r="2521" spans="4:15" s="972" customFormat="1" x14ac:dyDescent="0.25">
      <c r="D2521" s="973"/>
      <c r="E2521" s="974"/>
      <c r="G2521" s="975"/>
      <c r="H2521" s="244"/>
      <c r="I2521" s="244"/>
      <c r="J2521" s="197"/>
      <c r="K2521" s="200"/>
      <c r="L2521" s="197"/>
      <c r="M2521" s="197"/>
      <c r="N2521" s="976"/>
      <c r="O2521" s="977"/>
    </row>
    <row r="2522" spans="4:15" s="972" customFormat="1" x14ac:dyDescent="0.25">
      <c r="D2522" s="973"/>
      <c r="E2522" s="974"/>
      <c r="G2522" s="975"/>
      <c r="H2522" s="244"/>
      <c r="I2522" s="244"/>
      <c r="J2522" s="197"/>
      <c r="K2522" s="200"/>
      <c r="L2522" s="197"/>
      <c r="M2522" s="197"/>
      <c r="N2522" s="976"/>
      <c r="O2522" s="977"/>
    </row>
    <row r="2523" spans="4:15" s="972" customFormat="1" x14ac:dyDescent="0.25">
      <c r="D2523" s="973"/>
      <c r="E2523" s="974"/>
      <c r="G2523" s="975"/>
      <c r="H2523" s="244"/>
      <c r="I2523" s="244"/>
      <c r="J2523" s="197"/>
      <c r="K2523" s="200"/>
      <c r="L2523" s="197"/>
      <c r="M2523" s="197"/>
      <c r="N2523" s="976"/>
      <c r="O2523" s="977"/>
    </row>
    <row r="2524" spans="4:15" s="972" customFormat="1" x14ac:dyDescent="0.25">
      <c r="D2524" s="973"/>
      <c r="E2524" s="974"/>
      <c r="G2524" s="975"/>
      <c r="H2524" s="244"/>
      <c r="I2524" s="244"/>
      <c r="J2524" s="197"/>
      <c r="K2524" s="200"/>
      <c r="L2524" s="197"/>
      <c r="M2524" s="197"/>
      <c r="N2524" s="976"/>
      <c r="O2524" s="977"/>
    </row>
    <row r="2525" spans="4:15" s="972" customFormat="1" x14ac:dyDescent="0.25">
      <c r="D2525" s="973"/>
      <c r="E2525" s="974"/>
      <c r="G2525" s="975"/>
      <c r="H2525" s="244"/>
      <c r="I2525" s="244"/>
      <c r="J2525" s="197"/>
      <c r="K2525" s="200"/>
      <c r="L2525" s="197"/>
      <c r="M2525" s="197"/>
      <c r="N2525" s="976"/>
      <c r="O2525" s="977"/>
    </row>
    <row r="2526" spans="4:15" s="972" customFormat="1" x14ac:dyDescent="0.25">
      <c r="D2526" s="973"/>
      <c r="E2526" s="974"/>
      <c r="G2526" s="975"/>
      <c r="H2526" s="244"/>
      <c r="I2526" s="244"/>
      <c r="J2526" s="197"/>
      <c r="K2526" s="200"/>
      <c r="L2526" s="197"/>
      <c r="M2526" s="197"/>
      <c r="N2526" s="976"/>
      <c r="O2526" s="977"/>
    </row>
    <row r="2527" spans="4:15" s="972" customFormat="1" x14ac:dyDescent="0.25">
      <c r="D2527" s="973"/>
      <c r="E2527" s="974"/>
      <c r="G2527" s="975"/>
      <c r="H2527" s="244"/>
      <c r="I2527" s="244"/>
      <c r="J2527" s="197"/>
      <c r="K2527" s="200"/>
      <c r="L2527" s="197"/>
      <c r="M2527" s="197"/>
      <c r="N2527" s="976"/>
      <c r="O2527" s="977"/>
    </row>
    <row r="2528" spans="4:15" s="972" customFormat="1" x14ac:dyDescent="0.25">
      <c r="D2528" s="973"/>
      <c r="E2528" s="974"/>
      <c r="G2528" s="975"/>
      <c r="H2528" s="244"/>
      <c r="I2528" s="244"/>
      <c r="J2528" s="197"/>
      <c r="K2528" s="200"/>
      <c r="L2528" s="197"/>
      <c r="M2528" s="197"/>
      <c r="N2528" s="976"/>
      <c r="O2528" s="977"/>
    </row>
    <row r="2529" spans="4:15" s="972" customFormat="1" x14ac:dyDescent="0.25">
      <c r="D2529" s="973"/>
      <c r="E2529" s="974"/>
      <c r="G2529" s="975"/>
      <c r="H2529" s="244"/>
      <c r="I2529" s="244"/>
      <c r="J2529" s="197"/>
      <c r="K2529" s="200"/>
      <c r="L2529" s="197"/>
      <c r="M2529" s="197"/>
      <c r="N2529" s="976"/>
      <c r="O2529" s="977"/>
    </row>
    <row r="2530" spans="4:15" s="972" customFormat="1" x14ac:dyDescent="0.25">
      <c r="D2530" s="973"/>
      <c r="E2530" s="974"/>
      <c r="G2530" s="975"/>
      <c r="H2530" s="244"/>
      <c r="I2530" s="244"/>
      <c r="J2530" s="197"/>
      <c r="K2530" s="200"/>
      <c r="L2530" s="197"/>
      <c r="M2530" s="197"/>
      <c r="N2530" s="976"/>
      <c r="O2530" s="977"/>
    </row>
    <row r="2531" spans="4:15" s="972" customFormat="1" x14ac:dyDescent="0.25">
      <c r="D2531" s="973"/>
      <c r="E2531" s="974"/>
      <c r="G2531" s="975"/>
      <c r="H2531" s="244"/>
      <c r="I2531" s="244"/>
      <c r="J2531" s="197"/>
      <c r="K2531" s="200"/>
      <c r="L2531" s="197"/>
      <c r="M2531" s="197"/>
      <c r="N2531" s="976"/>
      <c r="O2531" s="977"/>
    </row>
    <row r="2532" spans="4:15" s="972" customFormat="1" x14ac:dyDescent="0.25">
      <c r="D2532" s="973"/>
      <c r="E2532" s="974"/>
      <c r="G2532" s="975"/>
      <c r="H2532" s="244"/>
      <c r="I2532" s="244"/>
      <c r="J2532" s="197"/>
      <c r="K2532" s="200"/>
      <c r="L2532" s="197"/>
      <c r="M2532" s="197"/>
      <c r="N2532" s="976"/>
      <c r="O2532" s="977"/>
    </row>
    <row r="2533" spans="4:15" s="972" customFormat="1" x14ac:dyDescent="0.25">
      <c r="D2533" s="973"/>
      <c r="E2533" s="974"/>
      <c r="G2533" s="975"/>
      <c r="H2533" s="244"/>
      <c r="I2533" s="244"/>
      <c r="J2533" s="197"/>
      <c r="K2533" s="200"/>
      <c r="L2533" s="197"/>
      <c r="M2533" s="197"/>
      <c r="N2533" s="976"/>
      <c r="O2533" s="977"/>
    </row>
    <row r="2534" spans="4:15" s="972" customFormat="1" x14ac:dyDescent="0.25">
      <c r="D2534" s="973"/>
      <c r="E2534" s="974"/>
      <c r="G2534" s="975"/>
      <c r="H2534" s="244"/>
      <c r="I2534" s="244"/>
      <c r="J2534" s="197"/>
      <c r="K2534" s="200"/>
      <c r="L2534" s="197"/>
      <c r="M2534" s="197"/>
      <c r="N2534" s="976"/>
      <c r="O2534" s="977"/>
    </row>
    <row r="2535" spans="4:15" s="972" customFormat="1" x14ac:dyDescent="0.25">
      <c r="D2535" s="973"/>
      <c r="E2535" s="974"/>
      <c r="G2535" s="975"/>
      <c r="H2535" s="244"/>
      <c r="I2535" s="244"/>
      <c r="J2535" s="197"/>
      <c r="K2535" s="200"/>
      <c r="L2535" s="197"/>
      <c r="M2535" s="197"/>
      <c r="N2535" s="976"/>
      <c r="O2535" s="977"/>
    </row>
    <row r="2536" spans="4:15" s="972" customFormat="1" x14ac:dyDescent="0.25">
      <c r="D2536" s="973"/>
      <c r="E2536" s="974"/>
      <c r="G2536" s="975"/>
      <c r="H2536" s="244"/>
      <c r="I2536" s="244"/>
      <c r="J2536" s="197"/>
      <c r="K2536" s="200"/>
      <c r="L2536" s="197"/>
      <c r="M2536" s="197"/>
      <c r="N2536" s="976"/>
      <c r="O2536" s="977"/>
    </row>
    <row r="2537" spans="4:15" s="972" customFormat="1" x14ac:dyDescent="0.25">
      <c r="D2537" s="973"/>
      <c r="E2537" s="974"/>
      <c r="G2537" s="975"/>
      <c r="H2537" s="244"/>
      <c r="I2537" s="244"/>
      <c r="J2537" s="197"/>
      <c r="K2537" s="200"/>
      <c r="L2537" s="197"/>
      <c r="M2537" s="197"/>
      <c r="N2537" s="976"/>
      <c r="O2537" s="977"/>
    </row>
    <row r="2538" spans="4:15" s="972" customFormat="1" x14ac:dyDescent="0.25">
      <c r="D2538" s="973"/>
      <c r="E2538" s="974"/>
      <c r="G2538" s="975"/>
      <c r="H2538" s="244"/>
      <c r="I2538" s="244"/>
      <c r="J2538" s="197"/>
      <c r="K2538" s="200"/>
      <c r="L2538" s="197"/>
      <c r="M2538" s="197"/>
      <c r="N2538" s="976"/>
      <c r="O2538" s="977"/>
    </row>
    <row r="2539" spans="4:15" s="972" customFormat="1" x14ac:dyDescent="0.25">
      <c r="D2539" s="973"/>
      <c r="E2539" s="974"/>
      <c r="G2539" s="975"/>
      <c r="H2539" s="244"/>
      <c r="I2539" s="244"/>
      <c r="J2539" s="197"/>
      <c r="K2539" s="200"/>
      <c r="L2539" s="197"/>
      <c r="M2539" s="197"/>
      <c r="N2539" s="976"/>
      <c r="O2539" s="977"/>
    </row>
    <row r="2540" spans="4:15" s="972" customFormat="1" x14ac:dyDescent="0.25">
      <c r="D2540" s="973"/>
      <c r="E2540" s="974"/>
      <c r="G2540" s="975"/>
      <c r="H2540" s="244"/>
      <c r="I2540" s="244"/>
      <c r="J2540" s="197"/>
      <c r="K2540" s="200"/>
      <c r="L2540" s="197"/>
      <c r="M2540" s="197"/>
      <c r="N2540" s="976"/>
      <c r="O2540" s="977"/>
    </row>
    <row r="2541" spans="4:15" s="972" customFormat="1" x14ac:dyDescent="0.25">
      <c r="D2541" s="973"/>
      <c r="E2541" s="974"/>
      <c r="G2541" s="975"/>
      <c r="H2541" s="244"/>
      <c r="I2541" s="244"/>
      <c r="J2541" s="197"/>
      <c r="K2541" s="200"/>
      <c r="L2541" s="197"/>
      <c r="M2541" s="197"/>
      <c r="N2541" s="976"/>
      <c r="O2541" s="977"/>
    </row>
    <row r="2542" spans="4:15" s="972" customFormat="1" x14ac:dyDescent="0.25">
      <c r="D2542" s="973"/>
      <c r="E2542" s="974"/>
      <c r="G2542" s="975"/>
      <c r="H2542" s="244"/>
      <c r="I2542" s="244"/>
      <c r="J2542" s="197"/>
      <c r="K2542" s="200"/>
      <c r="L2542" s="197"/>
      <c r="M2542" s="197"/>
      <c r="N2542" s="976"/>
      <c r="O2542" s="977"/>
    </row>
    <row r="2543" spans="4:15" s="972" customFormat="1" x14ac:dyDescent="0.25">
      <c r="D2543" s="973"/>
      <c r="E2543" s="974"/>
      <c r="G2543" s="975"/>
      <c r="H2543" s="244"/>
      <c r="I2543" s="244"/>
      <c r="J2543" s="197"/>
      <c r="K2543" s="200"/>
      <c r="L2543" s="197"/>
      <c r="M2543" s="197"/>
      <c r="N2543" s="976"/>
      <c r="O2543" s="977"/>
    </row>
    <row r="2544" spans="4:15" s="972" customFormat="1" x14ac:dyDescent="0.25">
      <c r="D2544" s="973"/>
      <c r="E2544" s="974"/>
      <c r="G2544" s="975"/>
      <c r="H2544" s="244"/>
      <c r="I2544" s="244"/>
      <c r="J2544" s="197"/>
      <c r="K2544" s="200"/>
      <c r="L2544" s="197"/>
      <c r="M2544" s="197"/>
      <c r="N2544" s="976"/>
      <c r="O2544" s="977"/>
    </row>
    <row r="2545" spans="4:15" s="972" customFormat="1" x14ac:dyDescent="0.25">
      <c r="D2545" s="973"/>
      <c r="E2545" s="974"/>
      <c r="G2545" s="975"/>
      <c r="H2545" s="244"/>
      <c r="I2545" s="244"/>
      <c r="J2545" s="197"/>
      <c r="K2545" s="200"/>
      <c r="L2545" s="197"/>
      <c r="M2545" s="197"/>
      <c r="N2545" s="976"/>
      <c r="O2545" s="977"/>
    </row>
    <row r="2546" spans="4:15" s="972" customFormat="1" x14ac:dyDescent="0.25">
      <c r="D2546" s="973"/>
      <c r="E2546" s="974"/>
      <c r="G2546" s="975"/>
      <c r="H2546" s="244"/>
      <c r="I2546" s="244"/>
      <c r="J2546" s="197"/>
      <c r="K2546" s="200"/>
      <c r="L2546" s="197"/>
      <c r="M2546" s="197"/>
      <c r="N2546" s="976"/>
      <c r="O2546" s="977"/>
    </row>
    <row r="2547" spans="4:15" s="972" customFormat="1" x14ac:dyDescent="0.25">
      <c r="D2547" s="973"/>
      <c r="E2547" s="974"/>
      <c r="G2547" s="975"/>
      <c r="H2547" s="244"/>
      <c r="I2547" s="244"/>
      <c r="J2547" s="197"/>
      <c r="K2547" s="200"/>
      <c r="L2547" s="197"/>
      <c r="M2547" s="197"/>
      <c r="N2547" s="976"/>
      <c r="O2547" s="977"/>
    </row>
    <row r="2548" spans="4:15" s="972" customFormat="1" x14ac:dyDescent="0.25">
      <c r="D2548" s="973"/>
      <c r="E2548" s="974"/>
      <c r="G2548" s="975"/>
      <c r="H2548" s="244"/>
      <c r="I2548" s="244"/>
      <c r="J2548" s="197"/>
      <c r="K2548" s="200"/>
      <c r="L2548" s="197"/>
      <c r="M2548" s="197"/>
      <c r="N2548" s="976"/>
      <c r="O2548" s="977"/>
    </row>
    <row r="2549" spans="4:15" s="972" customFormat="1" x14ac:dyDescent="0.25">
      <c r="D2549" s="973"/>
      <c r="E2549" s="974"/>
      <c r="G2549" s="975"/>
      <c r="H2549" s="244"/>
      <c r="I2549" s="244"/>
      <c r="J2549" s="197"/>
      <c r="K2549" s="200"/>
      <c r="L2549" s="197"/>
      <c r="M2549" s="197"/>
      <c r="N2549" s="976"/>
      <c r="O2549" s="977"/>
    </row>
    <row r="2550" spans="4:15" s="972" customFormat="1" x14ac:dyDescent="0.25">
      <c r="D2550" s="973"/>
      <c r="E2550" s="974"/>
      <c r="G2550" s="975"/>
      <c r="H2550" s="244"/>
      <c r="I2550" s="244"/>
      <c r="J2550" s="197"/>
      <c r="K2550" s="200"/>
      <c r="L2550" s="197"/>
      <c r="M2550" s="197"/>
      <c r="N2550" s="976"/>
      <c r="O2550" s="977"/>
    </row>
    <row r="2551" spans="4:15" s="972" customFormat="1" x14ac:dyDescent="0.25">
      <c r="D2551" s="973"/>
      <c r="E2551" s="974"/>
      <c r="G2551" s="975"/>
      <c r="H2551" s="244"/>
      <c r="I2551" s="244"/>
      <c r="J2551" s="197"/>
      <c r="K2551" s="200"/>
      <c r="L2551" s="197"/>
      <c r="M2551" s="197"/>
      <c r="N2551" s="976"/>
      <c r="O2551" s="977"/>
    </row>
    <row r="2552" spans="4:15" s="972" customFormat="1" x14ac:dyDescent="0.25">
      <c r="D2552" s="973"/>
      <c r="E2552" s="974"/>
      <c r="G2552" s="975"/>
      <c r="H2552" s="244"/>
      <c r="I2552" s="244"/>
      <c r="J2552" s="197"/>
      <c r="K2552" s="200"/>
      <c r="L2552" s="197"/>
      <c r="M2552" s="197"/>
      <c r="N2552" s="976"/>
      <c r="O2552" s="977"/>
    </row>
    <row r="2553" spans="4:15" s="972" customFormat="1" x14ac:dyDescent="0.25">
      <c r="D2553" s="973"/>
      <c r="E2553" s="974"/>
      <c r="G2553" s="975"/>
      <c r="H2553" s="244"/>
      <c r="I2553" s="244"/>
      <c r="J2553" s="197"/>
      <c r="K2553" s="200"/>
      <c r="L2553" s="197"/>
      <c r="M2553" s="197"/>
      <c r="N2553" s="976"/>
      <c r="O2553" s="977"/>
    </row>
    <row r="2554" spans="4:15" s="972" customFormat="1" x14ac:dyDescent="0.25">
      <c r="D2554" s="973"/>
      <c r="E2554" s="974"/>
      <c r="G2554" s="975"/>
      <c r="H2554" s="244"/>
      <c r="I2554" s="244"/>
      <c r="J2554" s="197"/>
      <c r="K2554" s="200"/>
      <c r="L2554" s="197"/>
      <c r="M2554" s="197"/>
      <c r="N2554" s="976"/>
      <c r="O2554" s="977"/>
    </row>
    <row r="2555" spans="4:15" s="972" customFormat="1" x14ac:dyDescent="0.25">
      <c r="D2555" s="973"/>
      <c r="E2555" s="974"/>
      <c r="G2555" s="975"/>
      <c r="H2555" s="244"/>
      <c r="I2555" s="244"/>
      <c r="J2555" s="197"/>
      <c r="K2555" s="200"/>
      <c r="L2555" s="197"/>
      <c r="M2555" s="197"/>
      <c r="N2555" s="976"/>
      <c r="O2555" s="977"/>
    </row>
    <row r="2556" spans="4:15" s="972" customFormat="1" x14ac:dyDescent="0.25">
      <c r="D2556" s="973"/>
      <c r="E2556" s="974"/>
      <c r="G2556" s="975"/>
      <c r="H2556" s="244"/>
      <c r="I2556" s="244"/>
      <c r="J2556" s="197"/>
      <c r="K2556" s="200"/>
      <c r="L2556" s="197"/>
      <c r="M2556" s="197"/>
      <c r="N2556" s="976"/>
      <c r="O2556" s="977"/>
    </row>
    <row r="2557" spans="4:15" s="972" customFormat="1" x14ac:dyDescent="0.25">
      <c r="D2557" s="973"/>
      <c r="E2557" s="974"/>
      <c r="G2557" s="975"/>
      <c r="H2557" s="244"/>
      <c r="I2557" s="244"/>
      <c r="J2557" s="197"/>
      <c r="K2557" s="200"/>
      <c r="L2557" s="197"/>
      <c r="M2557" s="197"/>
      <c r="N2557" s="976"/>
      <c r="O2557" s="977"/>
    </row>
    <row r="2558" spans="4:15" s="972" customFormat="1" x14ac:dyDescent="0.25">
      <c r="D2558" s="973"/>
      <c r="E2558" s="974"/>
      <c r="G2558" s="975"/>
      <c r="H2558" s="244"/>
      <c r="I2558" s="244"/>
      <c r="J2558" s="197"/>
      <c r="K2558" s="200"/>
      <c r="L2558" s="197"/>
      <c r="M2558" s="197"/>
      <c r="N2558" s="976"/>
      <c r="O2558" s="977"/>
    </row>
    <row r="2559" spans="4:15" s="972" customFormat="1" x14ac:dyDescent="0.25">
      <c r="D2559" s="973"/>
      <c r="E2559" s="974"/>
      <c r="G2559" s="975"/>
      <c r="H2559" s="244"/>
      <c r="I2559" s="244"/>
      <c r="J2559" s="197"/>
      <c r="K2559" s="200"/>
      <c r="L2559" s="197"/>
      <c r="M2559" s="197"/>
      <c r="N2559" s="976"/>
      <c r="O2559" s="977"/>
    </row>
    <row r="2560" spans="4:15" s="972" customFormat="1" x14ac:dyDescent="0.25">
      <c r="D2560" s="973"/>
      <c r="E2560" s="974"/>
      <c r="G2560" s="975"/>
      <c r="H2560" s="244"/>
      <c r="I2560" s="244"/>
      <c r="J2560" s="197"/>
      <c r="K2560" s="200"/>
      <c r="L2560" s="197"/>
      <c r="M2560" s="197"/>
      <c r="N2560" s="976"/>
      <c r="O2560" s="977"/>
    </row>
    <row r="2561" spans="4:15" s="972" customFormat="1" x14ac:dyDescent="0.25">
      <c r="D2561" s="973"/>
      <c r="E2561" s="974"/>
      <c r="G2561" s="975"/>
      <c r="H2561" s="244"/>
      <c r="I2561" s="244"/>
      <c r="J2561" s="197"/>
      <c r="K2561" s="200"/>
      <c r="L2561" s="197"/>
      <c r="M2561" s="197"/>
      <c r="N2561" s="976"/>
      <c r="O2561" s="977"/>
    </row>
    <row r="2562" spans="4:15" s="972" customFormat="1" x14ac:dyDescent="0.25">
      <c r="D2562" s="973"/>
      <c r="E2562" s="974"/>
      <c r="G2562" s="975"/>
      <c r="H2562" s="244"/>
      <c r="I2562" s="244"/>
      <c r="J2562" s="197"/>
      <c r="K2562" s="200"/>
      <c r="L2562" s="197"/>
      <c r="M2562" s="197"/>
      <c r="N2562" s="976"/>
      <c r="O2562" s="977"/>
    </row>
    <row r="2563" spans="4:15" s="972" customFormat="1" x14ac:dyDescent="0.25">
      <c r="D2563" s="973"/>
      <c r="E2563" s="974"/>
      <c r="G2563" s="975"/>
      <c r="H2563" s="244"/>
      <c r="I2563" s="244"/>
      <c r="J2563" s="197"/>
      <c r="K2563" s="200"/>
      <c r="L2563" s="197"/>
      <c r="M2563" s="197"/>
      <c r="N2563" s="976"/>
      <c r="O2563" s="977"/>
    </row>
    <row r="2564" spans="4:15" s="972" customFormat="1" x14ac:dyDescent="0.25">
      <c r="D2564" s="973"/>
      <c r="E2564" s="974"/>
      <c r="G2564" s="975"/>
      <c r="H2564" s="244"/>
      <c r="I2564" s="244"/>
      <c r="J2564" s="197"/>
      <c r="K2564" s="200"/>
      <c r="L2564" s="197"/>
      <c r="M2564" s="197"/>
      <c r="N2564" s="976"/>
      <c r="O2564" s="977"/>
    </row>
    <row r="2565" spans="4:15" s="972" customFormat="1" x14ac:dyDescent="0.25">
      <c r="D2565" s="973"/>
      <c r="E2565" s="974"/>
      <c r="G2565" s="975"/>
      <c r="H2565" s="244"/>
      <c r="I2565" s="244"/>
      <c r="J2565" s="197"/>
      <c r="K2565" s="200"/>
      <c r="L2565" s="197"/>
      <c r="M2565" s="197"/>
      <c r="N2565" s="976"/>
      <c r="O2565" s="977"/>
    </row>
    <row r="2566" spans="4:15" s="972" customFormat="1" x14ac:dyDescent="0.25">
      <c r="D2566" s="973"/>
      <c r="E2566" s="974"/>
      <c r="G2566" s="975"/>
      <c r="H2566" s="244"/>
      <c r="I2566" s="244"/>
      <c r="J2566" s="197"/>
      <c r="K2566" s="200"/>
      <c r="L2566" s="197"/>
      <c r="M2566" s="197"/>
      <c r="N2566" s="976"/>
      <c r="O2566" s="977"/>
    </row>
    <row r="2567" spans="4:15" s="972" customFormat="1" x14ac:dyDescent="0.25">
      <c r="D2567" s="973"/>
      <c r="E2567" s="974"/>
      <c r="G2567" s="975"/>
      <c r="H2567" s="244"/>
      <c r="I2567" s="244"/>
      <c r="J2567" s="197"/>
      <c r="K2567" s="200"/>
      <c r="L2567" s="197"/>
      <c r="M2567" s="197"/>
      <c r="N2567" s="976"/>
      <c r="O2567" s="977"/>
    </row>
    <row r="2568" spans="4:15" s="972" customFormat="1" x14ac:dyDescent="0.25">
      <c r="D2568" s="973"/>
      <c r="E2568" s="974"/>
      <c r="G2568" s="975"/>
      <c r="H2568" s="244"/>
      <c r="I2568" s="244"/>
      <c r="J2568" s="197"/>
      <c r="K2568" s="200"/>
      <c r="L2568" s="197"/>
      <c r="M2568" s="197"/>
      <c r="N2568" s="976"/>
      <c r="O2568" s="977"/>
    </row>
    <row r="2569" spans="4:15" s="972" customFormat="1" x14ac:dyDescent="0.25">
      <c r="D2569" s="973"/>
      <c r="E2569" s="974"/>
      <c r="G2569" s="975"/>
      <c r="H2569" s="244"/>
      <c r="I2569" s="244"/>
      <c r="J2569" s="197"/>
      <c r="K2569" s="200"/>
      <c r="L2569" s="197"/>
      <c r="M2569" s="197"/>
      <c r="N2569" s="976"/>
      <c r="O2569" s="977"/>
    </row>
    <row r="2570" spans="4:15" s="972" customFormat="1" x14ac:dyDescent="0.25">
      <c r="D2570" s="973"/>
      <c r="E2570" s="974"/>
      <c r="G2570" s="975"/>
      <c r="H2570" s="244"/>
      <c r="I2570" s="244"/>
      <c r="J2570" s="197"/>
      <c r="K2570" s="200"/>
      <c r="L2570" s="197"/>
      <c r="M2570" s="197"/>
      <c r="N2570" s="976"/>
      <c r="O2570" s="977"/>
    </row>
    <row r="2571" spans="4:15" s="972" customFormat="1" x14ac:dyDescent="0.25">
      <c r="D2571" s="973"/>
      <c r="E2571" s="974"/>
      <c r="G2571" s="975"/>
      <c r="H2571" s="244"/>
      <c r="I2571" s="244"/>
      <c r="J2571" s="197"/>
      <c r="K2571" s="200"/>
      <c r="L2571" s="197"/>
      <c r="M2571" s="197"/>
      <c r="N2571" s="976"/>
      <c r="O2571" s="977"/>
    </row>
    <row r="2572" spans="4:15" s="972" customFormat="1" x14ac:dyDescent="0.25">
      <c r="D2572" s="973"/>
      <c r="E2572" s="974"/>
      <c r="G2572" s="975"/>
      <c r="H2572" s="244"/>
      <c r="I2572" s="244"/>
      <c r="J2572" s="197"/>
      <c r="K2572" s="200"/>
      <c r="L2572" s="197"/>
      <c r="M2572" s="197"/>
      <c r="N2572" s="976"/>
      <c r="O2572" s="977"/>
    </row>
    <row r="2573" spans="4:15" s="972" customFormat="1" x14ac:dyDescent="0.25">
      <c r="D2573" s="973"/>
      <c r="E2573" s="974"/>
      <c r="G2573" s="975"/>
      <c r="H2573" s="244"/>
      <c r="I2573" s="244"/>
      <c r="J2573" s="197"/>
      <c r="K2573" s="200"/>
      <c r="L2573" s="197"/>
      <c r="M2573" s="197"/>
      <c r="N2573" s="976"/>
      <c r="O2573" s="977"/>
    </row>
    <row r="2574" spans="4:15" s="972" customFormat="1" x14ac:dyDescent="0.25">
      <c r="D2574" s="973"/>
      <c r="E2574" s="974"/>
      <c r="G2574" s="975"/>
      <c r="H2574" s="244"/>
      <c r="I2574" s="244"/>
      <c r="J2574" s="197"/>
      <c r="K2574" s="200"/>
      <c r="L2574" s="197"/>
      <c r="M2574" s="197"/>
      <c r="N2574" s="976"/>
      <c r="O2574" s="977"/>
    </row>
    <row r="2575" spans="4:15" s="972" customFormat="1" x14ac:dyDescent="0.25">
      <c r="D2575" s="973"/>
      <c r="E2575" s="974"/>
      <c r="G2575" s="975"/>
      <c r="H2575" s="244"/>
      <c r="I2575" s="244"/>
      <c r="J2575" s="197"/>
      <c r="K2575" s="200"/>
      <c r="L2575" s="197"/>
      <c r="M2575" s="197"/>
      <c r="N2575" s="976"/>
      <c r="O2575" s="977"/>
    </row>
    <row r="2576" spans="4:15" s="972" customFormat="1" x14ac:dyDescent="0.25">
      <c r="D2576" s="973"/>
      <c r="E2576" s="974"/>
      <c r="G2576" s="975"/>
      <c r="H2576" s="244"/>
      <c r="I2576" s="244"/>
      <c r="J2576" s="197"/>
      <c r="K2576" s="200"/>
      <c r="L2576" s="197"/>
      <c r="M2576" s="197"/>
      <c r="N2576" s="976"/>
      <c r="O2576" s="977"/>
    </row>
    <row r="2577" spans="4:15" s="972" customFormat="1" x14ac:dyDescent="0.25">
      <c r="D2577" s="973"/>
      <c r="E2577" s="974"/>
      <c r="G2577" s="975"/>
      <c r="H2577" s="244"/>
      <c r="I2577" s="244"/>
      <c r="J2577" s="197"/>
      <c r="K2577" s="200"/>
      <c r="L2577" s="197"/>
      <c r="M2577" s="197"/>
      <c r="N2577" s="976"/>
      <c r="O2577" s="977"/>
    </row>
    <row r="2578" spans="4:15" s="972" customFormat="1" x14ac:dyDescent="0.25">
      <c r="D2578" s="973"/>
      <c r="E2578" s="974"/>
      <c r="G2578" s="975"/>
      <c r="H2578" s="244"/>
      <c r="I2578" s="244"/>
      <c r="J2578" s="197"/>
      <c r="K2578" s="200"/>
      <c r="L2578" s="197"/>
      <c r="M2578" s="197"/>
      <c r="N2578" s="976"/>
      <c r="O2578" s="977"/>
    </row>
    <row r="2579" spans="4:15" s="972" customFormat="1" x14ac:dyDescent="0.25">
      <c r="D2579" s="973"/>
      <c r="E2579" s="974"/>
      <c r="G2579" s="975"/>
      <c r="H2579" s="244"/>
      <c r="I2579" s="244"/>
      <c r="J2579" s="197"/>
      <c r="K2579" s="200"/>
      <c r="L2579" s="197"/>
      <c r="M2579" s="197"/>
      <c r="N2579" s="976"/>
      <c r="O2579" s="977"/>
    </row>
    <row r="2580" spans="4:15" s="972" customFormat="1" x14ac:dyDescent="0.25">
      <c r="D2580" s="973"/>
      <c r="E2580" s="974"/>
      <c r="G2580" s="975"/>
      <c r="H2580" s="244"/>
      <c r="I2580" s="244"/>
      <c r="J2580" s="197"/>
      <c r="K2580" s="200"/>
      <c r="L2580" s="197"/>
      <c r="M2580" s="197"/>
      <c r="N2580" s="976"/>
      <c r="O2580" s="977"/>
    </row>
    <row r="2581" spans="4:15" s="972" customFormat="1" x14ac:dyDescent="0.25">
      <c r="D2581" s="973"/>
      <c r="E2581" s="974"/>
      <c r="G2581" s="975"/>
      <c r="H2581" s="244"/>
      <c r="I2581" s="244"/>
      <c r="J2581" s="197"/>
      <c r="K2581" s="200"/>
      <c r="L2581" s="197"/>
      <c r="M2581" s="197"/>
      <c r="N2581" s="976"/>
      <c r="O2581" s="977"/>
    </row>
    <row r="2582" spans="4:15" s="972" customFormat="1" x14ac:dyDescent="0.25">
      <c r="D2582" s="973"/>
      <c r="E2582" s="974"/>
      <c r="G2582" s="975"/>
      <c r="H2582" s="244"/>
      <c r="I2582" s="244"/>
      <c r="J2582" s="197"/>
      <c r="K2582" s="200"/>
      <c r="L2582" s="197"/>
      <c r="M2582" s="197"/>
      <c r="N2582" s="976"/>
      <c r="O2582" s="977"/>
    </row>
    <row r="2583" spans="4:15" s="972" customFormat="1" x14ac:dyDescent="0.25">
      <c r="D2583" s="973"/>
      <c r="E2583" s="974"/>
      <c r="G2583" s="975"/>
      <c r="H2583" s="244"/>
      <c r="I2583" s="244"/>
      <c r="J2583" s="197"/>
      <c r="K2583" s="200"/>
      <c r="L2583" s="197"/>
      <c r="M2583" s="197"/>
      <c r="N2583" s="976"/>
      <c r="O2583" s="977"/>
    </row>
    <row r="2584" spans="4:15" s="972" customFormat="1" x14ac:dyDescent="0.25">
      <c r="D2584" s="973"/>
      <c r="E2584" s="974"/>
      <c r="G2584" s="975"/>
      <c r="H2584" s="244"/>
      <c r="I2584" s="244"/>
      <c r="J2584" s="197"/>
      <c r="K2584" s="200"/>
      <c r="L2584" s="197"/>
      <c r="M2584" s="197"/>
      <c r="N2584" s="976"/>
      <c r="O2584" s="977"/>
    </row>
    <row r="2585" spans="4:15" s="972" customFormat="1" x14ac:dyDescent="0.25">
      <c r="D2585" s="973"/>
      <c r="E2585" s="974"/>
      <c r="G2585" s="975"/>
      <c r="H2585" s="244"/>
      <c r="I2585" s="244"/>
      <c r="J2585" s="197"/>
      <c r="K2585" s="200"/>
      <c r="L2585" s="197"/>
      <c r="M2585" s="197"/>
      <c r="N2585" s="976"/>
      <c r="O2585" s="977"/>
    </row>
    <row r="2586" spans="4:15" s="972" customFormat="1" x14ac:dyDescent="0.25">
      <c r="D2586" s="973"/>
      <c r="E2586" s="974"/>
      <c r="G2586" s="975"/>
      <c r="H2586" s="244"/>
      <c r="I2586" s="244"/>
      <c r="J2586" s="197"/>
      <c r="K2586" s="200"/>
      <c r="L2586" s="197"/>
      <c r="M2586" s="197"/>
      <c r="N2586" s="976"/>
      <c r="O2586" s="977"/>
    </row>
    <row r="2587" spans="4:15" s="972" customFormat="1" x14ac:dyDescent="0.25">
      <c r="D2587" s="973"/>
      <c r="E2587" s="974"/>
      <c r="G2587" s="975"/>
      <c r="H2587" s="244"/>
      <c r="I2587" s="244"/>
      <c r="J2587" s="197"/>
      <c r="K2587" s="200"/>
      <c r="L2587" s="197"/>
      <c r="M2587" s="197"/>
      <c r="N2587" s="976"/>
      <c r="O2587" s="977"/>
    </row>
    <row r="2588" spans="4:15" s="972" customFormat="1" x14ac:dyDescent="0.25">
      <c r="D2588" s="973"/>
      <c r="E2588" s="974"/>
      <c r="G2588" s="975"/>
      <c r="H2588" s="244"/>
      <c r="I2588" s="244"/>
      <c r="J2588" s="197"/>
      <c r="K2588" s="200"/>
      <c r="L2588" s="197"/>
      <c r="M2588" s="197"/>
      <c r="N2588" s="976"/>
      <c r="O2588" s="977"/>
    </row>
    <row r="2589" spans="4:15" s="972" customFormat="1" x14ac:dyDescent="0.25">
      <c r="D2589" s="973"/>
      <c r="E2589" s="974"/>
      <c r="G2589" s="975"/>
      <c r="H2589" s="244"/>
      <c r="I2589" s="244"/>
      <c r="J2589" s="197"/>
      <c r="K2589" s="200"/>
      <c r="L2589" s="197"/>
      <c r="M2589" s="197"/>
      <c r="N2589" s="976"/>
      <c r="O2589" s="977"/>
    </row>
    <row r="2590" spans="4:15" s="972" customFormat="1" x14ac:dyDescent="0.25">
      <c r="D2590" s="973"/>
      <c r="E2590" s="974"/>
      <c r="G2590" s="975"/>
      <c r="H2590" s="244"/>
      <c r="I2590" s="244"/>
      <c r="J2590" s="197"/>
      <c r="K2590" s="200"/>
      <c r="L2590" s="197"/>
      <c r="M2590" s="197"/>
      <c r="N2590" s="976"/>
      <c r="O2590" s="977"/>
    </row>
    <row r="2591" spans="4:15" s="972" customFormat="1" x14ac:dyDescent="0.25">
      <c r="D2591" s="973"/>
      <c r="E2591" s="974"/>
      <c r="G2591" s="975"/>
      <c r="H2591" s="244"/>
      <c r="I2591" s="244"/>
      <c r="J2591" s="197"/>
      <c r="K2591" s="200"/>
      <c r="L2591" s="197"/>
      <c r="M2591" s="197"/>
      <c r="N2591" s="976"/>
      <c r="O2591" s="977"/>
    </row>
    <row r="2592" spans="4:15" s="972" customFormat="1" x14ac:dyDescent="0.25">
      <c r="D2592" s="973"/>
      <c r="E2592" s="974"/>
      <c r="G2592" s="975"/>
      <c r="H2592" s="244"/>
      <c r="I2592" s="244"/>
      <c r="J2592" s="197"/>
      <c r="K2592" s="200"/>
      <c r="L2592" s="197"/>
      <c r="M2592" s="197"/>
      <c r="N2592" s="976"/>
      <c r="O2592" s="977"/>
    </row>
    <row r="2593" spans="4:15" s="972" customFormat="1" x14ac:dyDescent="0.25">
      <c r="D2593" s="973"/>
      <c r="E2593" s="974"/>
      <c r="G2593" s="975"/>
      <c r="H2593" s="244"/>
      <c r="I2593" s="244"/>
      <c r="J2593" s="197"/>
      <c r="K2593" s="200"/>
      <c r="L2593" s="197"/>
      <c r="M2593" s="197"/>
      <c r="N2593" s="976"/>
      <c r="O2593" s="977"/>
    </row>
    <row r="2594" spans="4:15" s="972" customFormat="1" x14ac:dyDescent="0.25">
      <c r="D2594" s="973"/>
      <c r="E2594" s="974"/>
      <c r="G2594" s="975"/>
      <c r="H2594" s="244"/>
      <c r="I2594" s="244"/>
      <c r="J2594" s="197"/>
      <c r="K2594" s="200"/>
      <c r="L2594" s="197"/>
      <c r="M2594" s="197"/>
      <c r="N2594" s="976"/>
      <c r="O2594" s="977"/>
    </row>
    <row r="2595" spans="4:15" s="972" customFormat="1" x14ac:dyDescent="0.25">
      <c r="D2595" s="973"/>
      <c r="E2595" s="974"/>
      <c r="G2595" s="975"/>
      <c r="H2595" s="244"/>
      <c r="I2595" s="244"/>
      <c r="J2595" s="197"/>
      <c r="K2595" s="200"/>
      <c r="L2595" s="197"/>
      <c r="M2595" s="197"/>
      <c r="N2595" s="976"/>
      <c r="O2595" s="977"/>
    </row>
    <row r="2596" spans="4:15" s="972" customFormat="1" x14ac:dyDescent="0.25">
      <c r="D2596" s="973"/>
      <c r="E2596" s="974"/>
      <c r="G2596" s="975"/>
      <c r="H2596" s="244"/>
      <c r="I2596" s="244"/>
      <c r="J2596" s="197"/>
      <c r="K2596" s="200"/>
      <c r="L2596" s="197"/>
      <c r="M2596" s="197"/>
      <c r="N2596" s="976"/>
      <c r="O2596" s="977"/>
    </row>
    <row r="2597" spans="4:15" s="972" customFormat="1" x14ac:dyDescent="0.25">
      <c r="D2597" s="973"/>
      <c r="E2597" s="974"/>
      <c r="G2597" s="975"/>
      <c r="H2597" s="244"/>
      <c r="I2597" s="244"/>
      <c r="J2597" s="197"/>
      <c r="K2597" s="200"/>
      <c r="L2597" s="197"/>
      <c r="M2597" s="197"/>
      <c r="N2597" s="976"/>
      <c r="O2597" s="977"/>
    </row>
    <row r="2598" spans="4:15" s="972" customFormat="1" x14ac:dyDescent="0.25">
      <c r="D2598" s="973"/>
      <c r="E2598" s="974"/>
      <c r="G2598" s="975"/>
      <c r="H2598" s="244"/>
      <c r="I2598" s="244"/>
      <c r="J2598" s="197"/>
      <c r="K2598" s="200"/>
      <c r="L2598" s="197"/>
      <c r="M2598" s="197"/>
      <c r="N2598" s="976"/>
      <c r="O2598" s="977"/>
    </row>
    <row r="2599" spans="4:15" s="972" customFormat="1" x14ac:dyDescent="0.25">
      <c r="D2599" s="973"/>
      <c r="E2599" s="974"/>
      <c r="G2599" s="975"/>
      <c r="H2599" s="244"/>
      <c r="I2599" s="244"/>
      <c r="J2599" s="197"/>
      <c r="K2599" s="200"/>
      <c r="L2599" s="197"/>
      <c r="M2599" s="197"/>
      <c r="N2599" s="976"/>
      <c r="O2599" s="977"/>
    </row>
    <row r="2600" spans="4:15" s="972" customFormat="1" x14ac:dyDescent="0.25">
      <c r="D2600" s="973"/>
      <c r="E2600" s="974"/>
      <c r="G2600" s="975"/>
      <c r="H2600" s="244"/>
      <c r="I2600" s="244"/>
      <c r="J2600" s="197"/>
      <c r="K2600" s="200"/>
      <c r="L2600" s="197"/>
      <c r="M2600" s="197"/>
      <c r="N2600" s="976"/>
      <c r="O2600" s="977"/>
    </row>
    <row r="2601" spans="4:15" s="972" customFormat="1" x14ac:dyDescent="0.25">
      <c r="D2601" s="973"/>
      <c r="E2601" s="974"/>
      <c r="G2601" s="975"/>
      <c r="H2601" s="244"/>
      <c r="I2601" s="244"/>
      <c r="J2601" s="197"/>
      <c r="K2601" s="200"/>
      <c r="L2601" s="197"/>
      <c r="M2601" s="197"/>
      <c r="N2601" s="976"/>
      <c r="O2601" s="977"/>
    </row>
    <row r="2602" spans="4:15" s="972" customFormat="1" x14ac:dyDescent="0.25">
      <c r="D2602" s="973"/>
      <c r="E2602" s="974"/>
      <c r="G2602" s="975"/>
      <c r="H2602" s="244"/>
      <c r="I2602" s="244"/>
      <c r="J2602" s="197"/>
      <c r="K2602" s="200"/>
      <c r="L2602" s="197"/>
      <c r="M2602" s="197"/>
      <c r="N2602" s="976"/>
      <c r="O2602" s="977"/>
    </row>
    <row r="2603" spans="4:15" s="972" customFormat="1" x14ac:dyDescent="0.25">
      <c r="D2603" s="973"/>
      <c r="E2603" s="974"/>
      <c r="G2603" s="975"/>
      <c r="H2603" s="244"/>
      <c r="I2603" s="244"/>
      <c r="J2603" s="197"/>
      <c r="K2603" s="200"/>
      <c r="L2603" s="197"/>
      <c r="M2603" s="197"/>
      <c r="N2603" s="976"/>
      <c r="O2603" s="977"/>
    </row>
    <row r="2604" spans="4:15" s="972" customFormat="1" x14ac:dyDescent="0.25">
      <c r="D2604" s="973"/>
      <c r="E2604" s="974"/>
      <c r="G2604" s="975"/>
      <c r="H2604" s="244"/>
      <c r="I2604" s="244"/>
      <c r="J2604" s="197"/>
      <c r="K2604" s="200"/>
      <c r="L2604" s="197"/>
      <c r="M2604" s="197"/>
      <c r="N2604" s="976"/>
      <c r="O2604" s="977"/>
    </row>
    <row r="2605" spans="4:15" s="972" customFormat="1" x14ac:dyDescent="0.25">
      <c r="D2605" s="973"/>
      <c r="E2605" s="974"/>
      <c r="G2605" s="975"/>
      <c r="H2605" s="244"/>
      <c r="I2605" s="244"/>
      <c r="J2605" s="197"/>
      <c r="K2605" s="200"/>
      <c r="L2605" s="197"/>
      <c r="M2605" s="197"/>
      <c r="N2605" s="976"/>
      <c r="O2605" s="977"/>
    </row>
    <row r="2606" spans="4:15" s="972" customFormat="1" x14ac:dyDescent="0.25">
      <c r="D2606" s="973"/>
      <c r="E2606" s="974"/>
      <c r="G2606" s="975"/>
      <c r="H2606" s="244"/>
      <c r="I2606" s="244"/>
      <c r="J2606" s="197"/>
      <c r="K2606" s="200"/>
      <c r="L2606" s="197"/>
      <c r="M2606" s="197"/>
      <c r="N2606" s="976"/>
      <c r="O2606" s="977"/>
    </row>
    <row r="2607" spans="4:15" s="972" customFormat="1" x14ac:dyDescent="0.25">
      <c r="D2607" s="973"/>
      <c r="E2607" s="974"/>
      <c r="G2607" s="975"/>
      <c r="H2607" s="244"/>
      <c r="I2607" s="244"/>
      <c r="J2607" s="197"/>
      <c r="K2607" s="200"/>
      <c r="L2607" s="197"/>
      <c r="M2607" s="197"/>
      <c r="N2607" s="976"/>
      <c r="O2607" s="977"/>
    </row>
    <row r="2608" spans="4:15" s="972" customFormat="1" x14ac:dyDescent="0.25">
      <c r="D2608" s="973"/>
      <c r="E2608" s="974"/>
      <c r="G2608" s="975"/>
      <c r="H2608" s="244"/>
      <c r="I2608" s="244"/>
      <c r="J2608" s="197"/>
      <c r="K2608" s="200"/>
      <c r="L2608" s="197"/>
      <c r="M2608" s="197"/>
      <c r="N2608" s="976"/>
      <c r="O2608" s="977"/>
    </row>
    <row r="2609" spans="4:15" s="972" customFormat="1" x14ac:dyDescent="0.25">
      <c r="D2609" s="973"/>
      <c r="E2609" s="974"/>
      <c r="G2609" s="975"/>
      <c r="H2609" s="244"/>
      <c r="I2609" s="244"/>
      <c r="J2609" s="197"/>
      <c r="K2609" s="200"/>
      <c r="L2609" s="197"/>
      <c r="M2609" s="197"/>
      <c r="N2609" s="976"/>
      <c r="O2609" s="977"/>
    </row>
    <row r="2610" spans="4:15" s="972" customFormat="1" x14ac:dyDescent="0.25">
      <c r="D2610" s="973"/>
      <c r="E2610" s="974"/>
      <c r="G2610" s="975"/>
      <c r="H2610" s="244"/>
      <c r="I2610" s="244"/>
      <c r="J2610" s="197"/>
      <c r="K2610" s="200"/>
      <c r="L2610" s="197"/>
      <c r="M2610" s="197"/>
      <c r="N2610" s="976"/>
      <c r="O2610" s="977"/>
    </row>
    <row r="2611" spans="4:15" s="972" customFormat="1" x14ac:dyDescent="0.25">
      <c r="D2611" s="973"/>
      <c r="E2611" s="974"/>
      <c r="G2611" s="975"/>
      <c r="H2611" s="244"/>
      <c r="I2611" s="244"/>
      <c r="J2611" s="197"/>
      <c r="K2611" s="200"/>
      <c r="L2611" s="197"/>
      <c r="M2611" s="197"/>
      <c r="N2611" s="976"/>
      <c r="O2611" s="977"/>
    </row>
    <row r="2612" spans="4:15" s="972" customFormat="1" x14ac:dyDescent="0.25">
      <c r="D2612" s="973"/>
      <c r="E2612" s="974"/>
      <c r="G2612" s="975"/>
      <c r="H2612" s="244"/>
      <c r="I2612" s="244"/>
      <c r="J2612" s="197"/>
      <c r="K2612" s="200"/>
      <c r="L2612" s="197"/>
      <c r="M2612" s="197"/>
      <c r="N2612" s="976"/>
      <c r="O2612" s="977"/>
    </row>
    <row r="2613" spans="4:15" s="972" customFormat="1" x14ac:dyDescent="0.25">
      <c r="D2613" s="973"/>
      <c r="E2613" s="974"/>
      <c r="G2613" s="975"/>
      <c r="H2613" s="244"/>
      <c r="I2613" s="244"/>
      <c r="J2613" s="197"/>
      <c r="K2613" s="200"/>
      <c r="L2613" s="197"/>
      <c r="M2613" s="197"/>
      <c r="N2613" s="976"/>
      <c r="O2613" s="977"/>
    </row>
    <row r="2614" spans="4:15" s="972" customFormat="1" x14ac:dyDescent="0.25">
      <c r="D2614" s="973"/>
      <c r="E2614" s="974"/>
      <c r="G2614" s="975"/>
      <c r="H2614" s="244"/>
      <c r="I2614" s="244"/>
      <c r="J2614" s="197"/>
      <c r="K2614" s="200"/>
      <c r="L2614" s="197"/>
      <c r="M2614" s="197"/>
      <c r="N2614" s="976"/>
      <c r="O2614" s="977"/>
    </row>
    <row r="2615" spans="4:15" s="972" customFormat="1" x14ac:dyDescent="0.25">
      <c r="D2615" s="973"/>
      <c r="E2615" s="974"/>
      <c r="G2615" s="975"/>
      <c r="H2615" s="244"/>
      <c r="I2615" s="244"/>
      <c r="J2615" s="197"/>
      <c r="K2615" s="200"/>
      <c r="L2615" s="197"/>
      <c r="M2615" s="197"/>
      <c r="N2615" s="976"/>
      <c r="O2615" s="977"/>
    </row>
    <row r="2616" spans="4:15" s="972" customFormat="1" x14ac:dyDescent="0.25">
      <c r="D2616" s="973"/>
      <c r="E2616" s="974"/>
      <c r="G2616" s="975"/>
      <c r="H2616" s="244"/>
      <c r="I2616" s="244"/>
      <c r="J2616" s="197"/>
      <c r="K2616" s="200"/>
      <c r="L2616" s="197"/>
      <c r="M2616" s="197"/>
      <c r="N2616" s="976"/>
      <c r="O2616" s="977"/>
    </row>
    <row r="2617" spans="4:15" s="972" customFormat="1" x14ac:dyDescent="0.25">
      <c r="D2617" s="973"/>
      <c r="E2617" s="974"/>
      <c r="G2617" s="975"/>
      <c r="H2617" s="244"/>
      <c r="I2617" s="244"/>
      <c r="J2617" s="197"/>
      <c r="K2617" s="200"/>
      <c r="L2617" s="197"/>
      <c r="M2617" s="197"/>
      <c r="N2617" s="976"/>
      <c r="O2617" s="977"/>
    </row>
    <row r="2618" spans="4:15" s="972" customFormat="1" x14ac:dyDescent="0.25">
      <c r="D2618" s="973"/>
      <c r="E2618" s="974"/>
      <c r="G2618" s="975"/>
      <c r="H2618" s="244"/>
      <c r="I2618" s="244"/>
      <c r="J2618" s="197"/>
      <c r="K2618" s="200"/>
      <c r="L2618" s="197"/>
      <c r="M2618" s="197"/>
      <c r="N2618" s="976"/>
      <c r="O2618" s="977"/>
    </row>
    <row r="2619" spans="4:15" s="972" customFormat="1" x14ac:dyDescent="0.25">
      <c r="D2619" s="973"/>
      <c r="E2619" s="974"/>
      <c r="G2619" s="975"/>
      <c r="H2619" s="244"/>
      <c r="I2619" s="244"/>
      <c r="J2619" s="197"/>
      <c r="K2619" s="200"/>
      <c r="L2619" s="197"/>
      <c r="M2619" s="197"/>
      <c r="N2619" s="976"/>
      <c r="O2619" s="977"/>
    </row>
    <row r="2620" spans="4:15" s="972" customFormat="1" x14ac:dyDescent="0.25">
      <c r="D2620" s="973"/>
      <c r="E2620" s="974"/>
      <c r="G2620" s="975"/>
      <c r="H2620" s="244"/>
      <c r="I2620" s="244"/>
      <c r="J2620" s="197"/>
      <c r="K2620" s="200"/>
      <c r="L2620" s="197"/>
      <c r="M2620" s="197"/>
      <c r="N2620" s="976"/>
      <c r="O2620" s="977"/>
    </row>
    <row r="2621" spans="4:15" s="972" customFormat="1" x14ac:dyDescent="0.25">
      <c r="D2621" s="973"/>
      <c r="E2621" s="974"/>
      <c r="G2621" s="975"/>
      <c r="H2621" s="244"/>
      <c r="I2621" s="244"/>
      <c r="J2621" s="197"/>
      <c r="K2621" s="200"/>
      <c r="L2621" s="197"/>
      <c r="M2621" s="197"/>
      <c r="N2621" s="976"/>
      <c r="O2621" s="977"/>
    </row>
    <row r="2622" spans="4:15" s="972" customFormat="1" x14ac:dyDescent="0.25">
      <c r="D2622" s="973"/>
      <c r="E2622" s="974"/>
      <c r="G2622" s="975"/>
      <c r="H2622" s="244"/>
      <c r="I2622" s="244"/>
      <c r="J2622" s="197"/>
      <c r="K2622" s="200"/>
      <c r="L2622" s="197"/>
      <c r="M2622" s="197"/>
      <c r="N2622" s="976"/>
      <c r="O2622" s="977"/>
    </row>
    <row r="2623" spans="4:15" s="972" customFormat="1" x14ac:dyDescent="0.25">
      <c r="D2623" s="973"/>
      <c r="E2623" s="974"/>
      <c r="G2623" s="975"/>
      <c r="H2623" s="244"/>
      <c r="I2623" s="244"/>
      <c r="J2623" s="197"/>
      <c r="K2623" s="200"/>
      <c r="L2623" s="197"/>
      <c r="M2623" s="197"/>
      <c r="N2623" s="976"/>
      <c r="O2623" s="977"/>
    </row>
    <row r="2624" spans="4:15" s="972" customFormat="1" x14ac:dyDescent="0.25">
      <c r="D2624" s="973"/>
      <c r="E2624" s="974"/>
      <c r="G2624" s="975"/>
      <c r="H2624" s="244"/>
      <c r="I2624" s="244"/>
      <c r="J2624" s="197"/>
      <c r="K2624" s="200"/>
      <c r="L2624" s="197"/>
      <c r="M2624" s="197"/>
      <c r="N2624" s="976"/>
      <c r="O2624" s="977"/>
    </row>
    <row r="2625" spans="4:15" s="972" customFormat="1" x14ac:dyDescent="0.25">
      <c r="D2625" s="973"/>
      <c r="E2625" s="974"/>
      <c r="G2625" s="975"/>
      <c r="H2625" s="244"/>
      <c r="I2625" s="244"/>
      <c r="J2625" s="197"/>
      <c r="K2625" s="200"/>
      <c r="L2625" s="197"/>
      <c r="M2625" s="197"/>
      <c r="N2625" s="976"/>
      <c r="O2625" s="977"/>
    </row>
    <row r="2626" spans="4:15" s="972" customFormat="1" x14ac:dyDescent="0.25">
      <c r="D2626" s="973"/>
      <c r="E2626" s="974"/>
      <c r="G2626" s="975"/>
      <c r="H2626" s="244"/>
      <c r="I2626" s="244"/>
      <c r="J2626" s="197"/>
      <c r="K2626" s="200"/>
      <c r="L2626" s="197"/>
      <c r="M2626" s="197"/>
      <c r="N2626" s="976"/>
      <c r="O2626" s="977"/>
    </row>
    <row r="2627" spans="4:15" s="972" customFormat="1" x14ac:dyDescent="0.25">
      <c r="D2627" s="973"/>
      <c r="E2627" s="974"/>
      <c r="G2627" s="975"/>
      <c r="H2627" s="244"/>
      <c r="I2627" s="244"/>
      <c r="J2627" s="197"/>
      <c r="K2627" s="200"/>
      <c r="L2627" s="197"/>
      <c r="M2627" s="197"/>
      <c r="N2627" s="976"/>
      <c r="O2627" s="977"/>
    </row>
    <row r="2628" spans="4:15" s="972" customFormat="1" x14ac:dyDescent="0.25">
      <c r="D2628" s="973"/>
      <c r="E2628" s="974"/>
      <c r="G2628" s="975"/>
      <c r="H2628" s="244"/>
      <c r="I2628" s="244"/>
      <c r="J2628" s="197"/>
      <c r="K2628" s="200"/>
      <c r="L2628" s="197"/>
      <c r="M2628" s="197"/>
      <c r="N2628" s="976"/>
      <c r="O2628" s="977"/>
    </row>
    <row r="2629" spans="4:15" s="972" customFormat="1" x14ac:dyDescent="0.25">
      <c r="D2629" s="973"/>
      <c r="E2629" s="974"/>
      <c r="G2629" s="975"/>
      <c r="H2629" s="244"/>
      <c r="I2629" s="244"/>
      <c r="J2629" s="197"/>
      <c r="K2629" s="200"/>
      <c r="L2629" s="197"/>
      <c r="M2629" s="197"/>
      <c r="N2629" s="976"/>
      <c r="O2629" s="977"/>
    </row>
    <row r="2630" spans="4:15" s="972" customFormat="1" x14ac:dyDescent="0.25">
      <c r="D2630" s="973"/>
      <c r="E2630" s="974"/>
      <c r="G2630" s="975"/>
      <c r="H2630" s="244"/>
      <c r="I2630" s="244"/>
      <c r="J2630" s="197"/>
      <c r="K2630" s="200"/>
      <c r="L2630" s="197"/>
      <c r="M2630" s="197"/>
      <c r="N2630" s="976"/>
      <c r="O2630" s="977"/>
    </row>
    <row r="2631" spans="4:15" s="972" customFormat="1" x14ac:dyDescent="0.25">
      <c r="D2631" s="973"/>
      <c r="E2631" s="974"/>
      <c r="G2631" s="975"/>
      <c r="H2631" s="244"/>
      <c r="I2631" s="244"/>
      <c r="J2631" s="197"/>
      <c r="K2631" s="200"/>
      <c r="L2631" s="197"/>
      <c r="M2631" s="197"/>
      <c r="N2631" s="976"/>
      <c r="O2631" s="977"/>
    </row>
    <row r="2632" spans="4:15" s="972" customFormat="1" x14ac:dyDescent="0.25">
      <c r="D2632" s="973"/>
      <c r="E2632" s="974"/>
      <c r="G2632" s="975"/>
      <c r="H2632" s="244"/>
      <c r="I2632" s="244"/>
      <c r="J2632" s="197"/>
      <c r="K2632" s="200"/>
      <c r="L2632" s="197"/>
      <c r="M2632" s="197"/>
      <c r="N2632" s="976"/>
      <c r="O2632" s="977"/>
    </row>
    <row r="2633" spans="4:15" s="972" customFormat="1" x14ac:dyDescent="0.25">
      <c r="D2633" s="973"/>
      <c r="E2633" s="974"/>
      <c r="G2633" s="975"/>
      <c r="H2633" s="244"/>
      <c r="I2633" s="244"/>
      <c r="J2633" s="197"/>
      <c r="K2633" s="200"/>
      <c r="L2633" s="197"/>
      <c r="M2633" s="197"/>
      <c r="N2633" s="976"/>
      <c r="O2633" s="977"/>
    </row>
    <row r="2634" spans="4:15" s="972" customFormat="1" x14ac:dyDescent="0.25">
      <c r="D2634" s="973"/>
      <c r="E2634" s="974"/>
      <c r="G2634" s="975"/>
      <c r="H2634" s="244"/>
      <c r="I2634" s="244"/>
      <c r="J2634" s="197"/>
      <c r="K2634" s="200"/>
      <c r="L2634" s="197"/>
      <c r="M2634" s="197"/>
      <c r="N2634" s="976"/>
      <c r="O2634" s="977"/>
    </row>
    <row r="2635" spans="4:15" s="972" customFormat="1" x14ac:dyDescent="0.25">
      <c r="D2635" s="973"/>
      <c r="E2635" s="974"/>
      <c r="G2635" s="975"/>
      <c r="H2635" s="244"/>
      <c r="I2635" s="244"/>
      <c r="J2635" s="197"/>
      <c r="K2635" s="200"/>
      <c r="L2635" s="197"/>
      <c r="M2635" s="197"/>
      <c r="N2635" s="976"/>
      <c r="O2635" s="977"/>
    </row>
    <row r="2636" spans="4:15" s="972" customFormat="1" x14ac:dyDescent="0.25">
      <c r="D2636" s="973"/>
      <c r="E2636" s="974"/>
      <c r="G2636" s="975"/>
      <c r="H2636" s="244"/>
      <c r="I2636" s="244"/>
      <c r="J2636" s="197"/>
      <c r="K2636" s="200"/>
      <c r="L2636" s="197"/>
      <c r="M2636" s="197"/>
      <c r="N2636" s="976"/>
      <c r="O2636" s="977"/>
    </row>
    <row r="2637" spans="4:15" s="972" customFormat="1" x14ac:dyDescent="0.25">
      <c r="D2637" s="973"/>
      <c r="E2637" s="974"/>
      <c r="G2637" s="975"/>
      <c r="H2637" s="244"/>
      <c r="I2637" s="244"/>
      <c r="J2637" s="197"/>
      <c r="K2637" s="200"/>
      <c r="L2637" s="197"/>
      <c r="M2637" s="197"/>
      <c r="N2637" s="976"/>
      <c r="O2637" s="977"/>
    </row>
    <row r="2638" spans="4:15" s="972" customFormat="1" x14ac:dyDescent="0.25">
      <c r="D2638" s="973"/>
      <c r="E2638" s="974"/>
      <c r="G2638" s="975"/>
      <c r="H2638" s="244"/>
      <c r="I2638" s="244"/>
      <c r="J2638" s="197"/>
      <c r="K2638" s="200"/>
      <c r="L2638" s="197"/>
      <c r="M2638" s="197"/>
      <c r="N2638" s="976"/>
      <c r="O2638" s="977"/>
    </row>
    <row r="2639" spans="4:15" s="972" customFormat="1" x14ac:dyDescent="0.25">
      <c r="D2639" s="973"/>
      <c r="E2639" s="974"/>
      <c r="G2639" s="975"/>
      <c r="H2639" s="244"/>
      <c r="I2639" s="244"/>
      <c r="J2639" s="197"/>
      <c r="K2639" s="200"/>
      <c r="L2639" s="197"/>
      <c r="M2639" s="197"/>
      <c r="N2639" s="976"/>
      <c r="O2639" s="977"/>
    </row>
    <row r="2640" spans="4:15" s="972" customFormat="1" x14ac:dyDescent="0.25">
      <c r="D2640" s="973"/>
      <c r="E2640" s="974"/>
      <c r="G2640" s="975"/>
      <c r="H2640" s="244"/>
      <c r="I2640" s="244"/>
      <c r="J2640" s="197"/>
      <c r="K2640" s="200"/>
      <c r="L2640" s="197"/>
      <c r="M2640" s="197"/>
      <c r="N2640" s="976"/>
      <c r="O2640" s="977"/>
    </row>
    <row r="2641" spans="4:15" s="972" customFormat="1" x14ac:dyDescent="0.25">
      <c r="D2641" s="973"/>
      <c r="E2641" s="974"/>
      <c r="G2641" s="975"/>
      <c r="H2641" s="244"/>
      <c r="I2641" s="244"/>
      <c r="J2641" s="197"/>
      <c r="K2641" s="200"/>
      <c r="L2641" s="197"/>
      <c r="M2641" s="197"/>
      <c r="N2641" s="976"/>
      <c r="O2641" s="977"/>
    </row>
    <row r="2642" spans="4:15" s="972" customFormat="1" x14ac:dyDescent="0.25">
      <c r="D2642" s="973"/>
      <c r="E2642" s="974"/>
      <c r="G2642" s="975"/>
      <c r="H2642" s="244"/>
      <c r="I2642" s="244"/>
      <c r="J2642" s="197"/>
      <c r="K2642" s="200"/>
      <c r="L2642" s="197"/>
      <c r="M2642" s="197"/>
      <c r="N2642" s="976"/>
      <c r="O2642" s="977"/>
    </row>
    <row r="2643" spans="4:15" s="972" customFormat="1" x14ac:dyDescent="0.25">
      <c r="D2643" s="973"/>
      <c r="E2643" s="974"/>
      <c r="G2643" s="975"/>
      <c r="H2643" s="244"/>
      <c r="I2643" s="244"/>
      <c r="J2643" s="197"/>
      <c r="K2643" s="200"/>
      <c r="L2643" s="197"/>
      <c r="M2643" s="197"/>
      <c r="N2643" s="976"/>
      <c r="O2643" s="977"/>
    </row>
    <row r="2644" spans="4:15" s="972" customFormat="1" x14ac:dyDescent="0.25">
      <c r="D2644" s="973"/>
      <c r="E2644" s="974"/>
      <c r="G2644" s="975"/>
      <c r="H2644" s="244"/>
      <c r="I2644" s="244"/>
      <c r="J2644" s="197"/>
      <c r="K2644" s="200"/>
      <c r="L2644" s="197"/>
      <c r="M2644" s="197"/>
      <c r="N2644" s="976"/>
      <c r="O2644" s="977"/>
    </row>
    <row r="2645" spans="4:15" s="972" customFormat="1" x14ac:dyDescent="0.25">
      <c r="D2645" s="973"/>
      <c r="E2645" s="974"/>
      <c r="G2645" s="975"/>
      <c r="H2645" s="244"/>
      <c r="I2645" s="244"/>
      <c r="J2645" s="197"/>
      <c r="K2645" s="200"/>
      <c r="L2645" s="197"/>
      <c r="M2645" s="197"/>
      <c r="N2645" s="976"/>
      <c r="O2645" s="977"/>
    </row>
    <row r="2646" spans="4:15" s="972" customFormat="1" x14ac:dyDescent="0.25">
      <c r="D2646" s="973"/>
      <c r="E2646" s="974"/>
      <c r="G2646" s="975"/>
      <c r="H2646" s="244"/>
      <c r="I2646" s="244"/>
      <c r="J2646" s="197"/>
      <c r="K2646" s="200"/>
      <c r="L2646" s="197"/>
      <c r="M2646" s="197"/>
      <c r="N2646" s="976"/>
      <c r="O2646" s="977"/>
    </row>
    <row r="2647" spans="4:15" s="972" customFormat="1" x14ac:dyDescent="0.25">
      <c r="D2647" s="973"/>
      <c r="E2647" s="974"/>
      <c r="G2647" s="975"/>
      <c r="H2647" s="244"/>
      <c r="I2647" s="244"/>
      <c r="J2647" s="197"/>
      <c r="K2647" s="200"/>
      <c r="L2647" s="197"/>
      <c r="M2647" s="197"/>
      <c r="N2647" s="976"/>
      <c r="O2647" s="977"/>
    </row>
    <row r="2648" spans="4:15" s="972" customFormat="1" x14ac:dyDescent="0.25">
      <c r="D2648" s="973"/>
      <c r="E2648" s="974"/>
      <c r="G2648" s="975"/>
      <c r="H2648" s="244"/>
      <c r="I2648" s="244"/>
      <c r="J2648" s="197"/>
      <c r="K2648" s="200"/>
      <c r="L2648" s="197"/>
      <c r="M2648" s="197"/>
      <c r="N2648" s="976"/>
      <c r="O2648" s="977"/>
    </row>
    <row r="2649" spans="4:15" s="972" customFormat="1" x14ac:dyDescent="0.25">
      <c r="D2649" s="973"/>
      <c r="E2649" s="974"/>
      <c r="G2649" s="975"/>
      <c r="H2649" s="244"/>
      <c r="I2649" s="244"/>
      <c r="J2649" s="197"/>
      <c r="K2649" s="200"/>
      <c r="L2649" s="197"/>
      <c r="M2649" s="197"/>
      <c r="N2649" s="976"/>
      <c r="O2649" s="977"/>
    </row>
    <row r="2650" spans="4:15" s="972" customFormat="1" x14ac:dyDescent="0.25">
      <c r="D2650" s="973"/>
      <c r="E2650" s="974"/>
      <c r="G2650" s="975"/>
      <c r="H2650" s="244"/>
      <c r="I2650" s="244"/>
      <c r="J2650" s="197"/>
      <c r="K2650" s="200"/>
      <c r="L2650" s="197"/>
      <c r="M2650" s="197"/>
      <c r="N2650" s="976"/>
      <c r="O2650" s="977"/>
    </row>
    <row r="2651" spans="4:15" s="972" customFormat="1" x14ac:dyDescent="0.25">
      <c r="D2651" s="973"/>
      <c r="E2651" s="974"/>
      <c r="G2651" s="975"/>
      <c r="H2651" s="244"/>
      <c r="I2651" s="244"/>
      <c r="J2651" s="197"/>
      <c r="K2651" s="200"/>
      <c r="L2651" s="197"/>
      <c r="M2651" s="197"/>
      <c r="N2651" s="976"/>
      <c r="O2651" s="977"/>
    </row>
    <row r="2652" spans="4:15" s="972" customFormat="1" x14ac:dyDescent="0.25">
      <c r="D2652" s="973"/>
      <c r="E2652" s="974"/>
      <c r="G2652" s="975"/>
      <c r="H2652" s="244"/>
      <c r="I2652" s="244"/>
      <c r="J2652" s="197"/>
      <c r="K2652" s="200"/>
      <c r="L2652" s="197"/>
      <c r="M2652" s="197"/>
      <c r="N2652" s="976"/>
      <c r="O2652" s="977"/>
    </row>
    <row r="2653" spans="4:15" s="972" customFormat="1" x14ac:dyDescent="0.25">
      <c r="D2653" s="973"/>
      <c r="E2653" s="974"/>
      <c r="G2653" s="975"/>
      <c r="H2653" s="244"/>
      <c r="I2653" s="244"/>
      <c r="J2653" s="197"/>
      <c r="K2653" s="200"/>
      <c r="L2653" s="197"/>
      <c r="M2653" s="197"/>
      <c r="N2653" s="976"/>
      <c r="O2653" s="977"/>
    </row>
    <row r="2654" spans="4:15" s="972" customFormat="1" x14ac:dyDescent="0.25">
      <c r="D2654" s="973"/>
      <c r="E2654" s="974"/>
      <c r="G2654" s="975"/>
      <c r="H2654" s="244"/>
      <c r="I2654" s="244"/>
      <c r="J2654" s="197"/>
      <c r="K2654" s="200"/>
      <c r="L2654" s="197"/>
      <c r="M2654" s="197"/>
      <c r="N2654" s="976"/>
      <c r="O2654" s="977"/>
    </row>
    <row r="2655" spans="4:15" s="972" customFormat="1" x14ac:dyDescent="0.25">
      <c r="D2655" s="973"/>
      <c r="E2655" s="974"/>
      <c r="G2655" s="975"/>
      <c r="H2655" s="244"/>
      <c r="I2655" s="244"/>
      <c r="J2655" s="197"/>
      <c r="K2655" s="200"/>
      <c r="L2655" s="197"/>
      <c r="M2655" s="197"/>
      <c r="N2655" s="976"/>
      <c r="O2655" s="977"/>
    </row>
    <row r="2656" spans="4:15" s="972" customFormat="1" x14ac:dyDescent="0.25">
      <c r="D2656" s="973"/>
      <c r="E2656" s="974"/>
      <c r="G2656" s="975"/>
      <c r="H2656" s="244"/>
      <c r="I2656" s="244"/>
      <c r="J2656" s="197"/>
      <c r="K2656" s="200"/>
      <c r="L2656" s="197"/>
      <c r="M2656" s="197"/>
      <c r="N2656" s="976"/>
      <c r="O2656" s="977"/>
    </row>
    <row r="2657" spans="4:15" s="972" customFormat="1" x14ac:dyDescent="0.25">
      <c r="D2657" s="973"/>
      <c r="E2657" s="974"/>
      <c r="G2657" s="975"/>
      <c r="H2657" s="244"/>
      <c r="I2657" s="244"/>
      <c r="J2657" s="197"/>
      <c r="K2657" s="200"/>
      <c r="L2657" s="197"/>
      <c r="M2657" s="197"/>
      <c r="N2657" s="976"/>
      <c r="O2657" s="977"/>
    </row>
    <row r="2658" spans="4:15" s="972" customFormat="1" x14ac:dyDescent="0.25">
      <c r="D2658" s="973"/>
      <c r="E2658" s="974"/>
      <c r="G2658" s="975"/>
      <c r="H2658" s="244"/>
      <c r="I2658" s="244"/>
      <c r="J2658" s="197"/>
      <c r="K2658" s="200"/>
      <c r="L2658" s="197"/>
      <c r="M2658" s="197"/>
      <c r="N2658" s="976"/>
      <c r="O2658" s="977"/>
    </row>
    <row r="2659" spans="4:15" s="972" customFormat="1" x14ac:dyDescent="0.25">
      <c r="D2659" s="973"/>
      <c r="E2659" s="974"/>
      <c r="G2659" s="975"/>
      <c r="H2659" s="244"/>
      <c r="I2659" s="244"/>
      <c r="J2659" s="197"/>
      <c r="K2659" s="200"/>
      <c r="L2659" s="197"/>
      <c r="M2659" s="197"/>
      <c r="N2659" s="976"/>
      <c r="O2659" s="977"/>
    </row>
    <row r="2660" spans="4:15" s="972" customFormat="1" x14ac:dyDescent="0.25">
      <c r="D2660" s="973"/>
      <c r="E2660" s="974"/>
      <c r="G2660" s="975"/>
      <c r="H2660" s="244"/>
      <c r="I2660" s="244"/>
      <c r="J2660" s="197"/>
      <c r="K2660" s="200"/>
      <c r="L2660" s="197"/>
      <c r="M2660" s="197"/>
      <c r="N2660" s="976"/>
      <c r="O2660" s="977"/>
    </row>
    <row r="2661" spans="4:15" s="972" customFormat="1" x14ac:dyDescent="0.25">
      <c r="D2661" s="973"/>
      <c r="E2661" s="974"/>
      <c r="G2661" s="975"/>
      <c r="H2661" s="244"/>
      <c r="I2661" s="244"/>
      <c r="J2661" s="197"/>
      <c r="K2661" s="200"/>
      <c r="L2661" s="197"/>
      <c r="M2661" s="197"/>
      <c r="N2661" s="976"/>
      <c r="O2661" s="977"/>
    </row>
    <row r="2662" spans="4:15" s="972" customFormat="1" x14ac:dyDescent="0.25">
      <c r="D2662" s="973"/>
      <c r="E2662" s="974"/>
      <c r="G2662" s="975"/>
      <c r="H2662" s="244"/>
      <c r="I2662" s="244"/>
      <c r="J2662" s="197"/>
      <c r="K2662" s="200"/>
      <c r="L2662" s="197"/>
      <c r="M2662" s="197"/>
      <c r="N2662" s="976"/>
      <c r="O2662" s="977"/>
    </row>
    <row r="2663" spans="4:15" s="972" customFormat="1" x14ac:dyDescent="0.25">
      <c r="D2663" s="973"/>
      <c r="E2663" s="974"/>
      <c r="G2663" s="975"/>
      <c r="H2663" s="244"/>
      <c r="I2663" s="244"/>
      <c r="J2663" s="197"/>
      <c r="K2663" s="200"/>
      <c r="L2663" s="197"/>
      <c r="M2663" s="197"/>
      <c r="N2663" s="976"/>
      <c r="O2663" s="977"/>
    </row>
    <row r="2664" spans="4:15" s="972" customFormat="1" x14ac:dyDescent="0.25">
      <c r="D2664" s="973"/>
      <c r="E2664" s="974"/>
      <c r="G2664" s="975"/>
      <c r="H2664" s="244"/>
      <c r="I2664" s="244"/>
      <c r="J2664" s="197"/>
      <c r="K2664" s="200"/>
      <c r="L2664" s="197"/>
      <c r="M2664" s="197"/>
      <c r="N2664" s="976"/>
      <c r="O2664" s="977"/>
    </row>
    <row r="2665" spans="4:15" s="972" customFormat="1" x14ac:dyDescent="0.25">
      <c r="D2665" s="973"/>
      <c r="E2665" s="974"/>
      <c r="G2665" s="975"/>
      <c r="H2665" s="244"/>
      <c r="I2665" s="244"/>
      <c r="J2665" s="197"/>
      <c r="K2665" s="200"/>
      <c r="L2665" s="197"/>
      <c r="M2665" s="197"/>
      <c r="N2665" s="976"/>
      <c r="O2665" s="977"/>
    </row>
    <row r="2666" spans="4:15" s="972" customFormat="1" x14ac:dyDescent="0.25">
      <c r="D2666" s="973"/>
      <c r="E2666" s="974"/>
      <c r="G2666" s="975"/>
      <c r="H2666" s="244"/>
      <c r="I2666" s="244"/>
      <c r="J2666" s="197"/>
      <c r="K2666" s="200"/>
      <c r="L2666" s="197"/>
      <c r="M2666" s="197"/>
      <c r="N2666" s="976"/>
      <c r="O2666" s="977"/>
    </row>
    <row r="2667" spans="4:15" s="972" customFormat="1" x14ac:dyDescent="0.25">
      <c r="D2667" s="973"/>
      <c r="E2667" s="974"/>
      <c r="G2667" s="975"/>
      <c r="H2667" s="244"/>
      <c r="I2667" s="244"/>
      <c r="J2667" s="197"/>
      <c r="K2667" s="200"/>
      <c r="L2667" s="197"/>
      <c r="M2667" s="197"/>
      <c r="N2667" s="976"/>
      <c r="O2667" s="977"/>
    </row>
    <row r="2668" spans="4:15" s="972" customFormat="1" x14ac:dyDescent="0.25">
      <c r="D2668" s="973"/>
      <c r="E2668" s="974"/>
      <c r="G2668" s="975"/>
      <c r="H2668" s="244"/>
      <c r="I2668" s="244"/>
      <c r="J2668" s="197"/>
      <c r="K2668" s="200"/>
      <c r="L2668" s="197"/>
      <c r="M2668" s="197"/>
      <c r="N2668" s="976"/>
      <c r="O2668" s="977"/>
    </row>
    <row r="2669" spans="4:15" s="972" customFormat="1" x14ac:dyDescent="0.25">
      <c r="D2669" s="973"/>
      <c r="E2669" s="974"/>
      <c r="G2669" s="975"/>
      <c r="H2669" s="244"/>
      <c r="I2669" s="244"/>
      <c r="J2669" s="197"/>
      <c r="K2669" s="200"/>
      <c r="L2669" s="197"/>
      <c r="M2669" s="197"/>
      <c r="N2669" s="976"/>
      <c r="O2669" s="977"/>
    </row>
    <row r="2670" spans="4:15" s="972" customFormat="1" x14ac:dyDescent="0.25">
      <c r="D2670" s="973"/>
      <c r="E2670" s="974"/>
      <c r="G2670" s="975"/>
      <c r="H2670" s="244"/>
      <c r="I2670" s="244"/>
      <c r="J2670" s="197"/>
      <c r="K2670" s="200"/>
      <c r="L2670" s="197"/>
      <c r="M2670" s="197"/>
      <c r="N2670" s="976"/>
      <c r="O2670" s="977"/>
    </row>
    <row r="2671" spans="4:15" s="972" customFormat="1" x14ac:dyDescent="0.25">
      <c r="D2671" s="973"/>
      <c r="E2671" s="974"/>
      <c r="G2671" s="975"/>
      <c r="H2671" s="244"/>
      <c r="I2671" s="244"/>
      <c r="J2671" s="197"/>
      <c r="K2671" s="200"/>
      <c r="L2671" s="197"/>
      <c r="M2671" s="197"/>
      <c r="N2671" s="976"/>
      <c r="O2671" s="977"/>
    </row>
    <row r="2672" spans="4:15" s="972" customFormat="1" x14ac:dyDescent="0.25">
      <c r="D2672" s="973"/>
      <c r="E2672" s="974"/>
      <c r="G2672" s="975"/>
      <c r="H2672" s="244"/>
      <c r="I2672" s="244"/>
      <c r="J2672" s="197"/>
      <c r="K2672" s="200"/>
      <c r="L2672" s="197"/>
      <c r="M2672" s="197"/>
      <c r="N2672" s="976"/>
      <c r="O2672" s="977"/>
    </row>
    <row r="2673" spans="4:15" s="972" customFormat="1" x14ac:dyDescent="0.25">
      <c r="D2673" s="973"/>
      <c r="E2673" s="974"/>
      <c r="G2673" s="975"/>
      <c r="H2673" s="244"/>
      <c r="I2673" s="244"/>
      <c r="J2673" s="197"/>
      <c r="K2673" s="200"/>
      <c r="L2673" s="197"/>
      <c r="M2673" s="197"/>
      <c r="N2673" s="976"/>
      <c r="O2673" s="977"/>
    </row>
    <row r="2674" spans="4:15" s="972" customFormat="1" x14ac:dyDescent="0.25">
      <c r="D2674" s="973"/>
      <c r="E2674" s="974"/>
      <c r="G2674" s="975"/>
      <c r="H2674" s="244"/>
      <c r="I2674" s="244"/>
      <c r="J2674" s="197"/>
      <c r="K2674" s="200"/>
      <c r="L2674" s="197"/>
      <c r="M2674" s="197"/>
      <c r="N2674" s="976"/>
      <c r="O2674" s="977"/>
    </row>
    <row r="2675" spans="4:15" s="972" customFormat="1" x14ac:dyDescent="0.25">
      <c r="D2675" s="973"/>
      <c r="E2675" s="974"/>
      <c r="G2675" s="975"/>
      <c r="H2675" s="244"/>
      <c r="I2675" s="244"/>
      <c r="J2675" s="197"/>
      <c r="K2675" s="200"/>
      <c r="L2675" s="197"/>
      <c r="M2675" s="197"/>
      <c r="N2675" s="976"/>
      <c r="O2675" s="977"/>
    </row>
    <row r="2676" spans="4:15" s="972" customFormat="1" x14ac:dyDescent="0.25">
      <c r="D2676" s="973"/>
      <c r="E2676" s="974"/>
      <c r="G2676" s="975"/>
      <c r="H2676" s="244"/>
      <c r="I2676" s="244"/>
      <c r="J2676" s="197"/>
      <c r="K2676" s="200"/>
      <c r="L2676" s="197"/>
      <c r="M2676" s="197"/>
      <c r="N2676" s="976"/>
      <c r="O2676" s="977"/>
    </row>
    <row r="2677" spans="4:15" s="972" customFormat="1" x14ac:dyDescent="0.25">
      <c r="D2677" s="973"/>
      <c r="E2677" s="974"/>
      <c r="G2677" s="975"/>
      <c r="H2677" s="244"/>
      <c r="I2677" s="244"/>
      <c r="J2677" s="197"/>
      <c r="K2677" s="200"/>
      <c r="L2677" s="197"/>
      <c r="M2677" s="197"/>
      <c r="N2677" s="976"/>
      <c r="O2677" s="977"/>
    </row>
    <row r="2678" spans="4:15" s="972" customFormat="1" x14ac:dyDescent="0.25">
      <c r="D2678" s="973"/>
      <c r="E2678" s="974"/>
      <c r="G2678" s="975"/>
      <c r="H2678" s="244"/>
      <c r="I2678" s="244"/>
      <c r="J2678" s="197"/>
      <c r="K2678" s="200"/>
      <c r="L2678" s="197"/>
      <c r="M2678" s="197"/>
      <c r="N2678" s="976"/>
      <c r="O2678" s="977"/>
    </row>
    <row r="2679" spans="4:15" s="972" customFormat="1" x14ac:dyDescent="0.25">
      <c r="D2679" s="973"/>
      <c r="E2679" s="974"/>
      <c r="G2679" s="975"/>
      <c r="H2679" s="244"/>
      <c r="I2679" s="244"/>
      <c r="J2679" s="197"/>
      <c r="K2679" s="200"/>
      <c r="L2679" s="197"/>
      <c r="M2679" s="197"/>
      <c r="N2679" s="976"/>
      <c r="O2679" s="977"/>
    </row>
    <row r="2680" spans="4:15" s="972" customFormat="1" x14ac:dyDescent="0.25">
      <c r="D2680" s="973"/>
      <c r="E2680" s="974"/>
      <c r="G2680" s="975"/>
      <c r="H2680" s="244"/>
      <c r="I2680" s="244"/>
      <c r="J2680" s="197"/>
      <c r="K2680" s="200"/>
      <c r="L2680" s="197"/>
      <c r="M2680" s="197"/>
      <c r="N2680" s="976"/>
      <c r="O2680" s="977"/>
    </row>
    <row r="2681" spans="4:15" s="972" customFormat="1" x14ac:dyDescent="0.25">
      <c r="D2681" s="973"/>
      <c r="E2681" s="974"/>
      <c r="G2681" s="975"/>
      <c r="H2681" s="244"/>
      <c r="I2681" s="244"/>
      <c r="J2681" s="197"/>
      <c r="K2681" s="200"/>
      <c r="L2681" s="197"/>
      <c r="M2681" s="197"/>
      <c r="N2681" s="976"/>
      <c r="O2681" s="977"/>
    </row>
    <row r="2682" spans="4:15" s="972" customFormat="1" x14ac:dyDescent="0.25">
      <c r="D2682" s="973"/>
      <c r="E2682" s="974"/>
      <c r="G2682" s="975"/>
      <c r="H2682" s="244"/>
      <c r="I2682" s="244"/>
      <c r="J2682" s="197"/>
      <c r="K2682" s="200"/>
      <c r="L2682" s="197"/>
      <c r="M2682" s="197"/>
      <c r="N2682" s="976"/>
      <c r="O2682" s="977"/>
    </row>
    <row r="2683" spans="4:15" s="972" customFormat="1" x14ac:dyDescent="0.25">
      <c r="D2683" s="973"/>
      <c r="E2683" s="974"/>
      <c r="G2683" s="975"/>
      <c r="H2683" s="244"/>
      <c r="I2683" s="244"/>
      <c r="J2683" s="197"/>
      <c r="K2683" s="200"/>
      <c r="L2683" s="197"/>
      <c r="M2683" s="197"/>
      <c r="N2683" s="976"/>
      <c r="O2683" s="977"/>
    </row>
  </sheetData>
  <autoFilter ref="A7:O1137"/>
  <mergeCells count="670">
    <mergeCell ref="N1129:N1130"/>
    <mergeCell ref="N1131:N1132"/>
    <mergeCell ref="A2:O2"/>
    <mergeCell ref="A4:O4"/>
    <mergeCell ref="A209:O209"/>
    <mergeCell ref="A392:O392"/>
    <mergeCell ref="A544:O544"/>
    <mergeCell ref="A724:O724"/>
    <mergeCell ref="A881:O881"/>
    <mergeCell ref="A988:O988"/>
    <mergeCell ref="B107:B114"/>
    <mergeCell ref="A8:A31"/>
    <mergeCell ref="A42:A51"/>
    <mergeCell ref="A63:A86"/>
    <mergeCell ref="A146:A165"/>
    <mergeCell ref="N1095:N1096"/>
    <mergeCell ref="N1097:N1098"/>
    <mergeCell ref="N1099:N1100"/>
    <mergeCell ref="N1106:N1107"/>
    <mergeCell ref="N1112:N1115"/>
    <mergeCell ref="N1118:N1120"/>
    <mergeCell ref="N1121:N1122"/>
    <mergeCell ref="N1123:N1125"/>
    <mergeCell ref="N1126:N1127"/>
    <mergeCell ref="N1013:N1014"/>
    <mergeCell ref="N1035:N1036"/>
    <mergeCell ref="N1038:N1039"/>
    <mergeCell ref="N1048:N1049"/>
    <mergeCell ref="N1062:N1065"/>
    <mergeCell ref="N1066:N1067"/>
    <mergeCell ref="N1083:N1084"/>
    <mergeCell ref="N1090:N1091"/>
    <mergeCell ref="N1093:N1094"/>
    <mergeCell ref="N853:N855"/>
    <mergeCell ref="N872:N878"/>
    <mergeCell ref="N900:N903"/>
    <mergeCell ref="N907:N908"/>
    <mergeCell ref="N942:N945"/>
    <mergeCell ref="N997:N999"/>
    <mergeCell ref="N1011:N1012"/>
    <mergeCell ref="N729:N732"/>
    <mergeCell ref="N759:N765"/>
    <mergeCell ref="N770:N773"/>
    <mergeCell ref="N777:N780"/>
    <mergeCell ref="N797:N799"/>
    <mergeCell ref="N803:N805"/>
    <mergeCell ref="N813:N819"/>
    <mergeCell ref="N823:N827"/>
    <mergeCell ref="N820:N821"/>
    <mergeCell ref="N472:N474"/>
    <mergeCell ref="N483:N484"/>
    <mergeCell ref="N489:N494"/>
    <mergeCell ref="N525:N531"/>
    <mergeCell ref="N538:N543"/>
    <mergeCell ref="N637:N641"/>
    <mergeCell ref="N643:N647"/>
    <mergeCell ref="N658:N660"/>
    <mergeCell ref="N834:N837"/>
    <mergeCell ref="N381:N385"/>
    <mergeCell ref="N387:N389"/>
    <mergeCell ref="N408:N412"/>
    <mergeCell ref="N430:N432"/>
    <mergeCell ref="N435:N436"/>
    <mergeCell ref="N440:N443"/>
    <mergeCell ref="N458:N459"/>
    <mergeCell ref="N465:N466"/>
    <mergeCell ref="N468:N469"/>
    <mergeCell ref="N251:N255"/>
    <mergeCell ref="N256:N257"/>
    <mergeCell ref="N260:N266"/>
    <mergeCell ref="N267:N276"/>
    <mergeCell ref="N310:N312"/>
    <mergeCell ref="N320:N327"/>
    <mergeCell ref="N328:N333"/>
    <mergeCell ref="N360:N364"/>
    <mergeCell ref="N376:N380"/>
    <mergeCell ref="N30:N32"/>
    <mergeCell ref="N131:N139"/>
    <mergeCell ref="N178:N179"/>
    <mergeCell ref="N192:N196"/>
    <mergeCell ref="N197:N200"/>
    <mergeCell ref="N215:N219"/>
    <mergeCell ref="N236:N237"/>
    <mergeCell ref="N245:N248"/>
    <mergeCell ref="N108:N114"/>
    <mergeCell ref="O1123:O1125"/>
    <mergeCell ref="O1126:O1127"/>
    <mergeCell ref="O1131:O1132"/>
    <mergeCell ref="O1129:O1130"/>
    <mergeCell ref="O178:O179"/>
    <mergeCell ref="O30:O32"/>
    <mergeCell ref="O192:O196"/>
    <mergeCell ref="O197:O200"/>
    <mergeCell ref="O489:O494"/>
    <mergeCell ref="O942:O945"/>
    <mergeCell ref="O1090:O1091"/>
    <mergeCell ref="O1093:O1094"/>
    <mergeCell ref="O1095:O1096"/>
    <mergeCell ref="O1097:O1098"/>
    <mergeCell ref="O1099:O1100"/>
    <mergeCell ref="O1106:O1107"/>
    <mergeCell ref="O1112:O1115"/>
    <mergeCell ref="O1118:O1120"/>
    <mergeCell ref="O1121:O1122"/>
    <mergeCell ref="O900:O903"/>
    <mergeCell ref="O907:O908"/>
    <mergeCell ref="O1035:O1036"/>
    <mergeCell ref="O729:O732"/>
    <mergeCell ref="O759:O765"/>
    <mergeCell ref="O770:O773"/>
    <mergeCell ref="O777:O780"/>
    <mergeCell ref="O1038:O1039"/>
    <mergeCell ref="O1048:O1049"/>
    <mergeCell ref="O1083:O1084"/>
    <mergeCell ref="O997:O999"/>
    <mergeCell ref="O1011:O1012"/>
    <mergeCell ref="O1013:O1014"/>
    <mergeCell ref="O797:O799"/>
    <mergeCell ref="O803:O805"/>
    <mergeCell ref="O813:O819"/>
    <mergeCell ref="O820:O821"/>
    <mergeCell ref="O823:O827"/>
    <mergeCell ref="O834:O837"/>
    <mergeCell ref="O853:O855"/>
    <mergeCell ref="O872:O878"/>
    <mergeCell ref="O468:O469"/>
    <mergeCell ref="O435:O436"/>
    <mergeCell ref="O472:O474"/>
    <mergeCell ref="O440:O443"/>
    <mergeCell ref="O483:O484"/>
    <mergeCell ref="O538:O543"/>
    <mergeCell ref="O637:O641"/>
    <mergeCell ref="O643:O647"/>
    <mergeCell ref="O658:O660"/>
    <mergeCell ref="I717:I718"/>
    <mergeCell ref="B718:G718"/>
    <mergeCell ref="B719:B720"/>
    <mergeCell ref="B721:B722"/>
    <mergeCell ref="O131:O139"/>
    <mergeCell ref="O215:O219"/>
    <mergeCell ref="O236:O237"/>
    <mergeCell ref="O245:O248"/>
    <mergeCell ref="O360:O364"/>
    <mergeCell ref="O251:O255"/>
    <mergeCell ref="O256:O257"/>
    <mergeCell ref="O310:O312"/>
    <mergeCell ref="O376:O380"/>
    <mergeCell ref="O381:O385"/>
    <mergeCell ref="O387:O389"/>
    <mergeCell ref="O328:O333"/>
    <mergeCell ref="O320:O327"/>
    <mergeCell ref="O267:O276"/>
    <mergeCell ref="O260:O266"/>
    <mergeCell ref="O408:O412"/>
    <mergeCell ref="O458:O459"/>
    <mergeCell ref="O525:O531"/>
    <mergeCell ref="O430:O432"/>
    <mergeCell ref="O465:O466"/>
    <mergeCell ref="B694:G694"/>
    <mergeCell ref="B696:B697"/>
    <mergeCell ref="B698:B699"/>
    <mergeCell ref="B700:G700"/>
    <mergeCell ref="B701:B704"/>
    <mergeCell ref="B705:B706"/>
    <mergeCell ref="B707:B708"/>
    <mergeCell ref="C709:H709"/>
    <mergeCell ref="A710:A722"/>
    <mergeCell ref="B710:H710"/>
    <mergeCell ref="B714:G714"/>
    <mergeCell ref="B715:B716"/>
    <mergeCell ref="B675:B676"/>
    <mergeCell ref="B677:B678"/>
    <mergeCell ref="B679:B680"/>
    <mergeCell ref="B681:B682"/>
    <mergeCell ref="B683:B684"/>
    <mergeCell ref="B685:B686"/>
    <mergeCell ref="B687:B688"/>
    <mergeCell ref="B689:B690"/>
    <mergeCell ref="B692:H692"/>
    <mergeCell ref="D6:F6"/>
    <mergeCell ref="B9:H9"/>
    <mergeCell ref="B12:B14"/>
    <mergeCell ref="B15:H15"/>
    <mergeCell ref="B22:B26"/>
    <mergeCell ref="B49:H49"/>
    <mergeCell ref="B16:H16"/>
    <mergeCell ref="B37:B42"/>
    <mergeCell ref="E56:E58"/>
    <mergeCell ref="F56:F58"/>
    <mergeCell ref="G56:G58"/>
    <mergeCell ref="B63:G63"/>
    <mergeCell ref="B64:G64"/>
    <mergeCell ref="B103:B104"/>
    <mergeCell ref="B106:G106"/>
    <mergeCell ref="A53:A62"/>
    <mergeCell ref="B17:B19"/>
    <mergeCell ref="B20:H20"/>
    <mergeCell ref="B21:H21"/>
    <mergeCell ref="B36:H36"/>
    <mergeCell ref="B50:B51"/>
    <mergeCell ref="C52:H52"/>
    <mergeCell ref="B53:H53"/>
    <mergeCell ref="B54:H55"/>
    <mergeCell ref="C56:C58"/>
    <mergeCell ref="B56:B59"/>
    <mergeCell ref="D56:D58"/>
    <mergeCell ref="B80:G80"/>
    <mergeCell ref="B81:G81"/>
    <mergeCell ref="B65:B77"/>
    <mergeCell ref="B78:G78"/>
    <mergeCell ref="B79:H79"/>
    <mergeCell ref="B99:B102"/>
    <mergeCell ref="B82:B85"/>
    <mergeCell ref="B95:B96"/>
    <mergeCell ref="B98:G98"/>
    <mergeCell ref="B123:G123"/>
    <mergeCell ref="B124:G124"/>
    <mergeCell ref="B125:B127"/>
    <mergeCell ref="B128:B129"/>
    <mergeCell ref="B130:B139"/>
    <mergeCell ref="B148:B149"/>
    <mergeCell ref="B152:G152"/>
    <mergeCell ref="B241:G241"/>
    <mergeCell ref="B242:G242"/>
    <mergeCell ref="B243:B244"/>
    <mergeCell ref="B153:B154"/>
    <mergeCell ref="B155:B156"/>
    <mergeCell ref="B157:G157"/>
    <mergeCell ref="B158:G158"/>
    <mergeCell ref="B180:G180"/>
    <mergeCell ref="B140:B141"/>
    <mergeCell ref="B142:G142"/>
    <mergeCell ref="B143:B144"/>
    <mergeCell ref="B145:B146"/>
    <mergeCell ref="B147:G147"/>
    <mergeCell ref="B177:B178"/>
    <mergeCell ref="B175:B176"/>
    <mergeCell ref="B159:B164"/>
    <mergeCell ref="B197:B200"/>
    <mergeCell ref="B201:B208"/>
    <mergeCell ref="B212:G212"/>
    <mergeCell ref="B221:G221"/>
    <mergeCell ref="B183:B184"/>
    <mergeCell ref="B185:B186"/>
    <mergeCell ref="B188:G188"/>
    <mergeCell ref="B189:B190"/>
    <mergeCell ref="B213:G213"/>
    <mergeCell ref="B214:B219"/>
    <mergeCell ref="B191:B196"/>
    <mergeCell ref="D210:F210"/>
    <mergeCell ref="B398:B399"/>
    <mergeCell ref="B401:G401"/>
    <mergeCell ref="B402:G402"/>
    <mergeCell ref="B403:B404"/>
    <mergeCell ref="B405:B406"/>
    <mergeCell ref="B418:H418"/>
    <mergeCell ref="B423:B428"/>
    <mergeCell ref="B348:B349"/>
    <mergeCell ref="B258:H258"/>
    <mergeCell ref="B259:B266"/>
    <mergeCell ref="C277:H277"/>
    <mergeCell ref="B267:B276"/>
    <mergeCell ref="D545:F545"/>
    <mergeCell ref="B547:H547"/>
    <mergeCell ref="B548:H548"/>
    <mergeCell ref="B549:B550"/>
    <mergeCell ref="B551:B552"/>
    <mergeCell ref="B553:B554"/>
    <mergeCell ref="B555:B556"/>
    <mergeCell ref="B557:B558"/>
    <mergeCell ref="B429:B432"/>
    <mergeCell ref="B433:H433"/>
    <mergeCell ref="B434:B436"/>
    <mergeCell ref="B438:G438"/>
    <mergeCell ref="B632:B633"/>
    <mergeCell ref="B634:B635"/>
    <mergeCell ref="D725:F725"/>
    <mergeCell ref="B693:H693"/>
    <mergeCell ref="B695:G695"/>
    <mergeCell ref="H767:H768"/>
    <mergeCell ref="B769:B775"/>
    <mergeCell ref="B776:B779"/>
    <mergeCell ref="B563:G563"/>
    <mergeCell ref="B564:B565"/>
    <mergeCell ref="B566:B567"/>
    <mergeCell ref="B642:B647"/>
    <mergeCell ref="B648:B649"/>
    <mergeCell ref="B650:B653"/>
    <mergeCell ref="B654:G654"/>
    <mergeCell ref="B655:B656"/>
    <mergeCell ref="B657:B659"/>
    <mergeCell ref="B661:B662"/>
    <mergeCell ref="B663:B664"/>
    <mergeCell ref="B665:B666"/>
    <mergeCell ref="B667:B668"/>
    <mergeCell ref="B669:B670"/>
    <mergeCell ref="B671:B672"/>
    <mergeCell ref="B673:B674"/>
    <mergeCell ref="B735:B736"/>
    <mergeCell ref="B738:G738"/>
    <mergeCell ref="B739:B740"/>
    <mergeCell ref="B758:B759"/>
    <mergeCell ref="B741:B742"/>
    <mergeCell ref="B744:G744"/>
    <mergeCell ref="B745:B746"/>
    <mergeCell ref="B748:G748"/>
    <mergeCell ref="B750:B751"/>
    <mergeCell ref="B842:B843"/>
    <mergeCell ref="B796:B801"/>
    <mergeCell ref="B802:B809"/>
    <mergeCell ref="B810:B811"/>
    <mergeCell ref="B812:B819"/>
    <mergeCell ref="B820:B821"/>
    <mergeCell ref="B791:G791"/>
    <mergeCell ref="B793:B794"/>
    <mergeCell ref="B795:G795"/>
    <mergeCell ref="B822:B825"/>
    <mergeCell ref="B950:G950"/>
    <mergeCell ref="B927:G927"/>
    <mergeCell ref="B928:B930"/>
    <mergeCell ref="B931:B932"/>
    <mergeCell ref="B934:H934"/>
    <mergeCell ref="B935:B936"/>
    <mergeCell ref="B938:G938"/>
    <mergeCell ref="B971:G971"/>
    <mergeCell ref="B972:G972"/>
    <mergeCell ref="B951:B958"/>
    <mergeCell ref="C959:H959"/>
    <mergeCell ref="B939:G939"/>
    <mergeCell ref="B940:G940"/>
    <mergeCell ref="B941:B942"/>
    <mergeCell ref="B946:H946"/>
    <mergeCell ref="B947:B948"/>
    <mergeCell ref="D1138:F1138"/>
    <mergeCell ref="D989:F989"/>
    <mergeCell ref="A991:A1016"/>
    <mergeCell ref="B991:G992"/>
    <mergeCell ref="B993:G993"/>
    <mergeCell ref="B994:H994"/>
    <mergeCell ref="B995:H995"/>
    <mergeCell ref="B997:B999"/>
    <mergeCell ref="H997:H999"/>
    <mergeCell ref="B1016:H1016"/>
    <mergeCell ref="B1018:H1018"/>
    <mergeCell ref="B1019:H1019"/>
    <mergeCell ref="B1020:B1023"/>
    <mergeCell ref="H1020:H1023"/>
    <mergeCell ref="B1034:H1034"/>
    <mergeCell ref="B1035:B1037"/>
    <mergeCell ref="B1055:G1055"/>
    <mergeCell ref="B559:G559"/>
    <mergeCell ref="B560:G560"/>
    <mergeCell ref="B561:B562"/>
    <mergeCell ref="B616:B617"/>
    <mergeCell ref="B618:B619"/>
    <mergeCell ref="B620:B621"/>
    <mergeCell ref="B598:B599"/>
    <mergeCell ref="B580:B581"/>
    <mergeCell ref="B582:G582"/>
    <mergeCell ref="B583:G583"/>
    <mergeCell ref="B584:G584"/>
    <mergeCell ref="B585:B586"/>
    <mergeCell ref="B600:B601"/>
    <mergeCell ref="B602:B603"/>
    <mergeCell ref="B604:B605"/>
    <mergeCell ref="B606:B607"/>
    <mergeCell ref="B608:B609"/>
    <mergeCell ref="B612:B613"/>
    <mergeCell ref="B614:B615"/>
    <mergeCell ref="B840:B841"/>
    <mergeCell ref="B766:B768"/>
    <mergeCell ref="B785:B786"/>
    <mergeCell ref="B788:G788"/>
    <mergeCell ref="B789:B790"/>
    <mergeCell ref="B711:H711"/>
    <mergeCell ref="B727:H727"/>
    <mergeCell ref="B733:G733"/>
    <mergeCell ref="B568:B569"/>
    <mergeCell ref="B570:B571"/>
    <mergeCell ref="B572:B573"/>
    <mergeCell ref="B574:B575"/>
    <mergeCell ref="B576:B577"/>
    <mergeCell ref="B578:B579"/>
    <mergeCell ref="B622:B623"/>
    <mergeCell ref="B624:G624"/>
    <mergeCell ref="B625:B626"/>
    <mergeCell ref="B636:B641"/>
    <mergeCell ref="H840:H841"/>
    <mergeCell ref="B782:H782"/>
    <mergeCell ref="B783:H783"/>
    <mergeCell ref="B784:H784"/>
    <mergeCell ref="B749:G749"/>
    <mergeCell ref="B734:G734"/>
    <mergeCell ref="B896:G896"/>
    <mergeCell ref="B897:G897"/>
    <mergeCell ref="B898:G898"/>
    <mergeCell ref="B899:B902"/>
    <mergeCell ref="H899:H904"/>
    <mergeCell ref="B905:H905"/>
    <mergeCell ref="B906:B907"/>
    <mergeCell ref="B909:G909"/>
    <mergeCell ref="B852:B855"/>
    <mergeCell ref="H917:H918"/>
    <mergeCell ref="B920:H920"/>
    <mergeCell ref="B921:H921"/>
    <mergeCell ref="B923:B924"/>
    <mergeCell ref="B926:G926"/>
    <mergeCell ref="B167:B171"/>
    <mergeCell ref="B375:B380"/>
    <mergeCell ref="B381:B385"/>
    <mergeCell ref="B386:B389"/>
    <mergeCell ref="B450:G450"/>
    <mergeCell ref="B451:G451"/>
    <mergeCell ref="B452:B453"/>
    <mergeCell ref="B460:G460"/>
    <mergeCell ref="B462:G462"/>
    <mergeCell ref="B463:G463"/>
    <mergeCell ref="B407:B412"/>
    <mergeCell ref="B419:B422"/>
    <mergeCell ref="B439:B443"/>
    <mergeCell ref="B454:B456"/>
    <mergeCell ref="B457:B459"/>
    <mergeCell ref="B413:G413"/>
    <mergeCell ref="B414:B416"/>
    <mergeCell ref="B417:H417"/>
    <mergeCell ref="B894:B895"/>
    <mergeCell ref="B347:G347"/>
    <mergeCell ref="B298:B299"/>
    <mergeCell ref="B328:B333"/>
    <mergeCell ref="B351:H351"/>
    <mergeCell ref="B352:B354"/>
    <mergeCell ref="B355:B356"/>
    <mergeCell ref="B358:G358"/>
    <mergeCell ref="B335:H335"/>
    <mergeCell ref="B341:H341"/>
    <mergeCell ref="B344:B345"/>
    <mergeCell ref="B307:B308"/>
    <mergeCell ref="B309:B313"/>
    <mergeCell ref="A212:A240"/>
    <mergeCell ref="A335:A340"/>
    <mergeCell ref="B319:B327"/>
    <mergeCell ref="B249:H249"/>
    <mergeCell ref="B250:B255"/>
    <mergeCell ref="B282:H282"/>
    <mergeCell ref="B283:G283"/>
    <mergeCell ref="A241:A257"/>
    <mergeCell ref="B314:G314"/>
    <mergeCell ref="B315:B318"/>
    <mergeCell ref="A314:A333"/>
    <mergeCell ref="B301:G301"/>
    <mergeCell ref="A334:H334"/>
    <mergeCell ref="B336:H336"/>
    <mergeCell ref="B337:B338"/>
    <mergeCell ref="B339:B340"/>
    <mergeCell ref="B286:B291"/>
    <mergeCell ref="B292:B293"/>
    <mergeCell ref="B294:G294"/>
    <mergeCell ref="B297:G297"/>
    <mergeCell ref="B233:B234"/>
    <mergeCell ref="B236:B237"/>
    <mergeCell ref="B227:B230"/>
    <mergeCell ref="B238:B239"/>
    <mergeCell ref="B864:B866"/>
    <mergeCell ref="B828:G828"/>
    <mergeCell ref="B829:B839"/>
    <mergeCell ref="H829:H839"/>
    <mergeCell ref="I917:I918"/>
    <mergeCell ref="I65:I77"/>
    <mergeCell ref="I130:I138"/>
    <mergeCell ref="I181:I182"/>
    <mergeCell ref="I185:I186"/>
    <mergeCell ref="B181:B182"/>
    <mergeCell ref="B302:G302"/>
    <mergeCell ref="B303:B304"/>
    <mergeCell ref="B306:G306"/>
    <mergeCell ref="B278:G278"/>
    <mergeCell ref="B279:G279"/>
    <mergeCell ref="B280:B281"/>
    <mergeCell ref="B222:G222"/>
    <mergeCell ref="B223:B224"/>
    <mergeCell ref="B226:G226"/>
    <mergeCell ref="B359:B364"/>
    <mergeCell ref="B231:G232"/>
    <mergeCell ref="B394:H396"/>
    <mergeCell ref="B397:H397"/>
    <mergeCell ref="B342:B343"/>
    <mergeCell ref="B365:G365"/>
    <mergeCell ref="B374:G374"/>
    <mergeCell ref="I503:I504"/>
    <mergeCell ref="B366:B369"/>
    <mergeCell ref="I830:I839"/>
    <mergeCell ref="H852:H855"/>
    <mergeCell ref="B857:H857"/>
    <mergeCell ref="B886:B887"/>
    <mergeCell ref="B891:B893"/>
    <mergeCell ref="B610:B611"/>
    <mergeCell ref="B587:B588"/>
    <mergeCell ref="B589:B590"/>
    <mergeCell ref="B591:B592"/>
    <mergeCell ref="B593:B594"/>
    <mergeCell ref="B596:B597"/>
    <mergeCell ref="B869:H869"/>
    <mergeCell ref="B870:G870"/>
    <mergeCell ref="B871:B878"/>
    <mergeCell ref="B858:H858"/>
    <mergeCell ref="B859:B860"/>
    <mergeCell ref="B464:B466"/>
    <mergeCell ref="B467:B469"/>
    <mergeCell ref="B862:G862"/>
    <mergeCell ref="B863:G863"/>
    <mergeCell ref="H505:H506"/>
    <mergeCell ref="C507:H507"/>
    <mergeCell ref="B470:G470"/>
    <mergeCell ref="B471:B472"/>
    <mergeCell ref="B475:G475"/>
    <mergeCell ref="B476:B481"/>
    <mergeCell ref="B482:B484"/>
    <mergeCell ref="B485:B487"/>
    <mergeCell ref="A444:H444"/>
    <mergeCell ref="B445:H445"/>
    <mergeCell ref="B446:H446"/>
    <mergeCell ref="B447:B448"/>
    <mergeCell ref="I1024:I1027"/>
    <mergeCell ref="H1025:H1026"/>
    <mergeCell ref="B1027:B1028"/>
    <mergeCell ref="B1030:G1030"/>
    <mergeCell ref="B1031:G1031"/>
    <mergeCell ref="B1032:B1033"/>
    <mergeCell ref="I1032:I1033"/>
    <mergeCell ref="B1000:B1001"/>
    <mergeCell ref="B1002:B1004"/>
    <mergeCell ref="B1005:B1007"/>
    <mergeCell ref="B1008:B1010"/>
    <mergeCell ref="B1011:B1012"/>
    <mergeCell ref="B1013:B1014"/>
    <mergeCell ref="H1013:H1014"/>
    <mergeCell ref="I1013:I1014"/>
    <mergeCell ref="I1035:I1036"/>
    <mergeCell ref="B1038:B1039"/>
    <mergeCell ref="H1038:H1039"/>
    <mergeCell ref="I1038:I1039"/>
    <mergeCell ref="B1040:B1045"/>
    <mergeCell ref="B1046:B1047"/>
    <mergeCell ref="B1048:B1049"/>
    <mergeCell ref="B1052:B1053"/>
    <mergeCell ref="B1054:G1054"/>
    <mergeCell ref="B1123:B1125"/>
    <mergeCell ref="I1124:I1125"/>
    <mergeCell ref="B1081:G1081"/>
    <mergeCell ref="B1082:H1082"/>
    <mergeCell ref="B1083:B1084"/>
    <mergeCell ref="B1085:B1086"/>
    <mergeCell ref="B1087:H1087"/>
    <mergeCell ref="B1088:B1089"/>
    <mergeCell ref="B1090:B1092"/>
    <mergeCell ref="J1045:J1046"/>
    <mergeCell ref="B1072:B1076"/>
    <mergeCell ref="J531:J532"/>
    <mergeCell ref="B729:B732"/>
    <mergeCell ref="B1126:B1127"/>
    <mergeCell ref="I1127:I1128"/>
    <mergeCell ref="B1128:G1128"/>
    <mergeCell ref="B1095:B1096"/>
    <mergeCell ref="B1097:B1098"/>
    <mergeCell ref="B1099:B1100"/>
    <mergeCell ref="B1101:G1101"/>
    <mergeCell ref="B1102:G1102"/>
    <mergeCell ref="B1103:B1105"/>
    <mergeCell ref="B1106:B1107"/>
    <mergeCell ref="H1106:H1107"/>
    <mergeCell ref="I1106:I1107"/>
    <mergeCell ref="B1068:H1068"/>
    <mergeCell ref="B1069:G1069"/>
    <mergeCell ref="B1070:G1070"/>
    <mergeCell ref="B1071:G1071"/>
    <mergeCell ref="B1078:B1079"/>
    <mergeCell ref="B844:B845"/>
    <mergeCell ref="B1108:B1111"/>
    <mergeCell ref="I1111:I1112"/>
    <mergeCell ref="B1129:B1130"/>
    <mergeCell ref="B1131:B1132"/>
    <mergeCell ref="B1133:B1137"/>
    <mergeCell ref="A123:A127"/>
    <mergeCell ref="A188:A208"/>
    <mergeCell ref="A394:A416"/>
    <mergeCell ref="A417:A443"/>
    <mergeCell ref="A445:A472"/>
    <mergeCell ref="A278:A283"/>
    <mergeCell ref="B523:G523"/>
    <mergeCell ref="B524:B531"/>
    <mergeCell ref="B508:H508"/>
    <mergeCell ref="B509:H509"/>
    <mergeCell ref="B510:B511"/>
    <mergeCell ref="B513:G513"/>
    <mergeCell ref="B514:G514"/>
    <mergeCell ref="A920:A937"/>
    <mergeCell ref="A473:A494"/>
    <mergeCell ref="A508:A512"/>
    <mergeCell ref="H1134:H1136"/>
    <mergeCell ref="B1112:B1115"/>
    <mergeCell ref="B1116:G1116"/>
    <mergeCell ref="B1117:B1120"/>
    <mergeCell ref="B1121:B1122"/>
    <mergeCell ref="B960:G961"/>
    <mergeCell ref="B962:G962"/>
    <mergeCell ref="B963:B964"/>
    <mergeCell ref="B966:H966"/>
    <mergeCell ref="B967:H967"/>
    <mergeCell ref="B1093:B1094"/>
    <mergeCell ref="B968:H968"/>
    <mergeCell ref="B969:B970"/>
    <mergeCell ref="B978:G978"/>
    <mergeCell ref="B979:B986"/>
    <mergeCell ref="B1056:B1057"/>
    <mergeCell ref="B1059:B1061"/>
    <mergeCell ref="B1062:B1065"/>
    <mergeCell ref="B1066:B1067"/>
    <mergeCell ref="B1024:B1026"/>
    <mergeCell ref="H979:H986"/>
    <mergeCell ref="B973:B974"/>
    <mergeCell ref="B975:G975"/>
    <mergeCell ref="B976:B977"/>
    <mergeCell ref="O1134:O1136"/>
    <mergeCell ref="O1066:O1068"/>
    <mergeCell ref="A568:A590"/>
    <mergeCell ref="A591:A609"/>
    <mergeCell ref="A610:A623"/>
    <mergeCell ref="A672:A680"/>
    <mergeCell ref="A681:A690"/>
    <mergeCell ref="A692:A706"/>
    <mergeCell ref="A758:A780"/>
    <mergeCell ref="A782:A802"/>
    <mergeCell ref="A825:A827"/>
    <mergeCell ref="A845:A847"/>
    <mergeCell ref="A857:A879"/>
    <mergeCell ref="A1018:A1023"/>
    <mergeCell ref="A1045:A1046"/>
    <mergeCell ref="A1075:A1079"/>
    <mergeCell ref="A1081:A1086"/>
    <mergeCell ref="A1107:A1109"/>
    <mergeCell ref="A1130:A1136"/>
    <mergeCell ref="A950:A958"/>
    <mergeCell ref="D882:F882"/>
    <mergeCell ref="B884:H884"/>
    <mergeCell ref="B885:H885"/>
    <mergeCell ref="A960:A986"/>
    <mergeCell ref="O108:O114"/>
    <mergeCell ref="A341:A371"/>
    <mergeCell ref="B628:B629"/>
    <mergeCell ref="B910:B913"/>
    <mergeCell ref="A102:A103"/>
    <mergeCell ref="A258:A276"/>
    <mergeCell ref="A305:A313"/>
    <mergeCell ref="A516:A517"/>
    <mergeCell ref="A519:A543"/>
    <mergeCell ref="A547:A567"/>
    <mergeCell ref="A727:A732"/>
    <mergeCell ref="A884:A909"/>
    <mergeCell ref="B533:G533"/>
    <mergeCell ref="B534:G534"/>
    <mergeCell ref="B535:B536"/>
    <mergeCell ref="B537:B542"/>
    <mergeCell ref="B515:B516"/>
    <mergeCell ref="B517:B518"/>
    <mergeCell ref="B519:B521"/>
    <mergeCell ref="B488:B489"/>
    <mergeCell ref="B495:B502"/>
    <mergeCell ref="B503:B504"/>
    <mergeCell ref="H503:H504"/>
    <mergeCell ref="B505:B506"/>
  </mergeCells>
  <printOptions horizontalCentered="1"/>
  <pageMargins left="0" right="0" top="0" bottom="0" header="0.3" footer="0.3"/>
  <pageSetup paperSize="9" scale="63" orientation="landscape" r:id="rId1"/>
  <headerFooter>
    <oddFooter>Page &amp;P of &amp;N</oddFooter>
  </headerFooter>
  <rowBreaks count="44" manualBreakCount="44">
    <brk id="31" max="14" man="1"/>
    <brk id="62" max="14" man="1"/>
    <brk id="89" max="14" man="1"/>
    <brk id="114" max="14" man="1"/>
    <brk id="141" max="14" man="1"/>
    <brk id="166" max="14" man="1"/>
    <brk id="187" max="14" man="1"/>
    <brk id="208" max="14" man="1"/>
    <brk id="240" max="14" man="1"/>
    <brk id="257" max="14" man="1"/>
    <brk id="283" max="14" man="1"/>
    <brk id="313" max="14" man="1"/>
    <brk id="340" max="14" man="1"/>
    <brk id="371" max="14" man="1"/>
    <brk id="389" max="14" man="1"/>
    <brk id="416" max="14" man="1"/>
    <brk id="443" max="14" man="1"/>
    <brk id="472" max="14" man="1"/>
    <brk id="494" max="14" man="1"/>
    <brk id="518" max="14" man="1"/>
    <brk id="543" max="14" man="1"/>
    <brk id="567" max="14" man="1"/>
    <brk id="590" max="14" man="1"/>
    <brk id="609" max="14" man="1"/>
    <brk id="629" max="14" man="1"/>
    <brk id="653" max="14" man="1"/>
    <brk id="670" max="14" man="1"/>
    <brk id="680" max="14" man="1"/>
    <brk id="706" max="14" man="1"/>
    <brk id="723" max="14" man="1"/>
    <brk id="757" max="14" man="1"/>
    <brk id="780" max="14" man="1"/>
    <brk id="809" max="14" man="1"/>
    <brk id="827" max="14" man="1"/>
    <brk id="849" max="14" man="1"/>
    <brk id="879" max="14" man="1"/>
    <brk id="913" max="14" man="1"/>
    <brk id="949" max="14" man="1"/>
    <brk id="986" max="14" man="1"/>
    <brk id="1023" max="14" man="1"/>
    <brk id="1053" max="14" man="1"/>
    <brk id="1086" max="14" man="1"/>
    <brk id="1115" max="14" man="1"/>
    <brk id="1137"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C38" sqref="C38"/>
    </sheetView>
  </sheetViews>
  <sheetFormatPr defaultRowHeight="15" x14ac:dyDescent="0.25"/>
  <cols>
    <col min="1" max="1" width="7.140625" customWidth="1"/>
    <col min="2" max="2" width="12.7109375" customWidth="1"/>
    <col min="3" max="3" width="17.28515625" customWidth="1"/>
  </cols>
  <sheetData>
    <row r="1" spans="1:9" ht="23.25" x14ac:dyDescent="0.35">
      <c r="A1" s="1357" t="s">
        <v>1071</v>
      </c>
      <c r="B1" s="1357"/>
      <c r="C1" s="1357"/>
      <c r="D1" s="1357"/>
      <c r="E1" s="1357"/>
      <c r="F1" s="1357"/>
      <c r="G1" s="1357"/>
      <c r="H1" s="1357"/>
      <c r="I1" s="1357"/>
    </row>
    <row r="2" spans="1:9" x14ac:dyDescent="0.25">
      <c r="A2" s="1358"/>
      <c r="B2" s="1358"/>
    </row>
    <row r="3" spans="1:9" x14ac:dyDescent="0.25">
      <c r="A3" t="s">
        <v>1081</v>
      </c>
      <c r="B3" s="177" t="s">
        <v>1072</v>
      </c>
      <c r="C3" s="177" t="s">
        <v>1073</v>
      </c>
      <c r="D3" s="181" t="s">
        <v>1082</v>
      </c>
      <c r="E3" s="181" t="s">
        <v>1083</v>
      </c>
      <c r="F3" s="177"/>
      <c r="G3" s="177"/>
    </row>
    <row r="4" spans="1:9" x14ac:dyDescent="0.25">
      <c r="A4" s="177" t="s">
        <v>1080</v>
      </c>
      <c r="B4">
        <v>272</v>
      </c>
      <c r="C4">
        <v>32</v>
      </c>
      <c r="D4" s="182">
        <f>SUM(B4:C4)</f>
        <v>304</v>
      </c>
      <c r="E4" s="182">
        <f>C4/D4*100</f>
        <v>10.526315789473683</v>
      </c>
    </row>
    <row r="5" spans="1:9" x14ac:dyDescent="0.25">
      <c r="A5" s="179" t="s">
        <v>1074</v>
      </c>
      <c r="B5">
        <v>159</v>
      </c>
      <c r="C5">
        <v>101</v>
      </c>
      <c r="D5" s="182">
        <f t="shared" ref="D5:D10" si="0">SUM(B5:C5)</f>
        <v>260</v>
      </c>
      <c r="E5" s="182">
        <f t="shared" ref="E5:E10" si="1">C5/D5*100</f>
        <v>38.846153846153847</v>
      </c>
    </row>
    <row r="6" spans="1:9" x14ac:dyDescent="0.25">
      <c r="A6" s="179" t="s">
        <v>1075</v>
      </c>
      <c r="B6">
        <v>74</v>
      </c>
      <c r="C6">
        <v>112</v>
      </c>
      <c r="D6" s="182">
        <f t="shared" si="0"/>
        <v>186</v>
      </c>
      <c r="E6" s="182">
        <f t="shared" si="1"/>
        <v>60.215053763440864</v>
      </c>
    </row>
    <row r="7" spans="1:9" x14ac:dyDescent="0.25">
      <c r="A7" s="179" t="s">
        <v>1076</v>
      </c>
      <c r="B7">
        <v>372</v>
      </c>
      <c r="C7">
        <v>10</v>
      </c>
      <c r="D7" s="182">
        <f t="shared" si="0"/>
        <v>382</v>
      </c>
      <c r="E7" s="182">
        <f t="shared" si="1"/>
        <v>2.6178010471204187</v>
      </c>
    </row>
    <row r="8" spans="1:9" x14ac:dyDescent="0.25">
      <c r="A8" s="179" t="s">
        <v>1077</v>
      </c>
      <c r="B8">
        <v>247</v>
      </c>
      <c r="C8">
        <v>30</v>
      </c>
      <c r="D8" s="182">
        <f t="shared" si="0"/>
        <v>277</v>
      </c>
      <c r="E8" s="182">
        <f t="shared" si="1"/>
        <v>10.830324909747292</v>
      </c>
    </row>
    <row r="9" spans="1:9" x14ac:dyDescent="0.25">
      <c r="A9" s="179" t="s">
        <v>1078</v>
      </c>
      <c r="B9">
        <v>94</v>
      </c>
      <c r="C9">
        <v>51</v>
      </c>
      <c r="D9" s="182">
        <f t="shared" si="0"/>
        <v>145</v>
      </c>
      <c r="E9" s="182">
        <f t="shared" si="1"/>
        <v>35.172413793103445</v>
      </c>
    </row>
    <row r="10" spans="1:9" x14ac:dyDescent="0.25">
      <c r="A10" s="180" t="s">
        <v>1079</v>
      </c>
      <c r="B10">
        <v>85</v>
      </c>
      <c r="C10">
        <v>73</v>
      </c>
      <c r="D10" s="182">
        <f t="shared" si="0"/>
        <v>158</v>
      </c>
      <c r="E10" s="182">
        <f t="shared" si="1"/>
        <v>46.202531645569621</v>
      </c>
    </row>
    <row r="18" spans="1:2" x14ac:dyDescent="0.25">
      <c r="A18" s="178"/>
      <c r="B18" s="178"/>
    </row>
    <row r="33" spans="2:6" x14ac:dyDescent="0.25">
      <c r="B33" t="s">
        <v>1081</v>
      </c>
      <c r="C33" s="177" t="s">
        <v>1072</v>
      </c>
      <c r="D33" t="s">
        <v>1375</v>
      </c>
      <c r="E33" t="s">
        <v>1376</v>
      </c>
      <c r="F33" t="s">
        <v>1377</v>
      </c>
    </row>
    <row r="34" spans="2:6" x14ac:dyDescent="0.25">
      <c r="B34" s="177" t="s">
        <v>1080</v>
      </c>
      <c r="C34">
        <v>308</v>
      </c>
    </row>
    <row r="35" spans="2:6" x14ac:dyDescent="0.25">
      <c r="B35" s="179" t="s">
        <v>1074</v>
      </c>
      <c r="C35">
        <v>184</v>
      </c>
    </row>
    <row r="36" spans="2:6" x14ac:dyDescent="0.25">
      <c r="B36" s="179" t="s">
        <v>1075</v>
      </c>
      <c r="C36">
        <v>92</v>
      </c>
    </row>
    <row r="37" spans="2:6" x14ac:dyDescent="0.25">
      <c r="B37" s="179" t="s">
        <v>1076</v>
      </c>
      <c r="C37">
        <v>372</v>
      </c>
    </row>
    <row r="38" spans="2:6" x14ac:dyDescent="0.25">
      <c r="B38" s="179" t="s">
        <v>1077</v>
      </c>
      <c r="C38">
        <v>257</v>
      </c>
    </row>
    <row r="39" spans="2:6" x14ac:dyDescent="0.25">
      <c r="B39" s="179" t="s">
        <v>1078</v>
      </c>
      <c r="C39">
        <v>81</v>
      </c>
    </row>
    <row r="40" spans="2:6" x14ac:dyDescent="0.25">
      <c r="B40" s="180" t="s">
        <v>1079</v>
      </c>
      <c r="C40">
        <v>84</v>
      </c>
    </row>
  </sheetData>
  <mergeCells count="2">
    <mergeCell ref="A1:I1"/>
    <mergeCell ref="A2:B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S1175"/>
  <sheetViews>
    <sheetView view="pageBreakPreview" topLeftCell="B1" zoomScale="85" zoomScaleNormal="25" zoomScaleSheetLayoutView="85" workbookViewId="0">
      <selection activeCell="B1" sqref="B1"/>
    </sheetView>
  </sheetViews>
  <sheetFormatPr defaultColWidth="22.140625" defaultRowHeight="12.75" x14ac:dyDescent="0.25"/>
  <cols>
    <col min="1" max="1" width="0" style="551" hidden="1" customWidth="1"/>
    <col min="2" max="2" width="22.140625" style="551"/>
    <col min="3" max="4" width="22.140625" style="2"/>
    <col min="5" max="5" width="9" style="17" customWidth="1"/>
    <col min="6" max="6" width="13.5703125" style="120" customWidth="1"/>
    <col min="7" max="7" width="15.7109375" style="2" customWidth="1"/>
    <col min="8" max="8" width="16" style="6" customWidth="1"/>
    <col min="9" max="9" width="13.140625" style="244" customWidth="1"/>
    <col min="10" max="10" width="11.5703125" style="244" customWidth="1"/>
    <col min="11" max="11" width="10.5703125" style="197" customWidth="1"/>
    <col min="12" max="12" width="11.42578125" style="200" customWidth="1"/>
    <col min="13" max="13" width="10" style="197" hidden="1" customWidth="1"/>
    <col min="14" max="14" width="9.85546875" style="197" customWidth="1"/>
    <col min="15" max="15" width="9" style="2" hidden="1" customWidth="1"/>
    <col min="16" max="16" width="8.140625" style="2" hidden="1" customWidth="1"/>
    <col min="17" max="17" width="9" style="2" hidden="1" customWidth="1"/>
    <col min="18" max="16384" width="22.140625" style="2"/>
  </cols>
  <sheetData>
    <row r="1" spans="1:17" x14ac:dyDescent="0.25">
      <c r="B1" s="554"/>
      <c r="C1" s="245"/>
      <c r="D1" s="205"/>
      <c r="E1" s="246"/>
      <c r="F1" s="247"/>
      <c r="G1" s="205"/>
      <c r="H1" s="248"/>
      <c r="I1" s="207"/>
      <c r="J1" s="207"/>
      <c r="K1" s="242"/>
      <c r="L1" s="420"/>
      <c r="M1" s="447"/>
      <c r="N1" s="447"/>
    </row>
    <row r="2" spans="1:17" ht="23.25" x14ac:dyDescent="0.25">
      <c r="B2" s="1359" t="s">
        <v>258</v>
      </c>
      <c r="C2" s="1360"/>
      <c r="D2" s="1360"/>
      <c r="E2" s="1360"/>
      <c r="F2" s="1360"/>
      <c r="G2" s="1360"/>
      <c r="H2" s="1360"/>
      <c r="I2" s="1360"/>
      <c r="J2" s="1360"/>
      <c r="K2" s="1360"/>
      <c r="L2" s="1360"/>
      <c r="M2" s="1360"/>
      <c r="N2" s="1361"/>
    </row>
    <row r="3" spans="1:17" ht="21" x14ac:dyDescent="0.25">
      <c r="B3" s="555"/>
      <c r="C3" s="245"/>
      <c r="D3" s="245"/>
      <c r="E3" s="249"/>
      <c r="F3" s="250"/>
      <c r="G3" s="249"/>
      <c r="H3" s="249"/>
      <c r="I3" s="207"/>
      <c r="J3" s="207"/>
      <c r="K3" s="242"/>
      <c r="L3" s="420"/>
      <c r="M3" s="447"/>
      <c r="N3" s="447"/>
    </row>
    <row r="4" spans="1:17" ht="47.25" x14ac:dyDescent="0.25">
      <c r="B4" s="556" t="s">
        <v>932</v>
      </c>
      <c r="C4" s="451"/>
      <c r="D4" s="451"/>
      <c r="E4" s="451"/>
      <c r="F4" s="451"/>
      <c r="G4" s="451"/>
      <c r="H4" s="451"/>
      <c r="I4" s="466"/>
      <c r="J4" s="466"/>
      <c r="K4" s="242"/>
      <c r="L4" s="420"/>
      <c r="M4" s="447"/>
      <c r="N4" s="447"/>
    </row>
    <row r="5" spans="1:17" x14ac:dyDescent="0.25">
      <c r="B5" s="252"/>
      <c r="C5" s="252"/>
      <c r="D5" s="252"/>
      <c r="E5" s="429"/>
      <c r="F5" s="429"/>
      <c r="G5" s="429"/>
      <c r="H5" s="253"/>
      <c r="I5" s="208"/>
      <c r="J5" s="208"/>
      <c r="K5" s="242"/>
      <c r="L5" s="420"/>
      <c r="M5" s="447"/>
      <c r="N5" s="447"/>
    </row>
    <row r="6" spans="1:17" s="560" customFormat="1" ht="48" x14ac:dyDescent="0.25">
      <c r="A6" s="241"/>
      <c r="B6" s="557" t="s">
        <v>569</v>
      </c>
      <c r="C6" s="557" t="s">
        <v>573</v>
      </c>
      <c r="D6" s="557" t="s">
        <v>1028</v>
      </c>
      <c r="E6" s="558" t="s">
        <v>572</v>
      </c>
      <c r="F6" s="559" t="s">
        <v>722</v>
      </c>
      <c r="G6" s="559" t="s">
        <v>723</v>
      </c>
      <c r="H6" s="558" t="s">
        <v>570</v>
      </c>
      <c r="I6" s="255" t="s">
        <v>1175</v>
      </c>
      <c r="J6" s="558" t="s">
        <v>1170</v>
      </c>
      <c r="K6" s="558" t="s">
        <v>1171</v>
      </c>
      <c r="L6" s="558" t="s">
        <v>1172</v>
      </c>
      <c r="M6" s="558" t="s">
        <v>1173</v>
      </c>
      <c r="N6" s="558" t="s">
        <v>1174</v>
      </c>
      <c r="O6" s="2" t="s">
        <v>1368</v>
      </c>
      <c r="P6" s="2" t="s">
        <v>1363</v>
      </c>
      <c r="Q6" s="2" t="s">
        <v>1364</v>
      </c>
    </row>
    <row r="7" spans="1:17" ht="76.5" hidden="1" x14ac:dyDescent="0.25">
      <c r="A7" s="241" t="s">
        <v>932</v>
      </c>
      <c r="B7" s="519" t="s">
        <v>46</v>
      </c>
      <c r="C7" s="204" t="s">
        <v>0</v>
      </c>
      <c r="D7" s="204"/>
      <c r="E7" s="204"/>
      <c r="F7" s="204"/>
      <c r="G7" s="204"/>
      <c r="H7" s="204"/>
      <c r="I7" s="204"/>
      <c r="J7" s="460"/>
      <c r="K7" s="460"/>
      <c r="L7" s="243"/>
      <c r="M7" s="243"/>
      <c r="N7" s="328"/>
      <c r="O7" s="2">
        <f>COUNTIF(J7:N7,"1")</f>
        <v>0</v>
      </c>
      <c r="P7" s="2">
        <f>COUNTIF(J7:N7,"2")</f>
        <v>0</v>
      </c>
      <c r="Q7" s="2">
        <f>COUNTIF(J7:N7,3)</f>
        <v>0</v>
      </c>
    </row>
    <row r="8" spans="1:17" ht="76.5" hidden="1" x14ac:dyDescent="0.25">
      <c r="A8" s="241" t="s">
        <v>932</v>
      </c>
      <c r="B8" s="444" t="s">
        <v>46</v>
      </c>
      <c r="C8" s="433" t="s">
        <v>88</v>
      </c>
      <c r="D8" s="433"/>
      <c r="E8" s="433"/>
      <c r="F8" s="433"/>
      <c r="G8" s="433"/>
      <c r="H8" s="433"/>
      <c r="I8" s="433"/>
      <c r="J8" s="433"/>
      <c r="K8" s="460"/>
      <c r="L8" s="243"/>
      <c r="M8" s="243"/>
      <c r="N8" s="328"/>
      <c r="O8" s="2">
        <f t="shared" ref="O8:O71" si="0">COUNTIF(J8:N8,"1")</f>
        <v>0</v>
      </c>
      <c r="P8" s="2">
        <f t="shared" ref="P8:P71" si="1">COUNTIF(J8:N8,"2")</f>
        <v>0</v>
      </c>
      <c r="Q8" s="2">
        <f t="shared" ref="Q8:Q71" si="2">COUNTIF(J8:N8,3)</f>
        <v>0</v>
      </c>
    </row>
    <row r="9" spans="1:17" ht="76.5" hidden="1" x14ac:dyDescent="0.25">
      <c r="A9" s="241" t="s">
        <v>932</v>
      </c>
      <c r="B9" s="444" t="s">
        <v>46</v>
      </c>
      <c r="C9" s="409"/>
      <c r="D9" s="154" t="s">
        <v>721</v>
      </c>
      <c r="E9" s="12"/>
      <c r="F9" s="94"/>
      <c r="G9" s="453"/>
      <c r="H9" s="20"/>
      <c r="I9" s="13"/>
      <c r="J9" s="13"/>
      <c r="K9" s="460"/>
      <c r="L9" s="243"/>
      <c r="M9" s="243"/>
      <c r="N9" s="328"/>
      <c r="O9" s="2">
        <f t="shared" si="0"/>
        <v>0</v>
      </c>
      <c r="P9" s="2">
        <f t="shared" si="1"/>
        <v>0</v>
      </c>
      <c r="Q9" s="2">
        <f t="shared" si="2"/>
        <v>0</v>
      </c>
    </row>
    <row r="10" spans="1:17" ht="76.5" hidden="1" x14ac:dyDescent="0.25">
      <c r="A10" s="241" t="s">
        <v>932</v>
      </c>
      <c r="B10" s="444" t="s">
        <v>46</v>
      </c>
      <c r="C10" s="94" t="s">
        <v>355</v>
      </c>
      <c r="D10" s="94" t="s">
        <v>718</v>
      </c>
      <c r="E10" s="19" t="s">
        <v>2</v>
      </c>
      <c r="F10" s="94" t="s">
        <v>719</v>
      </c>
      <c r="G10" s="94"/>
      <c r="H10" s="20" t="s">
        <v>720</v>
      </c>
      <c r="I10" s="204"/>
      <c r="J10" s="414">
        <v>2</v>
      </c>
      <c r="K10" s="460"/>
      <c r="L10" s="243" t="s">
        <v>1190</v>
      </c>
      <c r="M10" s="243"/>
      <c r="N10" s="328"/>
      <c r="O10" s="2">
        <f t="shared" si="0"/>
        <v>0</v>
      </c>
      <c r="P10" s="2">
        <f t="shared" si="1"/>
        <v>1</v>
      </c>
      <c r="Q10" s="2">
        <f t="shared" si="2"/>
        <v>0</v>
      </c>
    </row>
    <row r="11" spans="1:17" ht="76.5" hidden="1" x14ac:dyDescent="0.25">
      <c r="A11" s="241" t="s">
        <v>932</v>
      </c>
      <c r="B11" s="444" t="s">
        <v>46</v>
      </c>
      <c r="C11" s="438" t="s">
        <v>356</v>
      </c>
      <c r="D11" s="154" t="s">
        <v>668</v>
      </c>
      <c r="E11" s="12"/>
      <c r="F11" s="94"/>
      <c r="G11" s="409"/>
      <c r="H11" s="20"/>
      <c r="I11" s="204"/>
      <c r="J11" s="460"/>
      <c r="K11" s="460"/>
      <c r="L11" s="243"/>
      <c r="M11" s="243"/>
      <c r="N11" s="328"/>
      <c r="O11" s="2">
        <f t="shared" si="0"/>
        <v>0</v>
      </c>
      <c r="P11" s="2">
        <f t="shared" si="1"/>
        <v>0</v>
      </c>
      <c r="Q11" s="2">
        <f t="shared" si="2"/>
        <v>0</v>
      </c>
    </row>
    <row r="12" spans="1:17" ht="76.5" hidden="1" x14ac:dyDescent="0.25">
      <c r="A12" s="241" t="s">
        <v>932</v>
      </c>
      <c r="B12" s="444" t="s">
        <v>46</v>
      </c>
      <c r="C12" s="439"/>
      <c r="D12" s="94" t="s">
        <v>123</v>
      </c>
      <c r="E12" s="13" t="s">
        <v>2</v>
      </c>
      <c r="F12" s="12"/>
      <c r="G12" s="409"/>
      <c r="H12" s="20"/>
      <c r="I12" s="204"/>
      <c r="J12" s="437">
        <v>3</v>
      </c>
      <c r="K12" s="460"/>
      <c r="L12" s="243"/>
      <c r="M12" s="243"/>
      <c r="N12" s="328"/>
      <c r="O12" s="2">
        <f t="shared" si="0"/>
        <v>0</v>
      </c>
      <c r="P12" s="2">
        <f t="shared" si="1"/>
        <v>0</v>
      </c>
      <c r="Q12" s="2">
        <f t="shared" si="2"/>
        <v>1</v>
      </c>
    </row>
    <row r="13" spans="1:17" ht="76.5" hidden="1" x14ac:dyDescent="0.25">
      <c r="A13" s="241" t="s">
        <v>932</v>
      </c>
      <c r="B13" s="444" t="s">
        <v>46</v>
      </c>
      <c r="C13" s="440"/>
      <c r="D13" s="450"/>
      <c r="E13" s="12"/>
      <c r="F13" s="94"/>
      <c r="G13" s="453"/>
      <c r="H13" s="20"/>
      <c r="I13" s="412"/>
      <c r="J13" s="412"/>
      <c r="K13" s="460"/>
      <c r="L13" s="243"/>
      <c r="M13" s="243"/>
      <c r="N13" s="328"/>
      <c r="O13" s="2">
        <f t="shared" si="0"/>
        <v>0</v>
      </c>
      <c r="P13" s="2">
        <f t="shared" si="1"/>
        <v>0</v>
      </c>
      <c r="Q13" s="2">
        <f t="shared" si="2"/>
        <v>0</v>
      </c>
    </row>
    <row r="14" spans="1:17" ht="76.5" hidden="1" x14ac:dyDescent="0.25">
      <c r="A14" s="241" t="s">
        <v>932</v>
      </c>
      <c r="B14" s="444" t="s">
        <v>46</v>
      </c>
      <c r="C14" s="477" t="s">
        <v>265</v>
      </c>
      <c r="D14" s="478"/>
      <c r="E14" s="478"/>
      <c r="F14" s="478"/>
      <c r="G14" s="478"/>
      <c r="H14" s="478"/>
      <c r="I14" s="479"/>
      <c r="J14" s="433"/>
      <c r="K14" s="460"/>
      <c r="L14" s="243"/>
      <c r="M14" s="243"/>
      <c r="N14" s="328"/>
      <c r="O14" s="2">
        <f t="shared" si="0"/>
        <v>0</v>
      </c>
      <c r="P14" s="2">
        <f t="shared" si="1"/>
        <v>0</v>
      </c>
      <c r="Q14" s="2">
        <f t="shared" si="2"/>
        <v>0</v>
      </c>
    </row>
    <row r="15" spans="1:17" ht="76.5" hidden="1" x14ac:dyDescent="0.25">
      <c r="A15" s="241" t="s">
        <v>932</v>
      </c>
      <c r="B15" s="444" t="s">
        <v>46</v>
      </c>
      <c r="C15" s="477" t="s">
        <v>1</v>
      </c>
      <c r="D15" s="478"/>
      <c r="E15" s="478"/>
      <c r="F15" s="478"/>
      <c r="G15" s="478"/>
      <c r="H15" s="478"/>
      <c r="I15" s="479"/>
      <c r="J15" s="433"/>
      <c r="K15" s="460"/>
      <c r="L15" s="243"/>
      <c r="M15" s="243"/>
      <c r="N15" s="328"/>
      <c r="O15" s="2">
        <f t="shared" si="0"/>
        <v>0</v>
      </c>
      <c r="P15" s="2">
        <f t="shared" si="1"/>
        <v>0</v>
      </c>
      <c r="Q15" s="2">
        <f t="shared" si="2"/>
        <v>0</v>
      </c>
    </row>
    <row r="16" spans="1:17" ht="76.5" hidden="1" x14ac:dyDescent="0.25">
      <c r="A16" s="241" t="s">
        <v>932</v>
      </c>
      <c r="B16" s="444" t="s">
        <v>46</v>
      </c>
      <c r="C16" s="438" t="s">
        <v>357</v>
      </c>
      <c r="D16" s="149" t="s">
        <v>668</v>
      </c>
      <c r="E16" s="12"/>
      <c r="F16" s="94"/>
      <c r="G16" s="453"/>
      <c r="H16" s="453"/>
      <c r="I16" s="460"/>
      <c r="J16" s="460"/>
      <c r="K16" s="460"/>
      <c r="L16" s="243"/>
      <c r="M16" s="243"/>
      <c r="N16" s="328"/>
      <c r="O16" s="2">
        <f t="shared" si="0"/>
        <v>0</v>
      </c>
      <c r="P16" s="2">
        <f t="shared" si="1"/>
        <v>0</v>
      </c>
      <c r="Q16" s="2">
        <f t="shared" si="2"/>
        <v>0</v>
      </c>
    </row>
    <row r="17" spans="1:17" ht="76.5" hidden="1" x14ac:dyDescent="0.25">
      <c r="A17" s="241" t="s">
        <v>932</v>
      </c>
      <c r="B17" s="444" t="s">
        <v>46</v>
      </c>
      <c r="C17" s="439"/>
      <c r="D17" s="94" t="s">
        <v>1123</v>
      </c>
      <c r="E17" s="12" t="s">
        <v>2</v>
      </c>
      <c r="F17" s="94" t="s">
        <v>4</v>
      </c>
      <c r="G17" s="453"/>
      <c r="H17" s="453" t="s">
        <v>282</v>
      </c>
      <c r="I17" s="204"/>
      <c r="J17" s="415">
        <v>2</v>
      </c>
      <c r="K17" s="460"/>
      <c r="L17" s="243"/>
      <c r="M17" s="243"/>
      <c r="N17" s="328"/>
      <c r="O17" s="2">
        <f t="shared" si="0"/>
        <v>0</v>
      </c>
      <c r="P17" s="2">
        <f t="shared" si="1"/>
        <v>1</v>
      </c>
      <c r="Q17" s="2">
        <f t="shared" si="2"/>
        <v>0</v>
      </c>
    </row>
    <row r="18" spans="1:17" ht="76.5" hidden="1" x14ac:dyDescent="0.25">
      <c r="A18" s="241" t="s">
        <v>932</v>
      </c>
      <c r="B18" s="444" t="s">
        <v>46</v>
      </c>
      <c r="C18" s="440"/>
      <c r="D18" s="145" t="s">
        <v>224</v>
      </c>
      <c r="E18" s="460">
        <v>2015</v>
      </c>
      <c r="F18" s="145"/>
      <c r="G18" s="147"/>
      <c r="H18" s="453"/>
      <c r="I18" s="204"/>
      <c r="J18" s="415">
        <v>2</v>
      </c>
      <c r="K18" s="460"/>
      <c r="L18" s="243"/>
      <c r="M18" s="243"/>
      <c r="N18" s="328"/>
      <c r="O18" s="2">
        <f t="shared" si="0"/>
        <v>0</v>
      </c>
      <c r="P18" s="2">
        <f t="shared" si="1"/>
        <v>1</v>
      </c>
      <c r="Q18" s="2">
        <f t="shared" si="2"/>
        <v>0</v>
      </c>
    </row>
    <row r="19" spans="1:17" ht="76.5" hidden="1" x14ac:dyDescent="0.25">
      <c r="A19" s="241" t="s">
        <v>932</v>
      </c>
      <c r="B19" s="444" t="s">
        <v>46</v>
      </c>
      <c r="C19" s="477" t="s">
        <v>260</v>
      </c>
      <c r="D19" s="478"/>
      <c r="E19" s="478"/>
      <c r="F19" s="478"/>
      <c r="G19" s="478"/>
      <c r="H19" s="478"/>
      <c r="I19" s="479"/>
      <c r="J19" s="433"/>
      <c r="K19" s="460"/>
      <c r="L19" s="243"/>
      <c r="M19" s="243"/>
      <c r="N19" s="328"/>
      <c r="O19" s="2">
        <f t="shared" si="0"/>
        <v>0</v>
      </c>
      <c r="P19" s="2">
        <f t="shared" si="1"/>
        <v>0</v>
      </c>
      <c r="Q19" s="2">
        <f t="shared" si="2"/>
        <v>0</v>
      </c>
    </row>
    <row r="20" spans="1:17" ht="76.5" hidden="1" x14ac:dyDescent="0.25">
      <c r="A20" s="241" t="s">
        <v>932</v>
      </c>
      <c r="B20" s="444" t="s">
        <v>46</v>
      </c>
      <c r="C20" s="477" t="s">
        <v>77</v>
      </c>
      <c r="D20" s="478"/>
      <c r="E20" s="478"/>
      <c r="F20" s="478"/>
      <c r="G20" s="478"/>
      <c r="H20" s="478"/>
      <c r="I20" s="479"/>
      <c r="J20" s="433"/>
      <c r="K20" s="460"/>
      <c r="L20" s="243"/>
      <c r="M20" s="243"/>
      <c r="N20" s="328"/>
      <c r="O20" s="2">
        <f t="shared" si="0"/>
        <v>0</v>
      </c>
      <c r="P20" s="2">
        <f t="shared" si="1"/>
        <v>0</v>
      </c>
      <c r="Q20" s="2">
        <f t="shared" si="2"/>
        <v>0</v>
      </c>
    </row>
    <row r="21" spans="1:17" ht="178.5" hidden="1" x14ac:dyDescent="0.25">
      <c r="A21" s="241" t="s">
        <v>932</v>
      </c>
      <c r="B21" s="444" t="s">
        <v>46</v>
      </c>
      <c r="C21" s="438" t="s">
        <v>358</v>
      </c>
      <c r="D21" s="16" t="s">
        <v>4</v>
      </c>
      <c r="E21" s="12"/>
      <c r="F21" s="94"/>
      <c r="G21" s="453"/>
      <c r="H21" s="20"/>
      <c r="I21" s="212"/>
      <c r="J21" s="212"/>
      <c r="K21" s="460"/>
      <c r="L21" s="243"/>
      <c r="M21" s="243"/>
      <c r="N21" s="328"/>
      <c r="O21" s="2">
        <f t="shared" si="0"/>
        <v>0</v>
      </c>
      <c r="P21" s="2">
        <f t="shared" si="1"/>
        <v>0</v>
      </c>
      <c r="Q21" s="2">
        <f t="shared" si="2"/>
        <v>0</v>
      </c>
    </row>
    <row r="22" spans="1:17" ht="127.5" hidden="1" x14ac:dyDescent="0.25">
      <c r="A22" s="241" t="s">
        <v>932</v>
      </c>
      <c r="B22" s="444" t="s">
        <v>46</v>
      </c>
      <c r="C22" s="439"/>
      <c r="D22" s="94" t="s">
        <v>1124</v>
      </c>
      <c r="E22" s="12" t="s">
        <v>2</v>
      </c>
      <c r="F22" s="94" t="s">
        <v>1031</v>
      </c>
      <c r="G22" s="453" t="s">
        <v>280</v>
      </c>
      <c r="H22" s="20" t="s">
        <v>1125</v>
      </c>
      <c r="I22" s="204"/>
      <c r="J22" s="414">
        <v>2</v>
      </c>
      <c r="K22" s="460"/>
      <c r="L22" s="243" t="s">
        <v>1191</v>
      </c>
      <c r="M22" s="243"/>
      <c r="N22" s="328"/>
      <c r="O22" s="2">
        <f t="shared" si="0"/>
        <v>0</v>
      </c>
      <c r="P22" s="2">
        <f t="shared" si="1"/>
        <v>1</v>
      </c>
      <c r="Q22" s="2">
        <f t="shared" si="2"/>
        <v>0</v>
      </c>
    </row>
    <row r="23" spans="1:17" ht="76.5" hidden="1" x14ac:dyDescent="0.25">
      <c r="A23" s="241" t="s">
        <v>932</v>
      </c>
      <c r="B23" s="444" t="s">
        <v>46</v>
      </c>
      <c r="C23" s="439"/>
      <c r="D23" s="109" t="s">
        <v>89</v>
      </c>
      <c r="E23" s="12"/>
      <c r="F23" s="94"/>
      <c r="G23" s="453"/>
      <c r="H23" s="20"/>
      <c r="I23" s="204"/>
      <c r="J23" s="460"/>
      <c r="K23" s="460"/>
      <c r="L23" s="243"/>
      <c r="M23" s="243"/>
      <c r="N23" s="328"/>
      <c r="O23" s="2">
        <f t="shared" si="0"/>
        <v>0</v>
      </c>
      <c r="P23" s="2">
        <f t="shared" si="1"/>
        <v>0</v>
      </c>
      <c r="Q23" s="2">
        <f t="shared" si="2"/>
        <v>0</v>
      </c>
    </row>
    <row r="24" spans="1:17" ht="76.5" hidden="1" x14ac:dyDescent="0.25">
      <c r="A24" s="241" t="s">
        <v>932</v>
      </c>
      <c r="B24" s="444" t="s">
        <v>46</v>
      </c>
      <c r="C24" s="439"/>
      <c r="D24" s="257" t="s">
        <v>597</v>
      </c>
      <c r="E24" s="258" t="s">
        <v>2</v>
      </c>
      <c r="F24" s="259" t="s">
        <v>1032</v>
      </c>
      <c r="G24" s="407" t="s">
        <v>730</v>
      </c>
      <c r="H24" s="407" t="s">
        <v>1126</v>
      </c>
      <c r="I24" s="204"/>
      <c r="J24" s="414">
        <v>2</v>
      </c>
      <c r="K24" s="460"/>
      <c r="L24" s="243"/>
      <c r="M24" s="243"/>
      <c r="N24" s="328"/>
      <c r="O24" s="2">
        <f t="shared" si="0"/>
        <v>0</v>
      </c>
      <c r="P24" s="2">
        <f t="shared" si="1"/>
        <v>1</v>
      </c>
      <c r="Q24" s="2">
        <f t="shared" si="2"/>
        <v>0</v>
      </c>
    </row>
    <row r="25" spans="1:17" ht="76.5" hidden="1" x14ac:dyDescent="0.25">
      <c r="A25" s="241" t="s">
        <v>932</v>
      </c>
      <c r="B25" s="444" t="s">
        <v>46</v>
      </c>
      <c r="C25" s="440"/>
      <c r="D25" s="111" t="s">
        <v>90</v>
      </c>
      <c r="E25" s="12"/>
      <c r="F25" s="94"/>
      <c r="G25" s="453"/>
      <c r="H25" s="20"/>
      <c r="I25" s="204"/>
      <c r="J25" s="460"/>
      <c r="K25" s="460"/>
      <c r="L25" s="243"/>
      <c r="M25" s="243"/>
      <c r="N25" s="328"/>
      <c r="O25" s="2">
        <f t="shared" si="0"/>
        <v>0</v>
      </c>
      <c r="P25" s="2">
        <f t="shared" si="1"/>
        <v>0</v>
      </c>
      <c r="Q25" s="2">
        <f t="shared" si="2"/>
        <v>0</v>
      </c>
    </row>
    <row r="26" spans="1:17" ht="114.75" hidden="1" x14ac:dyDescent="0.25">
      <c r="A26" s="241" t="s">
        <v>932</v>
      </c>
      <c r="B26" s="444" t="s">
        <v>46</v>
      </c>
      <c r="C26" s="409"/>
      <c r="D26" s="94" t="s">
        <v>598</v>
      </c>
      <c r="E26" s="12" t="s">
        <v>2</v>
      </c>
      <c r="F26" s="453" t="s">
        <v>1031</v>
      </c>
      <c r="G26" s="453" t="s">
        <v>831</v>
      </c>
      <c r="H26" s="20" t="s">
        <v>830</v>
      </c>
      <c r="I26" s="204"/>
      <c r="J26" s="414">
        <v>2</v>
      </c>
      <c r="K26" s="460"/>
      <c r="L26" s="243"/>
      <c r="M26" s="243"/>
      <c r="N26" s="414">
        <v>2</v>
      </c>
      <c r="O26" s="2">
        <f t="shared" si="0"/>
        <v>0</v>
      </c>
      <c r="P26" s="2">
        <f t="shared" si="1"/>
        <v>2</v>
      </c>
      <c r="Q26" s="2">
        <f t="shared" si="2"/>
        <v>0</v>
      </c>
    </row>
    <row r="27" spans="1:17" ht="76.5" hidden="1" x14ac:dyDescent="0.25">
      <c r="A27" s="241" t="s">
        <v>932</v>
      </c>
      <c r="B27" s="444" t="s">
        <v>46</v>
      </c>
      <c r="C27" s="409"/>
      <c r="D27" s="450" t="s">
        <v>91</v>
      </c>
      <c r="E27" s="12"/>
      <c r="F27" s="94"/>
      <c r="G27" s="453"/>
      <c r="H27" s="20"/>
      <c r="I27" s="204"/>
      <c r="J27" s="460"/>
      <c r="K27" s="460"/>
      <c r="L27" s="243"/>
      <c r="M27" s="243"/>
      <c r="N27" s="328"/>
      <c r="O27" s="2">
        <f t="shared" si="0"/>
        <v>0</v>
      </c>
      <c r="P27" s="2">
        <f t="shared" si="1"/>
        <v>0</v>
      </c>
      <c r="Q27" s="2">
        <f t="shared" si="2"/>
        <v>0</v>
      </c>
    </row>
    <row r="28" spans="1:17" ht="127.5" hidden="1" x14ac:dyDescent="0.25">
      <c r="A28" s="241" t="s">
        <v>932</v>
      </c>
      <c r="B28" s="444" t="s">
        <v>46</v>
      </c>
      <c r="C28" s="409"/>
      <c r="D28" s="14" t="s">
        <v>310</v>
      </c>
      <c r="E28" s="13">
        <v>2014</v>
      </c>
      <c r="F28" s="14" t="s">
        <v>1197</v>
      </c>
      <c r="G28" s="453" t="s">
        <v>280</v>
      </c>
      <c r="H28" s="14" t="s">
        <v>236</v>
      </c>
      <c r="I28" s="204"/>
      <c r="J28" s="414">
        <v>2</v>
      </c>
      <c r="K28" s="414">
        <v>2</v>
      </c>
      <c r="L28" s="243"/>
      <c r="M28" s="243"/>
      <c r="N28" s="328"/>
      <c r="O28" s="2">
        <f t="shared" si="0"/>
        <v>0</v>
      </c>
      <c r="P28" s="2">
        <f t="shared" si="1"/>
        <v>2</v>
      </c>
      <c r="Q28" s="2">
        <f t="shared" si="2"/>
        <v>0</v>
      </c>
    </row>
    <row r="29" spans="1:17" ht="127.5" hidden="1" x14ac:dyDescent="0.25">
      <c r="A29" s="241" t="s">
        <v>932</v>
      </c>
      <c r="B29" s="444" t="s">
        <v>46</v>
      </c>
      <c r="C29" s="409"/>
      <c r="D29" s="14" t="s">
        <v>318</v>
      </c>
      <c r="E29" s="13">
        <v>2014</v>
      </c>
      <c r="F29" s="14" t="s">
        <v>1198</v>
      </c>
      <c r="G29" s="453" t="s">
        <v>280</v>
      </c>
      <c r="H29" s="14" t="s">
        <v>1201</v>
      </c>
      <c r="I29" s="204"/>
      <c r="J29" s="204"/>
      <c r="K29" s="414">
        <v>2</v>
      </c>
      <c r="L29" s="243"/>
      <c r="M29" s="243"/>
      <c r="N29" s="328"/>
      <c r="O29" s="2">
        <f t="shared" si="0"/>
        <v>0</v>
      </c>
      <c r="P29" s="2">
        <f t="shared" si="1"/>
        <v>1</v>
      </c>
      <c r="Q29" s="2">
        <f t="shared" si="2"/>
        <v>0</v>
      </c>
    </row>
    <row r="30" spans="1:17" ht="127.5" hidden="1" x14ac:dyDescent="0.25">
      <c r="A30" s="241" t="s">
        <v>932</v>
      </c>
      <c r="B30" s="444" t="s">
        <v>46</v>
      </c>
      <c r="C30" s="409"/>
      <c r="D30" s="14" t="s">
        <v>1199</v>
      </c>
      <c r="E30" s="13">
        <v>2014</v>
      </c>
      <c r="F30" s="14" t="s">
        <v>1131</v>
      </c>
      <c r="G30" s="453" t="s">
        <v>280</v>
      </c>
      <c r="H30" s="14" t="s">
        <v>1202</v>
      </c>
      <c r="I30" s="204"/>
      <c r="J30" s="204"/>
      <c r="K30" s="414">
        <v>2</v>
      </c>
      <c r="L30" s="243"/>
      <c r="M30" s="243"/>
      <c r="N30" s="328"/>
      <c r="O30" s="2">
        <f t="shared" si="0"/>
        <v>0</v>
      </c>
      <c r="P30" s="2">
        <f t="shared" si="1"/>
        <v>1</v>
      </c>
      <c r="Q30" s="2">
        <f t="shared" si="2"/>
        <v>0</v>
      </c>
    </row>
    <row r="31" spans="1:17" ht="127.5" hidden="1" x14ac:dyDescent="0.25">
      <c r="A31" s="241" t="s">
        <v>932</v>
      </c>
      <c r="B31" s="444" t="s">
        <v>46</v>
      </c>
      <c r="C31" s="409"/>
      <c r="D31" s="14" t="s">
        <v>1200</v>
      </c>
      <c r="E31" s="13" t="s">
        <v>45</v>
      </c>
      <c r="F31" s="14" t="s">
        <v>1131</v>
      </c>
      <c r="G31" s="453" t="s">
        <v>280</v>
      </c>
      <c r="H31" s="14" t="s">
        <v>1203</v>
      </c>
      <c r="I31" s="204"/>
      <c r="J31" s="204"/>
      <c r="K31" s="437">
        <v>3</v>
      </c>
      <c r="L31" s="243"/>
      <c r="M31" s="243"/>
      <c r="N31" s="328"/>
      <c r="O31" s="2">
        <f t="shared" si="0"/>
        <v>0</v>
      </c>
      <c r="P31" s="2">
        <f t="shared" si="1"/>
        <v>0</v>
      </c>
      <c r="Q31" s="2">
        <f t="shared" si="2"/>
        <v>1</v>
      </c>
    </row>
    <row r="32" spans="1:17" ht="76.5" hidden="1" x14ac:dyDescent="0.25">
      <c r="A32" s="241" t="s">
        <v>932</v>
      </c>
      <c r="B32" s="444" t="s">
        <v>46</v>
      </c>
      <c r="C32" s="409"/>
      <c r="D32" s="260" t="s">
        <v>668</v>
      </c>
      <c r="E32" s="12"/>
      <c r="F32" s="14"/>
      <c r="G32" s="453"/>
      <c r="H32" s="20"/>
      <c r="I32" s="204"/>
      <c r="J32" s="460"/>
      <c r="K32" s="243"/>
      <c r="L32" s="243"/>
      <c r="M32" s="243"/>
      <c r="N32" s="328"/>
      <c r="O32" s="2">
        <f t="shared" si="0"/>
        <v>0</v>
      </c>
      <c r="P32" s="2">
        <f t="shared" si="1"/>
        <v>0</v>
      </c>
      <c r="Q32" s="2">
        <f t="shared" si="2"/>
        <v>0</v>
      </c>
    </row>
    <row r="33" spans="1:17" ht="76.5" hidden="1" x14ac:dyDescent="0.25">
      <c r="A33" s="241" t="s">
        <v>932</v>
      </c>
      <c r="B33" s="444" t="s">
        <v>46</v>
      </c>
      <c r="C33" s="409"/>
      <c r="D33" s="14" t="s">
        <v>600</v>
      </c>
      <c r="E33" s="12" t="s">
        <v>2</v>
      </c>
      <c r="F33" s="261"/>
      <c r="G33" s="453"/>
      <c r="H33" s="20" t="s">
        <v>599</v>
      </c>
      <c r="I33" s="204"/>
      <c r="J33" s="414">
        <v>2</v>
      </c>
      <c r="K33" s="243"/>
      <c r="L33" s="243"/>
      <c r="M33" s="243"/>
      <c r="N33" s="328"/>
      <c r="O33" s="2">
        <f t="shared" si="0"/>
        <v>0</v>
      </c>
      <c r="P33" s="2">
        <f t="shared" si="1"/>
        <v>1</v>
      </c>
      <c r="Q33" s="2">
        <f t="shared" si="2"/>
        <v>0</v>
      </c>
    </row>
    <row r="34" spans="1:17" ht="76.5" hidden="1" x14ac:dyDescent="0.25">
      <c r="A34" s="241" t="s">
        <v>932</v>
      </c>
      <c r="B34" s="444" t="s">
        <v>46</v>
      </c>
      <c r="C34" s="409"/>
      <c r="D34" s="450"/>
      <c r="E34" s="12"/>
      <c r="F34" s="94"/>
      <c r="G34" s="453"/>
      <c r="H34" s="20"/>
      <c r="I34" s="13"/>
      <c r="J34" s="13"/>
      <c r="K34" s="243"/>
      <c r="L34" s="243"/>
      <c r="M34" s="243"/>
      <c r="N34" s="328"/>
      <c r="O34" s="2">
        <f t="shared" si="0"/>
        <v>0</v>
      </c>
      <c r="P34" s="2">
        <f t="shared" si="1"/>
        <v>0</v>
      </c>
      <c r="Q34" s="2">
        <f t="shared" si="2"/>
        <v>0</v>
      </c>
    </row>
    <row r="35" spans="1:17" ht="76.5" hidden="1" x14ac:dyDescent="0.25">
      <c r="A35" s="241" t="s">
        <v>932</v>
      </c>
      <c r="B35" s="444" t="s">
        <v>46</v>
      </c>
      <c r="C35" s="477" t="s">
        <v>95</v>
      </c>
      <c r="D35" s="478"/>
      <c r="E35" s="478"/>
      <c r="F35" s="478"/>
      <c r="G35" s="478"/>
      <c r="H35" s="478"/>
      <c r="I35" s="479"/>
      <c r="J35" s="433"/>
      <c r="K35" s="243"/>
      <c r="L35" s="243"/>
      <c r="M35" s="243"/>
      <c r="N35" s="328"/>
      <c r="O35" s="2">
        <f t="shared" si="0"/>
        <v>0</v>
      </c>
      <c r="P35" s="2">
        <f t="shared" si="1"/>
        <v>0</v>
      </c>
      <c r="Q35" s="2">
        <f t="shared" si="2"/>
        <v>0</v>
      </c>
    </row>
    <row r="36" spans="1:17" ht="127.5" hidden="1" x14ac:dyDescent="0.25">
      <c r="A36" s="241" t="s">
        <v>932</v>
      </c>
      <c r="B36" s="444" t="s">
        <v>46</v>
      </c>
      <c r="C36" s="438" t="s">
        <v>359</v>
      </c>
      <c r="D36" s="16" t="s">
        <v>96</v>
      </c>
      <c r="E36" s="12"/>
      <c r="F36" s="94"/>
      <c r="G36" s="453"/>
      <c r="H36" s="453"/>
      <c r="I36" s="460"/>
      <c r="J36" s="460"/>
      <c r="K36" s="243"/>
      <c r="L36" s="243"/>
      <c r="M36" s="243"/>
      <c r="N36" s="328"/>
      <c r="O36" s="2">
        <f t="shared" si="0"/>
        <v>0</v>
      </c>
      <c r="P36" s="2">
        <f t="shared" si="1"/>
        <v>0</v>
      </c>
      <c r="Q36" s="2">
        <f t="shared" si="2"/>
        <v>0</v>
      </c>
    </row>
    <row r="37" spans="1:17" ht="114.75" hidden="1" x14ac:dyDescent="0.25">
      <c r="A37" s="241" t="s">
        <v>932</v>
      </c>
      <c r="B37" s="444" t="s">
        <v>46</v>
      </c>
      <c r="C37" s="439"/>
      <c r="D37" s="94" t="s">
        <v>1091</v>
      </c>
      <c r="E37" s="12" t="s">
        <v>2</v>
      </c>
      <c r="F37" s="94" t="s">
        <v>1031</v>
      </c>
      <c r="G37" s="453" t="s">
        <v>747</v>
      </c>
      <c r="H37" s="453" t="s">
        <v>279</v>
      </c>
      <c r="I37" s="204"/>
      <c r="J37" s="414">
        <v>2</v>
      </c>
      <c r="K37" s="243"/>
      <c r="L37" s="243"/>
      <c r="M37" s="243"/>
      <c r="N37" s="328"/>
      <c r="O37" s="2">
        <f t="shared" si="0"/>
        <v>0</v>
      </c>
      <c r="P37" s="2">
        <f t="shared" si="1"/>
        <v>1</v>
      </c>
      <c r="Q37" s="2">
        <f t="shared" si="2"/>
        <v>0</v>
      </c>
    </row>
    <row r="38" spans="1:17" ht="76.5" hidden="1" x14ac:dyDescent="0.25">
      <c r="A38" s="241" t="s">
        <v>932</v>
      </c>
      <c r="B38" s="444" t="s">
        <v>46</v>
      </c>
      <c r="C38" s="439"/>
      <c r="D38" s="25" t="s">
        <v>90</v>
      </c>
      <c r="E38" s="12"/>
      <c r="F38" s="94"/>
      <c r="G38" s="453"/>
      <c r="H38" s="453"/>
      <c r="I38" s="204"/>
      <c r="J38" s="460"/>
      <c r="K38" s="243"/>
      <c r="L38" s="243"/>
      <c r="M38" s="243"/>
      <c r="N38" s="328"/>
      <c r="O38" s="2">
        <f t="shared" si="0"/>
        <v>0</v>
      </c>
      <c r="P38" s="2">
        <f t="shared" si="1"/>
        <v>0</v>
      </c>
      <c r="Q38" s="2">
        <f t="shared" si="2"/>
        <v>0</v>
      </c>
    </row>
    <row r="39" spans="1:17" ht="89.25" hidden="1" x14ac:dyDescent="0.25">
      <c r="A39" s="241" t="s">
        <v>932</v>
      </c>
      <c r="B39" s="444" t="s">
        <v>46</v>
      </c>
      <c r="C39" s="439"/>
      <c r="D39" s="150" t="s">
        <v>1128</v>
      </c>
      <c r="E39" s="12" t="s">
        <v>2</v>
      </c>
      <c r="F39" s="94" t="s">
        <v>1031</v>
      </c>
      <c r="G39" s="453"/>
      <c r="H39" s="150" t="s">
        <v>616</v>
      </c>
      <c r="I39" s="204"/>
      <c r="J39" s="414">
        <v>2</v>
      </c>
      <c r="K39" s="243"/>
      <c r="L39" s="243"/>
      <c r="M39" s="243"/>
      <c r="N39" s="414">
        <v>2</v>
      </c>
      <c r="O39" s="2">
        <f t="shared" si="0"/>
        <v>0</v>
      </c>
      <c r="P39" s="2">
        <f t="shared" si="1"/>
        <v>2</v>
      </c>
      <c r="Q39" s="2">
        <f t="shared" si="2"/>
        <v>0</v>
      </c>
    </row>
    <row r="40" spans="1:17" ht="76.5" hidden="1" x14ac:dyDescent="0.25">
      <c r="A40" s="241" t="s">
        <v>932</v>
      </c>
      <c r="B40" s="444" t="s">
        <v>46</v>
      </c>
      <c r="C40" s="439"/>
      <c r="D40" s="5" t="s">
        <v>89</v>
      </c>
      <c r="E40" s="12"/>
      <c r="F40" s="94"/>
      <c r="G40" s="453"/>
      <c r="H40" s="453"/>
      <c r="I40" s="204"/>
      <c r="J40" s="243"/>
      <c r="K40" s="243"/>
      <c r="L40" s="243"/>
      <c r="M40" s="243"/>
      <c r="N40" s="328"/>
      <c r="O40" s="2">
        <f t="shared" si="0"/>
        <v>0</v>
      </c>
      <c r="P40" s="2">
        <f t="shared" si="1"/>
        <v>0</v>
      </c>
      <c r="Q40" s="2">
        <f t="shared" si="2"/>
        <v>0</v>
      </c>
    </row>
    <row r="41" spans="1:17" ht="89.25" hidden="1" x14ac:dyDescent="0.25">
      <c r="A41" s="241" t="s">
        <v>932</v>
      </c>
      <c r="B41" s="444" t="s">
        <v>46</v>
      </c>
      <c r="C41" s="439"/>
      <c r="D41" s="453" t="s">
        <v>1127</v>
      </c>
      <c r="E41" s="12" t="s">
        <v>2</v>
      </c>
      <c r="F41" s="453" t="s">
        <v>87</v>
      </c>
      <c r="G41" s="453"/>
      <c r="H41" s="150" t="s">
        <v>616</v>
      </c>
      <c r="I41" s="204"/>
      <c r="J41" s="414">
        <v>2</v>
      </c>
      <c r="K41" s="243"/>
      <c r="L41" s="243"/>
      <c r="M41" s="243"/>
      <c r="N41" s="328"/>
      <c r="O41" s="2">
        <f t="shared" si="0"/>
        <v>0</v>
      </c>
      <c r="P41" s="2">
        <f t="shared" si="1"/>
        <v>1</v>
      </c>
      <c r="Q41" s="2">
        <f t="shared" si="2"/>
        <v>0</v>
      </c>
    </row>
    <row r="42" spans="1:17" ht="76.5" hidden="1" x14ac:dyDescent="0.25">
      <c r="A42" s="241" t="s">
        <v>932</v>
      </c>
      <c r="B42" s="444" t="s">
        <v>46</v>
      </c>
      <c r="C42" s="439"/>
      <c r="D42" s="444" t="s">
        <v>91</v>
      </c>
      <c r="E42" s="12"/>
      <c r="F42" s="94"/>
      <c r="G42" s="453"/>
      <c r="H42" s="453"/>
      <c r="I42" s="204"/>
      <c r="J42" s="460"/>
      <c r="K42" s="243"/>
      <c r="L42" s="243"/>
      <c r="M42" s="243"/>
      <c r="N42" s="328"/>
      <c r="O42" s="2">
        <f t="shared" si="0"/>
        <v>0</v>
      </c>
      <c r="P42" s="2">
        <f t="shared" si="1"/>
        <v>0</v>
      </c>
      <c r="Q42" s="2">
        <f t="shared" si="2"/>
        <v>0</v>
      </c>
    </row>
    <row r="43" spans="1:17" ht="89.25" hidden="1" x14ac:dyDescent="0.25">
      <c r="A43" s="241" t="s">
        <v>932</v>
      </c>
      <c r="B43" s="444" t="s">
        <v>46</v>
      </c>
      <c r="C43" s="439"/>
      <c r="D43" s="453" t="s">
        <v>311</v>
      </c>
      <c r="E43" s="12" t="s">
        <v>45</v>
      </c>
      <c r="F43" s="94" t="s">
        <v>1033</v>
      </c>
      <c r="G43" s="262" t="s">
        <v>690</v>
      </c>
      <c r="H43" s="453" t="s">
        <v>236</v>
      </c>
      <c r="I43" s="204"/>
      <c r="J43" s="414">
        <v>2</v>
      </c>
      <c r="K43" s="414">
        <v>2</v>
      </c>
      <c r="L43" s="243"/>
      <c r="M43" s="243"/>
      <c r="N43" s="328"/>
      <c r="O43" s="2">
        <f t="shared" si="0"/>
        <v>0</v>
      </c>
      <c r="P43" s="2">
        <f t="shared" si="1"/>
        <v>2</v>
      </c>
      <c r="Q43" s="2">
        <f t="shared" si="2"/>
        <v>0</v>
      </c>
    </row>
    <row r="44" spans="1:17" ht="76.5" hidden="1" x14ac:dyDescent="0.25">
      <c r="A44" s="241" t="s">
        <v>932</v>
      </c>
      <c r="B44" s="444" t="s">
        <v>46</v>
      </c>
      <c r="C44" s="439"/>
      <c r="D44" s="453" t="s">
        <v>1204</v>
      </c>
      <c r="E44" s="453">
        <v>2014</v>
      </c>
      <c r="F44" s="453" t="s">
        <v>1131</v>
      </c>
      <c r="G44" s="262"/>
      <c r="H44" s="453" t="s">
        <v>1207</v>
      </c>
      <c r="I44" s="204"/>
      <c r="J44" s="414">
        <v>2</v>
      </c>
      <c r="K44" s="366"/>
      <c r="L44" s="243"/>
      <c r="M44" s="243"/>
      <c r="N44" s="328"/>
      <c r="O44" s="2">
        <f t="shared" si="0"/>
        <v>0</v>
      </c>
      <c r="P44" s="2">
        <f t="shared" si="1"/>
        <v>1</v>
      </c>
      <c r="Q44" s="2">
        <f t="shared" si="2"/>
        <v>0</v>
      </c>
    </row>
    <row r="45" spans="1:17" ht="76.5" hidden="1" x14ac:dyDescent="0.25">
      <c r="A45" s="241" t="s">
        <v>932</v>
      </c>
      <c r="B45" s="444" t="s">
        <v>46</v>
      </c>
      <c r="C45" s="439"/>
      <c r="D45" s="453" t="s">
        <v>1205</v>
      </c>
      <c r="E45" s="453">
        <v>2014</v>
      </c>
      <c r="F45" s="453" t="s">
        <v>1206</v>
      </c>
      <c r="G45" s="262"/>
      <c r="H45" s="453"/>
      <c r="I45" s="204"/>
      <c r="J45" s="204"/>
      <c r="K45" s="243"/>
      <c r="L45" s="243"/>
      <c r="M45" s="243"/>
      <c r="N45" s="328"/>
      <c r="O45" s="2">
        <f t="shared" si="0"/>
        <v>0</v>
      </c>
      <c r="P45" s="2">
        <f t="shared" si="1"/>
        <v>0</v>
      </c>
      <c r="Q45" s="2">
        <f t="shared" si="2"/>
        <v>0</v>
      </c>
    </row>
    <row r="46" spans="1:17" ht="76.5" hidden="1" x14ac:dyDescent="0.25">
      <c r="A46" s="241" t="s">
        <v>932</v>
      </c>
      <c r="B46" s="444" t="s">
        <v>46</v>
      </c>
      <c r="C46" s="439"/>
      <c r="D46" s="444" t="s">
        <v>668</v>
      </c>
      <c r="E46" s="12"/>
      <c r="F46" s="94"/>
      <c r="G46" s="453"/>
      <c r="H46" s="453"/>
      <c r="I46" s="204"/>
      <c r="J46" s="204"/>
      <c r="K46" s="243"/>
      <c r="L46" s="243"/>
      <c r="M46" s="243"/>
      <c r="N46" s="328"/>
      <c r="O46" s="2">
        <f t="shared" si="0"/>
        <v>0</v>
      </c>
      <c r="P46" s="2">
        <f t="shared" si="1"/>
        <v>0</v>
      </c>
      <c r="Q46" s="2">
        <f t="shared" si="2"/>
        <v>0</v>
      </c>
    </row>
    <row r="47" spans="1:17" ht="89.25" hidden="1" x14ac:dyDescent="0.25">
      <c r="A47" s="241" t="s">
        <v>932</v>
      </c>
      <c r="B47" s="444" t="s">
        <v>46</v>
      </c>
      <c r="C47" s="440"/>
      <c r="D47" s="453" t="s">
        <v>311</v>
      </c>
      <c r="E47" s="12" t="s">
        <v>2</v>
      </c>
      <c r="F47" s="94"/>
      <c r="G47" s="453"/>
      <c r="H47" s="453" t="s">
        <v>578</v>
      </c>
      <c r="I47" s="204"/>
      <c r="J47" s="414">
        <v>2</v>
      </c>
      <c r="K47" s="243"/>
      <c r="L47" s="243"/>
      <c r="M47" s="243"/>
      <c r="N47" s="328"/>
      <c r="O47" s="2">
        <f t="shared" si="0"/>
        <v>0</v>
      </c>
      <c r="P47" s="2">
        <f t="shared" si="1"/>
        <v>1</v>
      </c>
      <c r="Q47" s="2">
        <f t="shared" si="2"/>
        <v>0</v>
      </c>
    </row>
    <row r="48" spans="1:17" ht="76.5" hidden="1" x14ac:dyDescent="0.25">
      <c r="A48" s="241" t="s">
        <v>932</v>
      </c>
      <c r="B48" s="444" t="s">
        <v>46</v>
      </c>
      <c r="C48" s="489" t="s">
        <v>98</v>
      </c>
      <c r="D48" s="490"/>
      <c r="E48" s="490"/>
      <c r="F48" s="490"/>
      <c r="G48" s="490"/>
      <c r="H48" s="490"/>
      <c r="I48" s="491"/>
      <c r="J48" s="263"/>
      <c r="K48" s="243"/>
      <c r="L48" s="243"/>
      <c r="M48" s="243"/>
      <c r="N48" s="328"/>
      <c r="O48" s="2">
        <f t="shared" si="0"/>
        <v>0</v>
      </c>
      <c r="P48" s="2">
        <f t="shared" si="1"/>
        <v>0</v>
      </c>
      <c r="Q48" s="2">
        <f t="shared" si="2"/>
        <v>0</v>
      </c>
    </row>
    <row r="49" spans="1:18" ht="114.75" hidden="1" x14ac:dyDescent="0.25">
      <c r="A49" s="241" t="s">
        <v>932</v>
      </c>
      <c r="B49" s="444" t="s">
        <v>46</v>
      </c>
      <c r="C49" s="438" t="s">
        <v>360</v>
      </c>
      <c r="D49" s="25" t="s">
        <v>90</v>
      </c>
      <c r="E49" s="12"/>
      <c r="F49" s="94"/>
      <c r="G49" s="453"/>
      <c r="H49" s="444"/>
      <c r="I49" s="460"/>
      <c r="J49" s="460"/>
      <c r="K49" s="243"/>
      <c r="L49" s="243"/>
      <c r="M49" s="243"/>
      <c r="N49" s="328"/>
      <c r="O49" s="2">
        <f t="shared" si="0"/>
        <v>0</v>
      </c>
      <c r="P49" s="2">
        <f t="shared" si="1"/>
        <v>0</v>
      </c>
      <c r="Q49" s="2">
        <f t="shared" si="2"/>
        <v>0</v>
      </c>
    </row>
    <row r="50" spans="1:18" ht="76.5" hidden="1" x14ac:dyDescent="0.25">
      <c r="A50" s="241" t="s">
        <v>932</v>
      </c>
      <c r="B50" s="444" t="s">
        <v>46</v>
      </c>
      <c r="C50" s="440"/>
      <c r="D50" s="453" t="s">
        <v>621</v>
      </c>
      <c r="E50" s="12" t="s">
        <v>2</v>
      </c>
      <c r="F50" s="94" t="s">
        <v>1031</v>
      </c>
      <c r="G50" s="453"/>
      <c r="H50" s="453" t="s">
        <v>1208</v>
      </c>
      <c r="I50" s="204"/>
      <c r="J50" s="414">
        <v>2</v>
      </c>
      <c r="K50" s="414">
        <v>2</v>
      </c>
      <c r="L50" s="243"/>
      <c r="M50" s="243"/>
      <c r="N50" s="414">
        <v>2</v>
      </c>
      <c r="O50" s="2">
        <f t="shared" si="0"/>
        <v>0</v>
      </c>
      <c r="P50" s="2">
        <f t="shared" si="1"/>
        <v>3</v>
      </c>
      <c r="Q50" s="2">
        <f t="shared" si="2"/>
        <v>0</v>
      </c>
    </row>
    <row r="51" spans="1:18" s="26" customFormat="1" ht="76.5" hidden="1" x14ac:dyDescent="0.25">
      <c r="A51" s="241" t="s">
        <v>932</v>
      </c>
      <c r="B51" s="444" t="s">
        <v>46</v>
      </c>
      <c r="C51" s="453"/>
      <c r="D51" s="453"/>
      <c r="E51" s="453"/>
      <c r="F51" s="453"/>
      <c r="G51" s="453"/>
      <c r="H51" s="453"/>
      <c r="I51" s="453"/>
      <c r="J51" s="453"/>
      <c r="K51" s="453"/>
      <c r="L51" s="453"/>
      <c r="M51" s="453"/>
      <c r="N51" s="453"/>
      <c r="O51" s="2">
        <f t="shared" si="0"/>
        <v>0</v>
      </c>
      <c r="P51" s="2">
        <f t="shared" si="1"/>
        <v>0</v>
      </c>
      <c r="Q51" s="2">
        <f t="shared" si="2"/>
        <v>0</v>
      </c>
    </row>
    <row r="52" spans="1:18" ht="89.25" hidden="1" x14ac:dyDescent="0.25">
      <c r="A52" s="241" t="s">
        <v>932</v>
      </c>
      <c r="B52" s="397" t="s">
        <v>47</v>
      </c>
      <c r="C52" s="492" t="s">
        <v>261</v>
      </c>
      <c r="D52" s="493"/>
      <c r="E52" s="493"/>
      <c r="F52" s="493"/>
      <c r="G52" s="493"/>
      <c r="H52" s="493"/>
      <c r="I52" s="494"/>
      <c r="J52" s="449"/>
      <c r="K52" s="390"/>
      <c r="L52" s="390"/>
      <c r="M52" s="390"/>
      <c r="N52" s="390"/>
      <c r="O52" s="2">
        <f t="shared" si="0"/>
        <v>0</v>
      </c>
      <c r="P52" s="2">
        <f t="shared" si="1"/>
        <v>0</v>
      </c>
      <c r="Q52" s="2">
        <f t="shared" si="2"/>
        <v>0</v>
      </c>
    </row>
    <row r="53" spans="1:18" ht="89.25" hidden="1" x14ac:dyDescent="0.25">
      <c r="A53" s="241" t="s">
        <v>932</v>
      </c>
      <c r="B53" s="397" t="s">
        <v>47</v>
      </c>
      <c r="C53" s="495" t="s">
        <v>99</v>
      </c>
      <c r="D53" s="496"/>
      <c r="E53" s="496"/>
      <c r="F53" s="496"/>
      <c r="G53" s="496"/>
      <c r="H53" s="496"/>
      <c r="I53" s="497"/>
      <c r="J53" s="390"/>
      <c r="K53" s="390"/>
      <c r="L53" s="390"/>
      <c r="M53" s="390"/>
      <c r="N53" s="390"/>
      <c r="O53" s="2">
        <f t="shared" si="0"/>
        <v>0</v>
      </c>
      <c r="P53" s="2">
        <f t="shared" si="1"/>
        <v>0</v>
      </c>
      <c r="Q53" s="2">
        <f t="shared" si="2"/>
        <v>0</v>
      </c>
    </row>
    <row r="54" spans="1:18" ht="89.25" hidden="1" x14ac:dyDescent="0.25">
      <c r="A54" s="241" t="s">
        <v>932</v>
      </c>
      <c r="B54" s="397" t="s">
        <v>47</v>
      </c>
      <c r="C54" s="498"/>
      <c r="D54" s="499"/>
      <c r="E54" s="499"/>
      <c r="F54" s="499"/>
      <c r="G54" s="499"/>
      <c r="H54" s="499"/>
      <c r="I54" s="500"/>
      <c r="J54" s="390"/>
      <c r="K54" s="390"/>
      <c r="L54" s="390"/>
      <c r="M54" s="390"/>
      <c r="N54" s="390"/>
      <c r="O54" s="2">
        <f t="shared" si="0"/>
        <v>0</v>
      </c>
      <c r="P54" s="2">
        <f t="shared" si="1"/>
        <v>0</v>
      </c>
      <c r="Q54" s="2">
        <f t="shared" si="2"/>
        <v>0</v>
      </c>
    </row>
    <row r="55" spans="1:18" ht="89.25" hidden="1" x14ac:dyDescent="0.25">
      <c r="A55" s="241" t="s">
        <v>932</v>
      </c>
      <c r="B55" s="397" t="s">
        <v>47</v>
      </c>
      <c r="C55" s="441" t="s">
        <v>361</v>
      </c>
      <c r="D55" s="501" t="s">
        <v>668</v>
      </c>
      <c r="E55" s="473"/>
      <c r="F55" s="480"/>
      <c r="G55" s="483"/>
      <c r="H55" s="483"/>
      <c r="I55" s="398"/>
      <c r="J55" s="398"/>
      <c r="K55" s="390"/>
      <c r="L55" s="390"/>
      <c r="M55" s="390"/>
      <c r="N55" s="390"/>
      <c r="O55" s="2">
        <f t="shared" si="0"/>
        <v>0</v>
      </c>
      <c r="P55" s="2">
        <f t="shared" si="1"/>
        <v>0</v>
      </c>
      <c r="Q55" s="2">
        <f t="shared" si="2"/>
        <v>0</v>
      </c>
    </row>
    <row r="56" spans="1:18" ht="89.25" hidden="1" x14ac:dyDescent="0.25">
      <c r="A56" s="241" t="s">
        <v>932</v>
      </c>
      <c r="B56" s="397" t="s">
        <v>47</v>
      </c>
      <c r="C56" s="442"/>
      <c r="D56" s="502"/>
      <c r="E56" s="474"/>
      <c r="F56" s="481"/>
      <c r="G56" s="484"/>
      <c r="H56" s="484"/>
      <c r="I56" s="398"/>
      <c r="J56" s="398"/>
      <c r="K56" s="390"/>
      <c r="L56" s="390"/>
      <c r="M56" s="390"/>
      <c r="N56" s="390"/>
      <c r="O56" s="2">
        <f t="shared" si="0"/>
        <v>0</v>
      </c>
      <c r="P56" s="2">
        <f t="shared" si="1"/>
        <v>0</v>
      </c>
      <c r="Q56" s="2">
        <f t="shared" si="2"/>
        <v>0</v>
      </c>
    </row>
    <row r="57" spans="1:18" ht="89.25" hidden="1" x14ac:dyDescent="0.25">
      <c r="A57" s="241" t="s">
        <v>932</v>
      </c>
      <c r="B57" s="397" t="s">
        <v>47</v>
      </c>
      <c r="C57" s="442"/>
      <c r="D57" s="503"/>
      <c r="E57" s="475"/>
      <c r="F57" s="482"/>
      <c r="G57" s="485"/>
      <c r="H57" s="485"/>
      <c r="I57" s="419"/>
      <c r="J57" s="419"/>
      <c r="K57" s="390"/>
      <c r="L57" s="390"/>
      <c r="M57" s="390"/>
      <c r="N57" s="390"/>
      <c r="O57" s="2">
        <f t="shared" si="0"/>
        <v>0</v>
      </c>
      <c r="P57" s="2">
        <f t="shared" si="1"/>
        <v>0</v>
      </c>
      <c r="Q57" s="2">
        <f t="shared" si="2"/>
        <v>0</v>
      </c>
    </row>
    <row r="58" spans="1:18" ht="127.5" x14ac:dyDescent="0.25">
      <c r="A58" s="241" t="s">
        <v>932</v>
      </c>
      <c r="B58" s="516" t="s">
        <v>47</v>
      </c>
      <c r="C58" s="443"/>
      <c r="D58" s="476" t="s">
        <v>574</v>
      </c>
      <c r="E58" s="54">
        <v>2015</v>
      </c>
      <c r="F58" s="476" t="s">
        <v>4</v>
      </c>
      <c r="G58" s="418"/>
      <c r="H58" s="418" t="s">
        <v>575</v>
      </c>
      <c r="I58" s="398"/>
      <c r="J58" s="434">
        <v>1</v>
      </c>
      <c r="K58" s="390"/>
      <c r="L58" s="390"/>
      <c r="M58" s="390"/>
      <c r="N58" s="390"/>
      <c r="O58" s="2">
        <f t="shared" si="0"/>
        <v>1</v>
      </c>
      <c r="P58" s="2">
        <f t="shared" si="1"/>
        <v>0</v>
      </c>
      <c r="Q58" s="2">
        <f t="shared" si="2"/>
        <v>0</v>
      </c>
      <c r="R58" s="2">
        <v>1</v>
      </c>
    </row>
    <row r="59" spans="1:18" ht="127.5" x14ac:dyDescent="0.25">
      <c r="A59" s="241" t="s">
        <v>932</v>
      </c>
      <c r="B59" s="516" t="s">
        <v>47</v>
      </c>
      <c r="C59" s="388"/>
      <c r="D59" s="388" t="s">
        <v>262</v>
      </c>
      <c r="E59" s="55">
        <v>2014</v>
      </c>
      <c r="F59" s="416" t="s">
        <v>725</v>
      </c>
      <c r="G59" s="388" t="s">
        <v>158</v>
      </c>
      <c r="H59" s="418" t="s">
        <v>832</v>
      </c>
      <c r="I59" s="398"/>
      <c r="J59" s="434">
        <v>1</v>
      </c>
      <c r="K59" s="390"/>
      <c r="L59" s="390"/>
      <c r="M59" s="390"/>
      <c r="N59" s="390"/>
      <c r="O59" s="2">
        <f t="shared" si="0"/>
        <v>1</v>
      </c>
      <c r="P59" s="2">
        <f t="shared" si="1"/>
        <v>0</v>
      </c>
      <c r="Q59" s="2">
        <f t="shared" si="2"/>
        <v>0</v>
      </c>
      <c r="R59" s="2">
        <v>1</v>
      </c>
    </row>
    <row r="60" spans="1:18" ht="127.5" x14ac:dyDescent="0.25">
      <c r="A60" s="241" t="s">
        <v>932</v>
      </c>
      <c r="B60" s="516" t="s">
        <v>47</v>
      </c>
      <c r="C60" s="388"/>
      <c r="D60" s="388" t="s">
        <v>160</v>
      </c>
      <c r="E60" s="55">
        <v>2014</v>
      </c>
      <c r="F60" s="416" t="s">
        <v>72</v>
      </c>
      <c r="G60" s="388" t="s">
        <v>1030</v>
      </c>
      <c r="H60" s="418" t="s">
        <v>301</v>
      </c>
      <c r="I60" s="398"/>
      <c r="J60" s="434">
        <v>1</v>
      </c>
      <c r="K60" s="390"/>
      <c r="L60" s="390"/>
      <c r="M60" s="390"/>
      <c r="N60" s="390"/>
      <c r="O60" s="2">
        <f t="shared" si="0"/>
        <v>1</v>
      </c>
      <c r="P60" s="2">
        <f t="shared" si="1"/>
        <v>0</v>
      </c>
      <c r="Q60" s="2">
        <f t="shared" si="2"/>
        <v>0</v>
      </c>
      <c r="R60" s="2">
        <v>1</v>
      </c>
    </row>
    <row r="61" spans="1:18" ht="127.5" x14ac:dyDescent="0.25">
      <c r="A61" s="241" t="s">
        <v>932</v>
      </c>
      <c r="B61" s="516" t="s">
        <v>47</v>
      </c>
      <c r="C61" s="388"/>
      <c r="D61" s="76" t="s">
        <v>726</v>
      </c>
      <c r="E61" s="398">
        <v>2014</v>
      </c>
      <c r="F61" s="265" t="s">
        <v>93</v>
      </c>
      <c r="G61" s="448" t="s">
        <v>727</v>
      </c>
      <c r="H61" s="448" t="s">
        <v>576</v>
      </c>
      <c r="I61" s="398"/>
      <c r="J61" s="434">
        <v>1</v>
      </c>
      <c r="K61" s="390"/>
      <c r="L61" s="390"/>
      <c r="M61" s="390"/>
      <c r="N61" s="390"/>
      <c r="O61" s="2">
        <f t="shared" si="0"/>
        <v>1</v>
      </c>
      <c r="P61" s="2">
        <f t="shared" si="1"/>
        <v>0</v>
      </c>
      <c r="Q61" s="2">
        <f t="shared" si="2"/>
        <v>0</v>
      </c>
      <c r="R61" s="2">
        <v>1</v>
      </c>
    </row>
    <row r="62" spans="1:18" ht="127.5" hidden="1" x14ac:dyDescent="0.25">
      <c r="A62" s="241" t="s">
        <v>932</v>
      </c>
      <c r="B62" s="397" t="s">
        <v>47</v>
      </c>
      <c r="C62" s="486" t="s">
        <v>259</v>
      </c>
      <c r="D62" s="487"/>
      <c r="E62" s="487"/>
      <c r="F62" s="487"/>
      <c r="G62" s="487"/>
      <c r="H62" s="488"/>
      <c r="I62" s="398"/>
      <c r="J62" s="398"/>
      <c r="K62" s="390"/>
      <c r="L62" s="390"/>
      <c r="M62" s="390"/>
      <c r="N62" s="390"/>
      <c r="O62" s="2">
        <f t="shared" si="0"/>
        <v>0</v>
      </c>
      <c r="P62" s="2">
        <f t="shared" si="1"/>
        <v>0</v>
      </c>
      <c r="Q62" s="2">
        <f t="shared" si="2"/>
        <v>0</v>
      </c>
    </row>
    <row r="63" spans="1:18" ht="89.25" hidden="1" x14ac:dyDescent="0.25">
      <c r="A63" s="241" t="s">
        <v>932</v>
      </c>
      <c r="B63" s="397" t="s">
        <v>47</v>
      </c>
      <c r="C63" s="486" t="s">
        <v>100</v>
      </c>
      <c r="D63" s="487"/>
      <c r="E63" s="487"/>
      <c r="F63" s="487"/>
      <c r="G63" s="487"/>
      <c r="H63" s="488"/>
      <c r="I63" s="398"/>
      <c r="J63" s="419"/>
      <c r="K63" s="390"/>
      <c r="L63" s="390"/>
      <c r="M63" s="390"/>
      <c r="N63" s="390"/>
      <c r="O63" s="2">
        <f t="shared" si="0"/>
        <v>0</v>
      </c>
      <c r="P63" s="2">
        <f t="shared" si="1"/>
        <v>0</v>
      </c>
      <c r="Q63" s="2">
        <f t="shared" si="2"/>
        <v>0</v>
      </c>
    </row>
    <row r="64" spans="1:18" ht="89.25" hidden="1" x14ac:dyDescent="0.25">
      <c r="A64" s="241" t="s">
        <v>932</v>
      </c>
      <c r="B64" s="397" t="s">
        <v>47</v>
      </c>
      <c r="C64" s="441" t="s">
        <v>1054</v>
      </c>
      <c r="D64" s="79" t="s">
        <v>90</v>
      </c>
      <c r="E64" s="55"/>
      <c r="F64" s="476"/>
      <c r="G64" s="418"/>
      <c r="H64" s="418"/>
      <c r="I64" s="398"/>
      <c r="J64" s="380">
        <v>2</v>
      </c>
      <c r="K64" s="390"/>
      <c r="L64" s="390"/>
      <c r="M64" s="390"/>
      <c r="N64" s="390"/>
      <c r="O64" s="2">
        <f t="shared" si="0"/>
        <v>0</v>
      </c>
      <c r="P64" s="2">
        <f t="shared" si="1"/>
        <v>1</v>
      </c>
      <c r="Q64" s="2">
        <f t="shared" si="2"/>
        <v>0</v>
      </c>
    </row>
    <row r="65" spans="1:17" ht="89.25" hidden="1" x14ac:dyDescent="0.25">
      <c r="A65" s="241" t="s">
        <v>932</v>
      </c>
      <c r="B65" s="397" t="s">
        <v>47</v>
      </c>
      <c r="C65" s="442"/>
      <c r="D65" s="388" t="s">
        <v>155</v>
      </c>
      <c r="E65" s="54">
        <v>2014</v>
      </c>
      <c r="F65" s="476" t="s">
        <v>1031</v>
      </c>
      <c r="G65" s="418" t="s">
        <v>86</v>
      </c>
      <c r="H65" s="418" t="s">
        <v>301</v>
      </c>
      <c r="I65" s="398"/>
      <c r="J65" s="390"/>
      <c r="K65" s="390"/>
      <c r="L65" s="390"/>
      <c r="M65" s="390"/>
      <c r="N65" s="414">
        <v>2</v>
      </c>
      <c r="O65" s="2">
        <f t="shared" si="0"/>
        <v>0</v>
      </c>
      <c r="P65" s="2">
        <f t="shared" si="1"/>
        <v>1</v>
      </c>
      <c r="Q65" s="2">
        <f t="shared" si="2"/>
        <v>0</v>
      </c>
    </row>
    <row r="66" spans="1:17" ht="89.25" hidden="1" x14ac:dyDescent="0.25">
      <c r="A66" s="241" t="s">
        <v>932</v>
      </c>
      <c r="B66" s="397" t="s">
        <v>47</v>
      </c>
      <c r="C66" s="442"/>
      <c r="D66" s="388" t="s">
        <v>156</v>
      </c>
      <c r="E66" s="54">
        <v>2015</v>
      </c>
      <c r="F66" s="476" t="s">
        <v>1031</v>
      </c>
      <c r="G66" s="418" t="s">
        <v>86</v>
      </c>
      <c r="H66" s="418" t="s">
        <v>301</v>
      </c>
      <c r="I66" s="398"/>
      <c r="J66" s="390"/>
      <c r="K66" s="390"/>
      <c r="L66" s="390"/>
      <c r="M66" s="390"/>
      <c r="N66" s="414">
        <v>2</v>
      </c>
      <c r="O66" s="2">
        <f t="shared" si="0"/>
        <v>0</v>
      </c>
      <c r="P66" s="2">
        <f t="shared" si="1"/>
        <v>1</v>
      </c>
      <c r="Q66" s="2">
        <f t="shared" si="2"/>
        <v>0</v>
      </c>
    </row>
    <row r="67" spans="1:17" ht="89.25" hidden="1" x14ac:dyDescent="0.25">
      <c r="A67" s="241" t="s">
        <v>932</v>
      </c>
      <c r="B67" s="397" t="s">
        <v>47</v>
      </c>
      <c r="C67" s="442"/>
      <c r="D67" s="388" t="s">
        <v>157</v>
      </c>
      <c r="E67" s="54">
        <v>2014</v>
      </c>
      <c r="F67" s="476" t="s">
        <v>1031</v>
      </c>
      <c r="G67" s="418" t="s">
        <v>86</v>
      </c>
      <c r="H67" s="418" t="s">
        <v>301</v>
      </c>
      <c r="I67" s="398"/>
      <c r="J67" s="390"/>
      <c r="K67" s="390"/>
      <c r="L67" s="390"/>
      <c r="M67" s="390"/>
      <c r="N67" s="414">
        <v>2</v>
      </c>
      <c r="O67" s="2">
        <f t="shared" si="0"/>
        <v>0</v>
      </c>
      <c r="P67" s="2">
        <f t="shared" si="1"/>
        <v>1</v>
      </c>
      <c r="Q67" s="2">
        <f t="shared" si="2"/>
        <v>0</v>
      </c>
    </row>
    <row r="68" spans="1:17" ht="89.25" hidden="1" x14ac:dyDescent="0.25">
      <c r="A68" s="241" t="s">
        <v>932</v>
      </c>
      <c r="B68" s="397" t="s">
        <v>47</v>
      </c>
      <c r="C68" s="442"/>
      <c r="D68" s="448" t="s">
        <v>162</v>
      </c>
      <c r="E68" s="81">
        <v>2015</v>
      </c>
      <c r="F68" s="476" t="s">
        <v>1031</v>
      </c>
      <c r="G68" s="448" t="s">
        <v>161</v>
      </c>
      <c r="H68" s="418" t="s">
        <v>334</v>
      </c>
      <c r="I68" s="398"/>
      <c r="J68" s="390"/>
      <c r="K68" s="390"/>
      <c r="L68" s="390"/>
      <c r="M68" s="390"/>
      <c r="N68" s="414">
        <v>2</v>
      </c>
      <c r="O68" s="2">
        <f t="shared" si="0"/>
        <v>0</v>
      </c>
      <c r="P68" s="2">
        <f t="shared" si="1"/>
        <v>1</v>
      </c>
      <c r="Q68" s="2">
        <f t="shared" si="2"/>
        <v>0</v>
      </c>
    </row>
    <row r="69" spans="1:17" ht="89.25" hidden="1" x14ac:dyDescent="0.25">
      <c r="A69" s="241" t="s">
        <v>932</v>
      </c>
      <c r="B69" s="397" t="s">
        <v>47</v>
      </c>
      <c r="C69" s="442"/>
      <c r="D69" s="448" t="s">
        <v>1209</v>
      </c>
      <c r="E69" s="81"/>
      <c r="F69" s="106"/>
      <c r="G69" s="448"/>
      <c r="H69" s="418" t="s">
        <v>1210</v>
      </c>
      <c r="I69" s="398"/>
      <c r="J69" s="390"/>
      <c r="K69" s="414">
        <v>2</v>
      </c>
      <c r="L69" s="390"/>
      <c r="M69" s="390"/>
      <c r="N69" s="390"/>
      <c r="O69" s="2">
        <f t="shared" si="0"/>
        <v>0</v>
      </c>
      <c r="P69" s="2">
        <f t="shared" si="1"/>
        <v>1</v>
      </c>
      <c r="Q69" s="2">
        <f t="shared" si="2"/>
        <v>0</v>
      </c>
    </row>
    <row r="70" spans="1:17" ht="89.25" hidden="1" x14ac:dyDescent="0.25">
      <c r="A70" s="241" t="s">
        <v>932</v>
      </c>
      <c r="B70" s="397" t="s">
        <v>47</v>
      </c>
      <c r="C70" s="442"/>
      <c r="D70" s="449" t="s">
        <v>668</v>
      </c>
      <c r="E70" s="55"/>
      <c r="F70" s="476"/>
      <c r="G70" s="418"/>
      <c r="H70" s="418"/>
      <c r="I70" s="398"/>
      <c r="J70" s="390"/>
      <c r="K70" s="390"/>
      <c r="L70" s="390"/>
      <c r="M70" s="390"/>
      <c r="N70" s="390"/>
      <c r="O70" s="2">
        <f t="shared" si="0"/>
        <v>0</v>
      </c>
      <c r="P70" s="2">
        <f t="shared" si="1"/>
        <v>0</v>
      </c>
      <c r="Q70" s="2">
        <f t="shared" si="2"/>
        <v>0</v>
      </c>
    </row>
    <row r="71" spans="1:17" ht="89.25" hidden="1" x14ac:dyDescent="0.25">
      <c r="A71" s="241" t="s">
        <v>932</v>
      </c>
      <c r="B71" s="397" t="s">
        <v>47</v>
      </c>
      <c r="C71" s="442"/>
      <c r="D71" s="476" t="s">
        <v>296</v>
      </c>
      <c r="E71" s="55">
        <v>2014</v>
      </c>
      <c r="F71" s="476" t="s">
        <v>44</v>
      </c>
      <c r="G71" s="418" t="s">
        <v>728</v>
      </c>
      <c r="H71" s="418" t="s">
        <v>583</v>
      </c>
      <c r="I71" s="398"/>
      <c r="J71" s="390"/>
      <c r="K71" s="390"/>
      <c r="L71" s="390"/>
      <c r="M71" s="390"/>
      <c r="N71" s="390"/>
      <c r="O71" s="2">
        <f t="shared" si="0"/>
        <v>0</v>
      </c>
      <c r="P71" s="2">
        <f t="shared" si="1"/>
        <v>0</v>
      </c>
      <c r="Q71" s="2">
        <f t="shared" si="2"/>
        <v>0</v>
      </c>
    </row>
    <row r="72" spans="1:17" ht="89.25" hidden="1" x14ac:dyDescent="0.25">
      <c r="A72" s="241" t="s">
        <v>932</v>
      </c>
      <c r="B72" s="397" t="s">
        <v>47</v>
      </c>
      <c r="C72" s="442"/>
      <c r="D72" s="448" t="s">
        <v>584</v>
      </c>
      <c r="E72" s="81">
        <v>2015</v>
      </c>
      <c r="F72" s="106" t="s">
        <v>93</v>
      </c>
      <c r="G72" s="448" t="s">
        <v>728</v>
      </c>
      <c r="H72" s="448" t="s">
        <v>585</v>
      </c>
      <c r="I72" s="398"/>
      <c r="J72" s="390"/>
      <c r="K72" s="390"/>
      <c r="L72" s="390"/>
      <c r="M72" s="390"/>
      <c r="N72" s="390"/>
      <c r="O72" s="2">
        <f t="shared" ref="O72:O136" si="3">COUNTIF(J72:N72,"1")</f>
        <v>0</v>
      </c>
      <c r="P72" s="2">
        <f t="shared" ref="P72:P136" si="4">COUNTIF(J72:N72,"2")</f>
        <v>0</v>
      </c>
      <c r="Q72" s="2">
        <f t="shared" ref="Q72:Q136" si="5">COUNTIF(J72:N72,3)</f>
        <v>0</v>
      </c>
    </row>
    <row r="73" spans="1:17" ht="89.25" hidden="1" x14ac:dyDescent="0.25">
      <c r="A73" s="241" t="s">
        <v>932</v>
      </c>
      <c r="B73" s="397" t="s">
        <v>47</v>
      </c>
      <c r="C73" s="442"/>
      <c r="D73" s="76" t="s">
        <v>586</v>
      </c>
      <c r="E73" s="398">
        <v>2015</v>
      </c>
      <c r="F73" s="106" t="s">
        <v>93</v>
      </c>
      <c r="G73" s="448" t="s">
        <v>728</v>
      </c>
      <c r="H73" s="448" t="s">
        <v>585</v>
      </c>
      <c r="I73" s="398"/>
      <c r="J73" s="390"/>
      <c r="K73" s="390"/>
      <c r="L73" s="390"/>
      <c r="M73" s="390"/>
      <c r="N73" s="390"/>
      <c r="O73" s="2">
        <f t="shared" si="3"/>
        <v>0</v>
      </c>
      <c r="P73" s="2">
        <f t="shared" si="4"/>
        <v>0</v>
      </c>
      <c r="Q73" s="2">
        <f t="shared" si="5"/>
        <v>0</v>
      </c>
    </row>
    <row r="74" spans="1:17" ht="89.25" hidden="1" x14ac:dyDescent="0.25">
      <c r="A74" s="241" t="s">
        <v>932</v>
      </c>
      <c r="B74" s="397" t="s">
        <v>47</v>
      </c>
      <c r="C74" s="442"/>
      <c r="D74" s="476" t="s">
        <v>587</v>
      </c>
      <c r="E74" s="55">
        <v>2015</v>
      </c>
      <c r="F74" s="106" t="s">
        <v>93</v>
      </c>
      <c r="G74" s="448" t="s">
        <v>728</v>
      </c>
      <c r="H74" s="448" t="s">
        <v>585</v>
      </c>
      <c r="I74" s="398"/>
      <c r="J74" s="390"/>
      <c r="K74" s="390"/>
      <c r="L74" s="390"/>
      <c r="M74" s="390"/>
      <c r="N74" s="390"/>
      <c r="O74" s="2">
        <f t="shared" si="3"/>
        <v>0</v>
      </c>
      <c r="P74" s="2">
        <f t="shared" si="4"/>
        <v>0</v>
      </c>
      <c r="Q74" s="2">
        <f t="shared" si="5"/>
        <v>0</v>
      </c>
    </row>
    <row r="75" spans="1:17" ht="89.25" hidden="1" x14ac:dyDescent="0.25">
      <c r="A75" s="241" t="s">
        <v>932</v>
      </c>
      <c r="B75" s="397" t="s">
        <v>47</v>
      </c>
      <c r="C75" s="442"/>
      <c r="D75" s="476" t="s">
        <v>588</v>
      </c>
      <c r="E75" s="55">
        <v>2015</v>
      </c>
      <c r="F75" s="106"/>
      <c r="G75" s="448" t="s">
        <v>728</v>
      </c>
      <c r="H75" s="448" t="s">
        <v>585</v>
      </c>
      <c r="I75" s="398"/>
      <c r="J75" s="390"/>
      <c r="K75" s="390"/>
      <c r="L75" s="390"/>
      <c r="M75" s="390"/>
      <c r="N75" s="390"/>
      <c r="O75" s="2">
        <f t="shared" si="3"/>
        <v>0</v>
      </c>
      <c r="P75" s="2">
        <f t="shared" si="4"/>
        <v>0</v>
      </c>
      <c r="Q75" s="2">
        <f t="shared" si="5"/>
        <v>0</v>
      </c>
    </row>
    <row r="76" spans="1:17" ht="89.25" hidden="1" x14ac:dyDescent="0.25">
      <c r="A76" s="241" t="s">
        <v>932</v>
      </c>
      <c r="B76" s="397" t="s">
        <v>47</v>
      </c>
      <c r="C76" s="443"/>
      <c r="D76" s="76" t="s">
        <v>589</v>
      </c>
      <c r="E76" s="55">
        <v>2015</v>
      </c>
      <c r="F76" s="106"/>
      <c r="G76" s="448" t="s">
        <v>728</v>
      </c>
      <c r="H76" s="448" t="s">
        <v>585</v>
      </c>
      <c r="I76" s="398"/>
      <c r="J76" s="390"/>
      <c r="K76" s="390"/>
      <c r="L76" s="390"/>
      <c r="M76" s="390"/>
      <c r="N76" s="390"/>
      <c r="O76" s="2">
        <f t="shared" si="3"/>
        <v>0</v>
      </c>
      <c r="P76" s="2">
        <f t="shared" si="4"/>
        <v>0</v>
      </c>
      <c r="Q76" s="2">
        <f t="shared" si="5"/>
        <v>0</v>
      </c>
    </row>
    <row r="77" spans="1:17" ht="89.25" hidden="1" x14ac:dyDescent="0.25">
      <c r="A77" s="241" t="s">
        <v>932</v>
      </c>
      <c r="B77" s="397" t="s">
        <v>47</v>
      </c>
      <c r="C77" s="390" t="s">
        <v>92</v>
      </c>
      <c r="D77" s="390"/>
      <c r="E77" s="390"/>
      <c r="F77" s="390"/>
      <c r="G77" s="390"/>
      <c r="H77" s="390"/>
      <c r="I77" s="398"/>
      <c r="J77" s="398"/>
      <c r="K77" s="390"/>
      <c r="L77" s="390"/>
      <c r="M77" s="390"/>
      <c r="N77" s="390"/>
      <c r="O77" s="2">
        <f t="shared" si="3"/>
        <v>0</v>
      </c>
      <c r="P77" s="2">
        <f t="shared" si="4"/>
        <v>0</v>
      </c>
      <c r="Q77" s="2">
        <f t="shared" si="5"/>
        <v>0</v>
      </c>
    </row>
    <row r="78" spans="1:17" ht="89.25" hidden="1" x14ac:dyDescent="0.25">
      <c r="A78" s="241" t="s">
        <v>932</v>
      </c>
      <c r="B78" s="397" t="s">
        <v>47</v>
      </c>
      <c r="C78" s="390" t="s">
        <v>149</v>
      </c>
      <c r="D78" s="390"/>
      <c r="E78" s="390"/>
      <c r="F78" s="390"/>
      <c r="G78" s="390"/>
      <c r="H78" s="390"/>
      <c r="I78" s="390"/>
      <c r="J78" s="390"/>
      <c r="K78" s="390"/>
      <c r="L78" s="390"/>
      <c r="M78" s="390"/>
      <c r="N78" s="390"/>
      <c r="O78" s="2">
        <f t="shared" si="3"/>
        <v>0</v>
      </c>
      <c r="P78" s="2">
        <f t="shared" si="4"/>
        <v>0</v>
      </c>
      <c r="Q78" s="2">
        <f t="shared" si="5"/>
        <v>0</v>
      </c>
    </row>
    <row r="79" spans="1:17" ht="89.25" hidden="1" x14ac:dyDescent="0.25">
      <c r="A79" s="241" t="s">
        <v>932</v>
      </c>
      <c r="B79" s="397" t="s">
        <v>47</v>
      </c>
      <c r="C79" s="390" t="s">
        <v>263</v>
      </c>
      <c r="D79" s="390"/>
      <c r="E79" s="390"/>
      <c r="F79" s="390"/>
      <c r="G79" s="390"/>
      <c r="H79" s="390"/>
      <c r="I79" s="398"/>
      <c r="J79" s="398"/>
      <c r="K79" s="390"/>
      <c r="L79" s="390"/>
      <c r="M79" s="390"/>
      <c r="N79" s="390"/>
      <c r="O79" s="2">
        <f t="shared" si="3"/>
        <v>0</v>
      </c>
      <c r="P79" s="2">
        <f t="shared" si="4"/>
        <v>0</v>
      </c>
      <c r="Q79" s="2">
        <f t="shared" si="5"/>
        <v>0</v>
      </c>
    </row>
    <row r="80" spans="1:17" ht="89.25" hidden="1" x14ac:dyDescent="0.25">
      <c r="A80" s="241" t="s">
        <v>932</v>
      </c>
      <c r="B80" s="397" t="s">
        <v>47</v>
      </c>
      <c r="C80" s="390" t="s">
        <v>264</v>
      </c>
      <c r="D80" s="390"/>
      <c r="E80" s="390"/>
      <c r="F80" s="390"/>
      <c r="G80" s="390"/>
      <c r="H80" s="390"/>
      <c r="I80" s="398"/>
      <c r="J80" s="398"/>
      <c r="K80" s="390"/>
      <c r="L80" s="390"/>
      <c r="M80" s="390"/>
      <c r="N80" s="390"/>
      <c r="O80" s="2">
        <f t="shared" si="3"/>
        <v>0</v>
      </c>
      <c r="P80" s="2">
        <f t="shared" si="4"/>
        <v>0</v>
      </c>
      <c r="Q80" s="2">
        <f t="shared" si="5"/>
        <v>0</v>
      </c>
    </row>
    <row r="81" spans="1:18" ht="191.25" hidden="1" x14ac:dyDescent="0.25">
      <c r="A81" s="241" t="s">
        <v>932</v>
      </c>
      <c r="B81" s="397" t="s">
        <v>47</v>
      </c>
      <c r="C81" s="423" t="s">
        <v>1055</v>
      </c>
      <c r="D81" s="390" t="s">
        <v>668</v>
      </c>
      <c r="E81" s="390"/>
      <c r="F81" s="390"/>
      <c r="G81" s="390"/>
      <c r="H81" s="390"/>
      <c r="I81" s="398"/>
      <c r="J81" s="398"/>
      <c r="K81" s="414">
        <v>2</v>
      </c>
      <c r="L81" s="390"/>
      <c r="M81" s="390"/>
      <c r="N81" s="390"/>
      <c r="O81" s="2">
        <f t="shared" si="3"/>
        <v>0</v>
      </c>
      <c r="P81" s="2">
        <f t="shared" si="4"/>
        <v>1</v>
      </c>
      <c r="Q81" s="2">
        <f t="shared" si="5"/>
        <v>0</v>
      </c>
    </row>
    <row r="82" spans="1:18" ht="127.5" x14ac:dyDescent="0.25">
      <c r="A82" s="241" t="s">
        <v>932</v>
      </c>
      <c r="B82" s="516" t="s">
        <v>47</v>
      </c>
      <c r="C82" s="424"/>
      <c r="D82" s="476" t="s">
        <v>601</v>
      </c>
      <c r="E82" s="54" t="s">
        <v>2</v>
      </c>
      <c r="F82" s="476" t="s">
        <v>729</v>
      </c>
      <c r="G82" s="418" t="s">
        <v>730</v>
      </c>
      <c r="H82" s="476" t="s">
        <v>602</v>
      </c>
      <c r="I82" s="398"/>
      <c r="J82" s="435">
        <v>1</v>
      </c>
      <c r="K82" s="390"/>
      <c r="L82" s="390"/>
      <c r="M82" s="390"/>
      <c r="N82" s="390"/>
      <c r="O82" s="2">
        <f t="shared" si="3"/>
        <v>1</v>
      </c>
      <c r="P82" s="2">
        <f t="shared" si="4"/>
        <v>0</v>
      </c>
      <c r="Q82" s="2">
        <f t="shared" si="5"/>
        <v>0</v>
      </c>
      <c r="R82" s="2">
        <v>3</v>
      </c>
    </row>
    <row r="83" spans="1:18" ht="127.5" hidden="1" x14ac:dyDescent="0.25">
      <c r="A83" s="241" t="s">
        <v>932</v>
      </c>
      <c r="B83" s="397" t="s">
        <v>47</v>
      </c>
      <c r="C83" s="424"/>
      <c r="D83" s="82" t="s">
        <v>4</v>
      </c>
      <c r="E83" s="54"/>
      <c r="F83" s="476"/>
      <c r="G83" s="418"/>
      <c r="H83" s="418"/>
      <c r="I83" s="398"/>
      <c r="J83" s="435"/>
      <c r="K83" s="390"/>
      <c r="L83" s="390"/>
      <c r="M83" s="390"/>
      <c r="N83" s="390"/>
      <c r="O83" s="2">
        <f t="shared" si="3"/>
        <v>0</v>
      </c>
      <c r="P83" s="2">
        <f t="shared" si="4"/>
        <v>0</v>
      </c>
      <c r="Q83" s="2">
        <f t="shared" si="5"/>
        <v>0</v>
      </c>
    </row>
    <row r="84" spans="1:18" ht="127.5" x14ac:dyDescent="0.25">
      <c r="A84" s="241" t="s">
        <v>932</v>
      </c>
      <c r="B84" s="516" t="s">
        <v>47</v>
      </c>
      <c r="C84" s="424"/>
      <c r="D84" s="476" t="s">
        <v>603</v>
      </c>
      <c r="E84" s="54" t="s">
        <v>2</v>
      </c>
      <c r="F84" s="476" t="s">
        <v>1034</v>
      </c>
      <c r="G84" s="418" t="s">
        <v>604</v>
      </c>
      <c r="H84" s="418" t="s">
        <v>605</v>
      </c>
      <c r="I84" s="398"/>
      <c r="J84" s="434">
        <v>1</v>
      </c>
      <c r="K84" s="390"/>
      <c r="L84" s="390"/>
      <c r="M84" s="390"/>
      <c r="N84" s="390"/>
      <c r="O84" s="2">
        <f t="shared" si="3"/>
        <v>1</v>
      </c>
      <c r="P84" s="2">
        <f t="shared" si="4"/>
        <v>0</v>
      </c>
      <c r="Q84" s="2">
        <f t="shared" si="5"/>
        <v>0</v>
      </c>
      <c r="R84" s="2">
        <v>3</v>
      </c>
    </row>
    <row r="85" spans="1:18" ht="127.5" hidden="1" x14ac:dyDescent="0.25">
      <c r="A85" s="241" t="s">
        <v>932</v>
      </c>
      <c r="B85" s="397" t="s">
        <v>47</v>
      </c>
      <c r="C85" s="424"/>
      <c r="D85" s="78" t="s">
        <v>44</v>
      </c>
      <c r="E85" s="54"/>
      <c r="F85" s="476"/>
      <c r="G85" s="418"/>
      <c r="H85" s="418"/>
      <c r="I85" s="398"/>
      <c r="J85" s="434"/>
      <c r="K85" s="390"/>
      <c r="L85" s="390"/>
      <c r="M85" s="390"/>
      <c r="N85" s="390"/>
      <c r="O85" s="2">
        <f t="shared" si="3"/>
        <v>0</v>
      </c>
      <c r="P85" s="2">
        <f t="shared" si="4"/>
        <v>0</v>
      </c>
      <c r="Q85" s="2">
        <f t="shared" si="5"/>
        <v>0</v>
      </c>
    </row>
    <row r="86" spans="1:18" ht="127.5" x14ac:dyDescent="0.25">
      <c r="A86" s="241" t="s">
        <v>932</v>
      </c>
      <c r="B86" s="516" t="s">
        <v>47</v>
      </c>
      <c r="C86" s="424"/>
      <c r="D86" s="418" t="s">
        <v>297</v>
      </c>
      <c r="E86" s="54" t="s">
        <v>2</v>
      </c>
      <c r="F86" s="476" t="s">
        <v>185</v>
      </c>
      <c r="G86" s="418" t="s">
        <v>730</v>
      </c>
      <c r="H86" s="418" t="s">
        <v>606</v>
      </c>
      <c r="I86" s="398"/>
      <c r="J86" s="434">
        <v>1</v>
      </c>
      <c r="K86" s="390"/>
      <c r="L86" s="390"/>
      <c r="M86" s="390"/>
      <c r="N86" s="390"/>
      <c r="O86" s="2">
        <f t="shared" si="3"/>
        <v>1</v>
      </c>
      <c r="P86" s="2">
        <f t="shared" si="4"/>
        <v>0</v>
      </c>
      <c r="Q86" s="2">
        <f t="shared" si="5"/>
        <v>0</v>
      </c>
      <c r="R86" s="2">
        <v>1</v>
      </c>
    </row>
    <row r="87" spans="1:18" ht="127.5" hidden="1" x14ac:dyDescent="0.25">
      <c r="A87" s="241" t="s">
        <v>932</v>
      </c>
      <c r="B87" s="397" t="s">
        <v>47</v>
      </c>
      <c r="C87" s="424"/>
      <c r="D87" s="418" t="s">
        <v>298</v>
      </c>
      <c r="E87" s="54" t="s">
        <v>2</v>
      </c>
      <c r="F87" s="476" t="s">
        <v>1031</v>
      </c>
      <c r="G87" s="418" t="s">
        <v>731</v>
      </c>
      <c r="H87" s="418"/>
      <c r="I87" s="398"/>
      <c r="J87" s="390"/>
      <c r="K87" s="390"/>
      <c r="L87" s="390"/>
      <c r="M87" s="390"/>
      <c r="N87" s="390"/>
      <c r="O87" s="2">
        <f t="shared" si="3"/>
        <v>0</v>
      </c>
      <c r="P87" s="2">
        <f t="shared" si="4"/>
        <v>0</v>
      </c>
      <c r="Q87" s="2">
        <f t="shared" si="5"/>
        <v>0</v>
      </c>
    </row>
    <row r="88" spans="1:18" ht="127.5" hidden="1" x14ac:dyDescent="0.25">
      <c r="A88" s="241" t="s">
        <v>932</v>
      </c>
      <c r="B88" s="397" t="s">
        <v>47</v>
      </c>
      <c r="C88" s="424"/>
      <c r="D88" s="418" t="s">
        <v>1211</v>
      </c>
      <c r="E88" s="54">
        <v>2014</v>
      </c>
      <c r="F88" s="418" t="s">
        <v>1131</v>
      </c>
      <c r="G88" s="426" t="s">
        <v>1216</v>
      </c>
      <c r="H88" s="418" t="s">
        <v>1214</v>
      </c>
      <c r="I88" s="398"/>
      <c r="J88" s="390"/>
      <c r="K88" s="414">
        <v>2</v>
      </c>
      <c r="L88" s="390"/>
      <c r="M88" s="390"/>
      <c r="N88" s="390"/>
      <c r="O88" s="2">
        <f t="shared" si="3"/>
        <v>0</v>
      </c>
      <c r="P88" s="2">
        <f t="shared" si="4"/>
        <v>1</v>
      </c>
      <c r="Q88" s="2">
        <f t="shared" si="5"/>
        <v>0</v>
      </c>
    </row>
    <row r="89" spans="1:18" ht="89.25" hidden="1" x14ac:dyDescent="0.25">
      <c r="A89" s="241" t="s">
        <v>932</v>
      </c>
      <c r="B89" s="397" t="s">
        <v>47</v>
      </c>
      <c r="C89" s="424"/>
      <c r="D89" s="418" t="s">
        <v>1212</v>
      </c>
      <c r="E89" s="54">
        <v>2014</v>
      </c>
      <c r="F89" s="418" t="s">
        <v>1131</v>
      </c>
      <c r="G89" s="427"/>
      <c r="H89" s="418" t="s">
        <v>1215</v>
      </c>
      <c r="I89" s="398"/>
      <c r="J89" s="390"/>
      <c r="K89" s="414">
        <v>2</v>
      </c>
      <c r="L89" s="390"/>
      <c r="M89" s="390"/>
      <c r="N89" s="390"/>
      <c r="O89" s="2">
        <f t="shared" si="3"/>
        <v>0</v>
      </c>
      <c r="P89" s="2">
        <f t="shared" si="4"/>
        <v>1</v>
      </c>
      <c r="Q89" s="2">
        <f t="shared" si="5"/>
        <v>0</v>
      </c>
    </row>
    <row r="90" spans="1:18" ht="89.25" hidden="1" x14ac:dyDescent="0.25">
      <c r="A90" s="241" t="s">
        <v>932</v>
      </c>
      <c r="B90" s="397" t="s">
        <v>47</v>
      </c>
      <c r="C90" s="425"/>
      <c r="D90" s="418" t="s">
        <v>1213</v>
      </c>
      <c r="E90" s="54">
        <v>2014</v>
      </c>
      <c r="F90" s="418" t="s">
        <v>1131</v>
      </c>
      <c r="G90" s="428"/>
      <c r="H90" s="418" t="s">
        <v>1214</v>
      </c>
      <c r="I90" s="398"/>
      <c r="J90" s="390"/>
      <c r="K90" s="414">
        <v>2</v>
      </c>
      <c r="L90" s="390"/>
      <c r="M90" s="390"/>
      <c r="N90" s="390"/>
      <c r="O90" s="2">
        <f t="shared" si="3"/>
        <v>0</v>
      </c>
      <c r="P90" s="2">
        <f t="shared" si="4"/>
        <v>1</v>
      </c>
      <c r="Q90" s="2">
        <f t="shared" si="5"/>
        <v>0</v>
      </c>
    </row>
    <row r="91" spans="1:18" ht="89.25" hidden="1" x14ac:dyDescent="0.25">
      <c r="A91" s="241" t="s">
        <v>932</v>
      </c>
      <c r="B91" s="397" t="s">
        <v>47</v>
      </c>
      <c r="C91" s="394"/>
      <c r="D91" s="79" t="s">
        <v>72</v>
      </c>
      <c r="E91" s="54"/>
      <c r="F91" s="476"/>
      <c r="G91" s="418"/>
      <c r="H91" s="418"/>
      <c r="I91" s="398"/>
      <c r="J91" s="390"/>
      <c r="K91" s="390"/>
      <c r="L91" s="390"/>
      <c r="M91" s="390"/>
      <c r="N91" s="390"/>
      <c r="O91" s="2">
        <f t="shared" si="3"/>
        <v>0</v>
      </c>
      <c r="P91" s="2">
        <f t="shared" si="4"/>
        <v>0</v>
      </c>
      <c r="Q91" s="2">
        <f t="shared" si="5"/>
        <v>0</v>
      </c>
    </row>
    <row r="92" spans="1:18" ht="127.5" x14ac:dyDescent="0.25">
      <c r="A92" s="241" t="s">
        <v>932</v>
      </c>
      <c r="B92" s="516" t="s">
        <v>47</v>
      </c>
      <c r="C92" s="394"/>
      <c r="D92" s="388" t="s">
        <v>833</v>
      </c>
      <c r="E92" s="54" t="s">
        <v>2</v>
      </c>
      <c r="F92" s="416"/>
      <c r="G92" s="388" t="s">
        <v>159</v>
      </c>
      <c r="H92" s="418" t="s">
        <v>834</v>
      </c>
      <c r="I92" s="398"/>
      <c r="J92" s="434">
        <v>1</v>
      </c>
      <c r="K92" s="390"/>
      <c r="L92" s="390"/>
      <c r="M92" s="390"/>
      <c r="N92" s="434">
        <v>1</v>
      </c>
      <c r="O92" s="2">
        <f t="shared" si="3"/>
        <v>2</v>
      </c>
      <c r="P92" s="2">
        <f t="shared" si="4"/>
        <v>0</v>
      </c>
      <c r="Q92" s="2">
        <f t="shared" si="5"/>
        <v>0</v>
      </c>
    </row>
    <row r="93" spans="1:18" ht="127.5" hidden="1" x14ac:dyDescent="0.25">
      <c r="A93" s="241" t="s">
        <v>932</v>
      </c>
      <c r="B93" s="397" t="s">
        <v>47</v>
      </c>
      <c r="C93" s="394"/>
      <c r="D93" s="449"/>
      <c r="E93" s="54"/>
      <c r="F93" s="476"/>
      <c r="G93" s="418"/>
      <c r="H93" s="418"/>
      <c r="I93" s="398"/>
      <c r="J93" s="434"/>
      <c r="K93" s="390"/>
      <c r="L93" s="390"/>
      <c r="M93" s="390"/>
      <c r="N93" s="390"/>
      <c r="O93" s="2">
        <f t="shared" si="3"/>
        <v>0</v>
      </c>
      <c r="P93" s="2">
        <f t="shared" si="4"/>
        <v>0</v>
      </c>
      <c r="Q93" s="2">
        <f t="shared" si="5"/>
        <v>0</v>
      </c>
    </row>
    <row r="94" spans="1:18" ht="140.25" hidden="1" x14ac:dyDescent="0.25">
      <c r="A94" s="241" t="s">
        <v>932</v>
      </c>
      <c r="B94" s="397" t="s">
        <v>47</v>
      </c>
      <c r="C94" s="476" t="s">
        <v>362</v>
      </c>
      <c r="D94" s="143" t="s">
        <v>668</v>
      </c>
      <c r="E94" s="54"/>
      <c r="F94" s="476"/>
      <c r="G94" s="418"/>
      <c r="H94" s="418"/>
      <c r="I94" s="398"/>
      <c r="J94" s="435"/>
      <c r="K94" s="390"/>
      <c r="L94" s="390"/>
      <c r="M94" s="390"/>
      <c r="N94" s="390"/>
      <c r="O94" s="2">
        <f t="shared" si="3"/>
        <v>0</v>
      </c>
      <c r="P94" s="2">
        <f t="shared" si="4"/>
        <v>0</v>
      </c>
      <c r="Q94" s="2">
        <f t="shared" si="5"/>
        <v>0</v>
      </c>
    </row>
    <row r="95" spans="1:18" ht="127.5" x14ac:dyDescent="0.25">
      <c r="A95" s="241" t="s">
        <v>932</v>
      </c>
      <c r="B95" s="516" t="s">
        <v>47</v>
      </c>
      <c r="C95" s="476"/>
      <c r="D95" s="463" t="s">
        <v>911</v>
      </c>
      <c r="E95" s="54" t="s">
        <v>2</v>
      </c>
      <c r="F95" s="476"/>
      <c r="G95" s="397"/>
      <c r="H95" s="418" t="s">
        <v>578</v>
      </c>
      <c r="I95" s="398"/>
      <c r="J95" s="434">
        <v>1</v>
      </c>
      <c r="K95" s="390"/>
      <c r="L95" s="390" t="s">
        <v>1192</v>
      </c>
      <c r="M95" s="390"/>
      <c r="N95" s="390"/>
      <c r="O95" s="2">
        <f t="shared" si="3"/>
        <v>1</v>
      </c>
      <c r="P95" s="2">
        <f t="shared" si="4"/>
        <v>0</v>
      </c>
      <c r="Q95" s="2">
        <f t="shared" si="5"/>
        <v>0</v>
      </c>
      <c r="R95" s="2">
        <v>3</v>
      </c>
    </row>
    <row r="96" spans="1:18" ht="127.5" hidden="1" x14ac:dyDescent="0.25">
      <c r="A96" s="241" t="s">
        <v>932</v>
      </c>
      <c r="B96" s="397" t="s">
        <v>47</v>
      </c>
      <c r="C96" s="388"/>
      <c r="D96" s="449"/>
      <c r="E96" s="54"/>
      <c r="F96" s="476"/>
      <c r="G96" s="418"/>
      <c r="H96" s="418"/>
      <c r="I96" s="398"/>
      <c r="J96" s="398"/>
      <c r="K96" s="390"/>
      <c r="L96" s="390"/>
      <c r="M96" s="390"/>
      <c r="N96" s="390"/>
      <c r="O96" s="2">
        <f t="shared" si="3"/>
        <v>0</v>
      </c>
      <c r="P96" s="2">
        <f t="shared" si="4"/>
        <v>0</v>
      </c>
      <c r="Q96" s="2">
        <f t="shared" si="5"/>
        <v>0</v>
      </c>
    </row>
    <row r="97" spans="1:18" ht="89.25" hidden="1" x14ac:dyDescent="0.25">
      <c r="A97" s="241" t="s">
        <v>932</v>
      </c>
      <c r="B97" s="397" t="s">
        <v>47</v>
      </c>
      <c r="C97" s="390" t="s">
        <v>95</v>
      </c>
      <c r="D97" s="390"/>
      <c r="E97" s="390"/>
      <c r="F97" s="390"/>
      <c r="G97" s="390"/>
      <c r="H97" s="390"/>
      <c r="I97" s="398"/>
      <c r="J97" s="398"/>
      <c r="K97" s="390"/>
      <c r="L97" s="390"/>
      <c r="M97" s="390"/>
      <c r="N97" s="390"/>
      <c r="O97" s="2">
        <f t="shared" si="3"/>
        <v>0</v>
      </c>
      <c r="P97" s="2">
        <f t="shared" si="4"/>
        <v>0</v>
      </c>
      <c r="Q97" s="2">
        <f t="shared" si="5"/>
        <v>0</v>
      </c>
    </row>
    <row r="98" spans="1:18" ht="127.5" hidden="1" x14ac:dyDescent="0.25">
      <c r="A98" s="241" t="s">
        <v>932</v>
      </c>
      <c r="B98" s="397" t="s">
        <v>47</v>
      </c>
      <c r="C98" s="388" t="s">
        <v>363</v>
      </c>
      <c r="D98" s="143" t="s">
        <v>668</v>
      </c>
      <c r="E98" s="54"/>
      <c r="F98" s="476"/>
      <c r="G98" s="418"/>
      <c r="H98" s="418"/>
      <c r="I98" s="398"/>
      <c r="J98" s="398"/>
      <c r="K98" s="390"/>
      <c r="L98" s="390"/>
      <c r="M98" s="390"/>
      <c r="N98" s="390"/>
      <c r="O98" s="2">
        <f t="shared" si="3"/>
        <v>0</v>
      </c>
      <c r="P98" s="2">
        <f t="shared" si="4"/>
        <v>0</v>
      </c>
      <c r="Q98" s="2">
        <f t="shared" si="5"/>
        <v>0</v>
      </c>
    </row>
    <row r="99" spans="1:18" ht="127.5" hidden="1" x14ac:dyDescent="0.25">
      <c r="A99" s="241" t="s">
        <v>932</v>
      </c>
      <c r="B99" s="397" t="s">
        <v>47</v>
      </c>
      <c r="C99" s="476"/>
      <c r="D99" s="388" t="s">
        <v>319</v>
      </c>
      <c r="E99" s="54" t="s">
        <v>2</v>
      </c>
      <c r="F99" s="476"/>
      <c r="G99" s="394"/>
      <c r="H99" s="418" t="s">
        <v>1129</v>
      </c>
      <c r="I99" s="398"/>
      <c r="J99" s="434">
        <v>1</v>
      </c>
      <c r="K99" s="414">
        <v>2</v>
      </c>
      <c r="L99" s="390"/>
      <c r="M99" s="390"/>
      <c r="N99" s="390"/>
      <c r="O99" s="2">
        <f t="shared" si="3"/>
        <v>1</v>
      </c>
      <c r="P99" s="2">
        <f t="shared" si="4"/>
        <v>1</v>
      </c>
      <c r="Q99" s="2">
        <f t="shared" si="5"/>
        <v>0</v>
      </c>
    </row>
    <row r="100" spans="1:18" ht="127.5" hidden="1" x14ac:dyDescent="0.25">
      <c r="A100" s="241" t="s">
        <v>932</v>
      </c>
      <c r="B100" s="397" t="s">
        <v>47</v>
      </c>
      <c r="C100" s="476"/>
      <c r="D100" s="83" t="s">
        <v>44</v>
      </c>
      <c r="E100" s="54"/>
      <c r="F100" s="476"/>
      <c r="G100" s="418"/>
      <c r="H100" s="418"/>
      <c r="I100" s="398"/>
      <c r="J100" s="398"/>
      <c r="K100" s="390"/>
      <c r="L100" s="390"/>
      <c r="M100" s="390"/>
      <c r="N100" s="390"/>
      <c r="O100" s="2">
        <f t="shared" si="3"/>
        <v>0</v>
      </c>
      <c r="P100" s="2">
        <f t="shared" si="4"/>
        <v>0</v>
      </c>
      <c r="Q100" s="2">
        <f t="shared" si="5"/>
        <v>0</v>
      </c>
    </row>
    <row r="101" spans="1:18" ht="127.5" x14ac:dyDescent="0.25">
      <c r="A101" s="241" t="s">
        <v>932</v>
      </c>
      <c r="B101" s="516" t="s">
        <v>47</v>
      </c>
      <c r="C101" s="476"/>
      <c r="D101" s="388" t="s">
        <v>617</v>
      </c>
      <c r="E101" s="55" t="s">
        <v>2</v>
      </c>
      <c r="F101" s="388" t="s">
        <v>1035</v>
      </c>
      <c r="G101" s="388"/>
      <c r="H101" s="418" t="s">
        <v>618</v>
      </c>
      <c r="I101" s="398"/>
      <c r="J101" s="434">
        <v>1</v>
      </c>
      <c r="K101" s="390"/>
      <c r="L101" s="390"/>
      <c r="M101" s="390"/>
      <c r="N101" s="390"/>
      <c r="O101" s="2">
        <f t="shared" si="3"/>
        <v>1</v>
      </c>
      <c r="P101" s="2">
        <f t="shared" si="4"/>
        <v>0</v>
      </c>
      <c r="Q101" s="2">
        <f t="shared" si="5"/>
        <v>0</v>
      </c>
      <c r="R101" s="2">
        <v>11</v>
      </c>
    </row>
    <row r="102" spans="1:18" ht="127.5" hidden="1" x14ac:dyDescent="0.25">
      <c r="A102" s="241" t="s">
        <v>932</v>
      </c>
      <c r="B102" s="397" t="s">
        <v>47</v>
      </c>
      <c r="C102" s="388" t="s">
        <v>364</v>
      </c>
      <c r="D102" s="143" t="s">
        <v>668</v>
      </c>
      <c r="E102" s="55"/>
      <c r="F102" s="416"/>
      <c r="G102" s="388"/>
      <c r="H102" s="418"/>
      <c r="I102" s="398"/>
      <c r="J102" s="398"/>
      <c r="K102" s="390"/>
      <c r="L102" s="390"/>
      <c r="M102" s="390"/>
      <c r="N102" s="390"/>
      <c r="O102" s="2">
        <f t="shared" si="3"/>
        <v>0</v>
      </c>
      <c r="P102" s="2">
        <f t="shared" si="4"/>
        <v>0</v>
      </c>
      <c r="Q102" s="2">
        <f t="shared" si="5"/>
        <v>0</v>
      </c>
    </row>
    <row r="103" spans="1:18" ht="127.5" hidden="1" x14ac:dyDescent="0.25">
      <c r="A103" s="241" t="s">
        <v>932</v>
      </c>
      <c r="B103" s="397" t="s">
        <v>47</v>
      </c>
      <c r="C103" s="390"/>
      <c r="D103" s="476" t="s">
        <v>189</v>
      </c>
      <c r="E103" s="54" t="s">
        <v>2</v>
      </c>
      <c r="F103" s="476" t="s">
        <v>4</v>
      </c>
      <c r="G103" s="388"/>
      <c r="H103" s="418" t="s">
        <v>732</v>
      </c>
      <c r="I103" s="398"/>
      <c r="J103" s="434">
        <v>1</v>
      </c>
      <c r="K103" s="414">
        <v>2</v>
      </c>
      <c r="L103" s="390"/>
      <c r="M103" s="390"/>
      <c r="N103" s="390"/>
      <c r="O103" s="2">
        <f t="shared" si="3"/>
        <v>1</v>
      </c>
      <c r="P103" s="2">
        <f t="shared" si="4"/>
        <v>1</v>
      </c>
      <c r="Q103" s="2">
        <f t="shared" si="5"/>
        <v>0</v>
      </c>
    </row>
    <row r="104" spans="1:18" ht="127.5" hidden="1" x14ac:dyDescent="0.25">
      <c r="A104" s="241" t="s">
        <v>932</v>
      </c>
      <c r="B104" s="397" t="s">
        <v>47</v>
      </c>
      <c r="C104" s="397"/>
      <c r="D104" s="83"/>
      <c r="E104" s="54"/>
      <c r="F104" s="476"/>
      <c r="G104" s="418"/>
      <c r="H104" s="418"/>
      <c r="I104" s="398"/>
      <c r="J104" s="399"/>
      <c r="K104" s="390"/>
      <c r="L104" s="390"/>
      <c r="M104" s="390"/>
      <c r="N104" s="390"/>
      <c r="O104" s="2">
        <f t="shared" si="3"/>
        <v>0</v>
      </c>
      <c r="P104" s="2">
        <f t="shared" si="4"/>
        <v>0</v>
      </c>
      <c r="Q104" s="2">
        <f t="shared" si="5"/>
        <v>0</v>
      </c>
    </row>
    <row r="105" spans="1:18" ht="89.25" hidden="1" x14ac:dyDescent="0.25">
      <c r="A105" s="241" t="s">
        <v>932</v>
      </c>
      <c r="B105" s="397" t="s">
        <v>47</v>
      </c>
      <c r="C105" s="390" t="s">
        <v>102</v>
      </c>
      <c r="D105" s="390"/>
      <c r="E105" s="390"/>
      <c r="F105" s="390"/>
      <c r="G105" s="390"/>
      <c r="H105" s="390"/>
      <c r="I105" s="398"/>
      <c r="J105" s="398"/>
      <c r="K105" s="390"/>
      <c r="L105" s="390"/>
      <c r="M105" s="390"/>
      <c r="N105" s="390"/>
      <c r="O105" s="2">
        <f t="shared" si="3"/>
        <v>0</v>
      </c>
      <c r="P105" s="2">
        <f t="shared" si="4"/>
        <v>0</v>
      </c>
      <c r="Q105" s="2">
        <f t="shared" si="5"/>
        <v>0</v>
      </c>
    </row>
    <row r="106" spans="1:18" ht="89.25" hidden="1" x14ac:dyDescent="0.25">
      <c r="A106" s="241" t="s">
        <v>932</v>
      </c>
      <c r="B106" s="397" t="s">
        <v>47</v>
      </c>
      <c r="C106" s="388" t="s">
        <v>365</v>
      </c>
      <c r="D106" s="143" t="s">
        <v>668</v>
      </c>
      <c r="E106" s="54"/>
      <c r="F106" s="476"/>
      <c r="G106" s="418"/>
      <c r="H106" s="418"/>
      <c r="I106" s="398"/>
      <c r="J106" s="398"/>
      <c r="K106" s="390"/>
      <c r="L106" s="390"/>
      <c r="M106" s="390"/>
      <c r="N106" s="390"/>
      <c r="O106" s="2">
        <f t="shared" si="3"/>
        <v>0</v>
      </c>
      <c r="P106" s="2">
        <f t="shared" si="4"/>
        <v>0</v>
      </c>
      <c r="Q106" s="2">
        <f t="shared" si="5"/>
        <v>0</v>
      </c>
    </row>
    <row r="107" spans="1:18" ht="127.5" x14ac:dyDescent="0.25">
      <c r="A107" s="241" t="s">
        <v>932</v>
      </c>
      <c r="B107" s="516" t="s">
        <v>47</v>
      </c>
      <c r="C107" s="388"/>
      <c r="D107" s="134" t="s">
        <v>733</v>
      </c>
      <c r="E107" s="55" t="s">
        <v>2</v>
      </c>
      <c r="F107" s="416" t="s">
        <v>4</v>
      </c>
      <c r="G107" s="416"/>
      <c r="H107" s="416" t="s">
        <v>622</v>
      </c>
      <c r="I107" s="398"/>
      <c r="J107" s="435">
        <v>1</v>
      </c>
      <c r="K107" s="390"/>
      <c r="L107" s="390"/>
      <c r="M107" s="390"/>
      <c r="N107" s="390"/>
      <c r="O107" s="2">
        <f t="shared" si="3"/>
        <v>1</v>
      </c>
      <c r="P107" s="2">
        <f t="shared" si="4"/>
        <v>0</v>
      </c>
      <c r="Q107" s="2">
        <f t="shared" si="5"/>
        <v>0</v>
      </c>
      <c r="R107" s="2">
        <v>1</v>
      </c>
    </row>
    <row r="108" spans="1:18" ht="127.5" x14ac:dyDescent="0.25">
      <c r="A108" s="241" t="s">
        <v>932</v>
      </c>
      <c r="B108" s="516" t="s">
        <v>47</v>
      </c>
      <c r="C108" s="390"/>
      <c r="D108" s="134" t="s">
        <v>734</v>
      </c>
      <c r="E108" s="55" t="s">
        <v>2</v>
      </c>
      <c r="F108" s="416" t="s">
        <v>44</v>
      </c>
      <c r="G108" s="416"/>
      <c r="H108" s="416" t="s">
        <v>623</v>
      </c>
      <c r="I108" s="398"/>
      <c r="J108" s="435">
        <v>1</v>
      </c>
      <c r="K108" s="390"/>
      <c r="L108" s="390"/>
      <c r="M108" s="390"/>
      <c r="N108" s="390"/>
      <c r="O108" s="2">
        <f t="shared" si="3"/>
        <v>1</v>
      </c>
      <c r="P108" s="2">
        <f t="shared" si="4"/>
        <v>0</v>
      </c>
      <c r="Q108" s="2">
        <f t="shared" si="5"/>
        <v>0</v>
      </c>
      <c r="R108" s="2">
        <v>2</v>
      </c>
    </row>
    <row r="109" spans="1:18" ht="127.5" x14ac:dyDescent="0.25">
      <c r="A109" s="241" t="s">
        <v>932</v>
      </c>
      <c r="B109" s="516" t="s">
        <v>47</v>
      </c>
      <c r="C109" s="390"/>
      <c r="D109" s="388" t="s">
        <v>735</v>
      </c>
      <c r="E109" s="55" t="s">
        <v>45</v>
      </c>
      <c r="F109" s="416" t="s">
        <v>72</v>
      </c>
      <c r="G109" s="418"/>
      <c r="H109" s="418" t="s">
        <v>626</v>
      </c>
      <c r="I109" s="398"/>
      <c r="J109" s="435">
        <v>1</v>
      </c>
      <c r="K109" s="390"/>
      <c r="L109" s="390"/>
      <c r="M109" s="390"/>
      <c r="N109" s="390"/>
      <c r="O109" s="2">
        <f t="shared" si="3"/>
        <v>1</v>
      </c>
      <c r="P109" s="2">
        <f t="shared" si="4"/>
        <v>0</v>
      </c>
      <c r="Q109" s="2">
        <f t="shared" si="5"/>
        <v>0</v>
      </c>
      <c r="R109" s="2">
        <v>1</v>
      </c>
    </row>
    <row r="110" spans="1:18" ht="127.5" hidden="1" x14ac:dyDescent="0.25">
      <c r="A110" s="241" t="s">
        <v>932</v>
      </c>
      <c r="B110" s="397" t="s">
        <v>47</v>
      </c>
      <c r="C110" s="390"/>
      <c r="D110" s="134" t="s">
        <v>736</v>
      </c>
      <c r="E110" s="55">
        <v>2014</v>
      </c>
      <c r="F110" s="416" t="s">
        <v>93</v>
      </c>
      <c r="G110" s="416"/>
      <c r="H110" s="416" t="s">
        <v>283</v>
      </c>
      <c r="I110" s="398"/>
      <c r="J110" s="435">
        <v>1</v>
      </c>
      <c r="K110" s="414">
        <v>2</v>
      </c>
      <c r="L110" s="390"/>
      <c r="M110" s="390"/>
      <c r="N110" s="390"/>
      <c r="O110" s="2">
        <f t="shared" si="3"/>
        <v>1</v>
      </c>
      <c r="P110" s="2">
        <f t="shared" si="4"/>
        <v>1</v>
      </c>
      <c r="Q110" s="2">
        <f t="shared" si="5"/>
        <v>0</v>
      </c>
    </row>
    <row r="111" spans="1:18" ht="127.5" hidden="1" x14ac:dyDescent="0.25">
      <c r="A111" s="241" t="s">
        <v>932</v>
      </c>
      <c r="B111" s="397" t="s">
        <v>47</v>
      </c>
      <c r="C111" s="134"/>
      <c r="D111" s="134"/>
      <c r="E111" s="55"/>
      <c r="F111" s="416"/>
      <c r="G111" s="416"/>
      <c r="H111" s="416"/>
      <c r="I111" s="398"/>
      <c r="J111" s="435"/>
      <c r="K111" s="414"/>
      <c r="L111" s="390"/>
      <c r="M111" s="390"/>
      <c r="N111" s="390"/>
      <c r="O111" s="2">
        <f t="shared" si="3"/>
        <v>0</v>
      </c>
      <c r="P111" s="2">
        <f t="shared" si="4"/>
        <v>0</v>
      </c>
      <c r="Q111" s="2">
        <f t="shared" si="5"/>
        <v>0</v>
      </c>
    </row>
    <row r="112" spans="1:18" ht="89.25" hidden="1" x14ac:dyDescent="0.25">
      <c r="A112" s="241" t="s">
        <v>932</v>
      </c>
      <c r="B112" s="397" t="s">
        <v>47</v>
      </c>
      <c r="C112" s="134"/>
      <c r="D112" s="84" t="s">
        <v>72</v>
      </c>
      <c r="E112" s="54"/>
      <c r="F112" s="476"/>
      <c r="G112" s="418"/>
      <c r="H112" s="418"/>
      <c r="I112" s="398"/>
      <c r="J112" s="435"/>
      <c r="K112" s="390"/>
      <c r="L112" s="390"/>
      <c r="M112" s="390"/>
      <c r="N112" s="390"/>
      <c r="O112" s="2">
        <f t="shared" si="3"/>
        <v>0</v>
      </c>
      <c r="P112" s="2">
        <f t="shared" si="4"/>
        <v>0</v>
      </c>
      <c r="Q112" s="2">
        <f t="shared" si="5"/>
        <v>0</v>
      </c>
    </row>
    <row r="113" spans="1:18" ht="127.5" x14ac:dyDescent="0.25">
      <c r="A113" s="241" t="s">
        <v>932</v>
      </c>
      <c r="B113" s="516" t="s">
        <v>47</v>
      </c>
      <c r="C113" s="134"/>
      <c r="D113" s="448" t="s">
        <v>835</v>
      </c>
      <c r="E113" s="55" t="s">
        <v>45</v>
      </c>
      <c r="F113" s="416" t="s">
        <v>1031</v>
      </c>
      <c r="G113" s="418"/>
      <c r="H113" s="418" t="s">
        <v>836</v>
      </c>
      <c r="I113" s="398"/>
      <c r="J113" s="435">
        <v>1</v>
      </c>
      <c r="K113" s="390"/>
      <c r="L113" s="390"/>
      <c r="M113" s="390"/>
      <c r="N113" s="435">
        <v>1</v>
      </c>
      <c r="O113" s="2">
        <f t="shared" si="3"/>
        <v>2</v>
      </c>
      <c r="P113" s="2">
        <f t="shared" si="4"/>
        <v>0</v>
      </c>
      <c r="Q113" s="2">
        <f t="shared" si="5"/>
        <v>0</v>
      </c>
      <c r="R113" s="2">
        <v>3</v>
      </c>
    </row>
    <row r="114" spans="1:18" ht="127.5" x14ac:dyDescent="0.25">
      <c r="A114" s="241" t="s">
        <v>932</v>
      </c>
      <c r="B114" s="516" t="s">
        <v>47</v>
      </c>
      <c r="C114" s="134"/>
      <c r="D114" s="388" t="s">
        <v>624</v>
      </c>
      <c r="E114" s="55">
        <v>2014</v>
      </c>
      <c r="F114" s="416" t="s">
        <v>1031</v>
      </c>
      <c r="G114" s="418"/>
      <c r="H114" s="418" t="s">
        <v>625</v>
      </c>
      <c r="I114" s="398"/>
      <c r="J114" s="435">
        <v>1</v>
      </c>
      <c r="K114" s="390"/>
      <c r="L114" s="390"/>
      <c r="M114" s="390"/>
      <c r="N114" s="435">
        <v>1</v>
      </c>
      <c r="O114" s="2">
        <f t="shared" si="3"/>
        <v>2</v>
      </c>
      <c r="P114" s="2">
        <f t="shared" si="4"/>
        <v>0</v>
      </c>
      <c r="Q114" s="2">
        <f t="shared" si="5"/>
        <v>0</v>
      </c>
      <c r="R114" s="2">
        <v>3</v>
      </c>
    </row>
    <row r="115" spans="1:18" ht="127.5" hidden="1" x14ac:dyDescent="0.25">
      <c r="A115" s="241" t="s">
        <v>932</v>
      </c>
      <c r="B115" s="397" t="s">
        <v>47</v>
      </c>
      <c r="C115" s="134"/>
      <c r="D115" s="397" t="s">
        <v>91</v>
      </c>
      <c r="E115" s="55"/>
      <c r="F115" s="416"/>
      <c r="G115" s="418"/>
      <c r="H115" s="418"/>
      <c r="I115" s="398"/>
      <c r="J115" s="390"/>
      <c r="K115" s="390"/>
      <c r="L115" s="390"/>
      <c r="M115" s="390"/>
      <c r="N115" s="390"/>
      <c r="O115" s="2">
        <f t="shared" si="3"/>
        <v>0</v>
      </c>
      <c r="P115" s="2">
        <f t="shared" si="4"/>
        <v>0</v>
      </c>
      <c r="Q115" s="2">
        <f t="shared" si="5"/>
        <v>0</v>
      </c>
    </row>
    <row r="116" spans="1:18" ht="89.25" hidden="1" x14ac:dyDescent="0.25">
      <c r="A116" s="241" t="s">
        <v>932</v>
      </c>
      <c r="B116" s="397" t="s">
        <v>47</v>
      </c>
      <c r="C116" s="134"/>
      <c r="D116" s="418" t="s">
        <v>1217</v>
      </c>
      <c r="E116" s="418">
        <v>2014</v>
      </c>
      <c r="F116" s="418" t="s">
        <v>1131</v>
      </c>
      <c r="G116" s="418"/>
      <c r="H116" s="418" t="s">
        <v>1223</v>
      </c>
      <c r="I116" s="398"/>
      <c r="J116" s="390"/>
      <c r="K116" s="414">
        <v>2</v>
      </c>
      <c r="L116" s="390"/>
      <c r="M116" s="390"/>
      <c r="N116" s="390"/>
      <c r="O116" s="2">
        <f t="shared" si="3"/>
        <v>0</v>
      </c>
      <c r="P116" s="2">
        <f t="shared" si="4"/>
        <v>1</v>
      </c>
      <c r="Q116" s="2">
        <f t="shared" si="5"/>
        <v>0</v>
      </c>
    </row>
    <row r="117" spans="1:18" ht="89.25" hidden="1" x14ac:dyDescent="0.25">
      <c r="A117" s="241" t="s">
        <v>932</v>
      </c>
      <c r="B117" s="397" t="s">
        <v>47</v>
      </c>
      <c r="C117" s="134"/>
      <c r="D117" s="418" t="s">
        <v>1218</v>
      </c>
      <c r="E117" s="418" t="s">
        <v>2</v>
      </c>
      <c r="F117" s="418" t="s">
        <v>1221</v>
      </c>
      <c r="G117" s="418"/>
      <c r="H117" s="418"/>
      <c r="I117" s="398"/>
      <c r="J117" s="390"/>
      <c r="K117" s="390"/>
      <c r="L117" s="390"/>
      <c r="M117" s="390"/>
      <c r="N117" s="390"/>
      <c r="O117" s="2">
        <f t="shared" si="3"/>
        <v>0</v>
      </c>
      <c r="P117" s="2">
        <f t="shared" si="4"/>
        <v>0</v>
      </c>
      <c r="Q117" s="2">
        <f t="shared" si="5"/>
        <v>0</v>
      </c>
    </row>
    <row r="118" spans="1:18" ht="89.25" hidden="1" x14ac:dyDescent="0.25">
      <c r="A118" s="241" t="s">
        <v>932</v>
      </c>
      <c r="B118" s="397" t="s">
        <v>47</v>
      </c>
      <c r="C118" s="134"/>
      <c r="D118" s="418" t="s">
        <v>1219</v>
      </c>
      <c r="E118" s="418">
        <v>2014</v>
      </c>
      <c r="F118" s="418" t="s">
        <v>1131</v>
      </c>
      <c r="G118" s="418"/>
      <c r="H118" s="418" t="s">
        <v>1214</v>
      </c>
      <c r="I118" s="398"/>
      <c r="J118" s="390"/>
      <c r="K118" s="414">
        <v>2</v>
      </c>
      <c r="L118" s="390"/>
      <c r="M118" s="390"/>
      <c r="N118" s="390"/>
      <c r="O118" s="2">
        <f t="shared" si="3"/>
        <v>0</v>
      </c>
      <c r="P118" s="2">
        <f t="shared" si="4"/>
        <v>1</v>
      </c>
      <c r="Q118" s="2">
        <f t="shared" si="5"/>
        <v>0</v>
      </c>
    </row>
    <row r="119" spans="1:18" ht="89.25" hidden="1" x14ac:dyDescent="0.25">
      <c r="A119" s="241" t="s">
        <v>932</v>
      </c>
      <c r="B119" s="397" t="s">
        <v>47</v>
      </c>
      <c r="C119" s="134"/>
      <c r="D119" s="418" t="s">
        <v>1220</v>
      </c>
      <c r="E119" s="418">
        <v>2014</v>
      </c>
      <c r="F119" s="418" t="s">
        <v>1222</v>
      </c>
      <c r="G119" s="418"/>
      <c r="H119" s="418" t="s">
        <v>236</v>
      </c>
      <c r="I119" s="398"/>
      <c r="J119" s="390"/>
      <c r="K119" s="414">
        <v>2</v>
      </c>
      <c r="L119" s="390"/>
      <c r="M119" s="390"/>
      <c r="N119" s="390"/>
      <c r="O119" s="2">
        <f t="shared" si="3"/>
        <v>0</v>
      </c>
      <c r="P119" s="2">
        <f t="shared" si="4"/>
        <v>1</v>
      </c>
      <c r="Q119" s="2">
        <f t="shared" si="5"/>
        <v>0</v>
      </c>
    </row>
    <row r="120" spans="1:18" ht="127.5" hidden="1" x14ac:dyDescent="0.25">
      <c r="A120" s="241" t="s">
        <v>932</v>
      </c>
      <c r="B120" s="397" t="s">
        <v>47</v>
      </c>
      <c r="C120" s="134"/>
      <c r="D120" s="76" t="s">
        <v>226</v>
      </c>
      <c r="E120" s="398" t="s">
        <v>2</v>
      </c>
      <c r="F120" s="265" t="s">
        <v>1031</v>
      </c>
      <c r="G120" s="76"/>
      <c r="H120" s="76" t="s">
        <v>237</v>
      </c>
      <c r="I120" s="398"/>
      <c r="J120" s="435">
        <v>1</v>
      </c>
      <c r="K120" s="414">
        <v>2</v>
      </c>
      <c r="L120" s="390"/>
      <c r="M120" s="390"/>
      <c r="N120" s="390"/>
      <c r="O120" s="2">
        <f t="shared" si="3"/>
        <v>1</v>
      </c>
      <c r="P120" s="2">
        <f t="shared" si="4"/>
        <v>1</v>
      </c>
      <c r="Q120" s="2">
        <f t="shared" si="5"/>
        <v>0</v>
      </c>
    </row>
    <row r="121" spans="1:18" ht="127.5" hidden="1" x14ac:dyDescent="0.25">
      <c r="A121" s="241" t="s">
        <v>932</v>
      </c>
      <c r="B121" s="397" t="s">
        <v>47</v>
      </c>
      <c r="C121" s="134"/>
      <c r="D121" s="134"/>
      <c r="E121" s="134"/>
      <c r="F121" s="134"/>
      <c r="G121" s="134"/>
      <c r="H121" s="134"/>
      <c r="I121" s="134"/>
      <c r="J121" s="134"/>
      <c r="K121" s="134"/>
      <c r="L121" s="134"/>
      <c r="M121" s="134"/>
      <c r="N121" s="134"/>
      <c r="O121" s="2">
        <f t="shared" si="3"/>
        <v>0</v>
      </c>
      <c r="P121" s="2">
        <f t="shared" si="4"/>
        <v>0</v>
      </c>
      <c r="Q121" s="2">
        <f t="shared" si="5"/>
        <v>0</v>
      </c>
    </row>
    <row r="122" spans="1:18" ht="89.25" hidden="1" x14ac:dyDescent="0.25">
      <c r="A122" s="241" t="s">
        <v>932</v>
      </c>
      <c r="B122" s="387" t="s">
        <v>48</v>
      </c>
      <c r="C122" s="375" t="s">
        <v>148</v>
      </c>
      <c r="D122" s="375"/>
      <c r="E122" s="375"/>
      <c r="F122" s="375"/>
      <c r="G122" s="375"/>
      <c r="H122" s="375"/>
      <c r="I122" s="385"/>
      <c r="J122" s="385"/>
      <c r="K122" s="385"/>
      <c r="L122" s="385"/>
      <c r="M122" s="385"/>
      <c r="N122" s="385"/>
      <c r="O122" s="2">
        <f t="shared" si="3"/>
        <v>0</v>
      </c>
      <c r="P122" s="2">
        <f t="shared" si="4"/>
        <v>0</v>
      </c>
      <c r="Q122" s="2">
        <f t="shared" si="5"/>
        <v>0</v>
      </c>
    </row>
    <row r="123" spans="1:18" ht="89.25" hidden="1" x14ac:dyDescent="0.25">
      <c r="A123" s="241" t="s">
        <v>932</v>
      </c>
      <c r="B123" s="387" t="s">
        <v>48</v>
      </c>
      <c r="C123" s="375" t="s">
        <v>117</v>
      </c>
      <c r="D123" s="375"/>
      <c r="E123" s="375"/>
      <c r="F123" s="375"/>
      <c r="G123" s="375"/>
      <c r="H123" s="375"/>
      <c r="I123" s="385"/>
      <c r="J123" s="385"/>
      <c r="K123" s="385"/>
      <c r="L123" s="385"/>
      <c r="M123" s="385"/>
      <c r="N123" s="385"/>
      <c r="O123" s="2">
        <f t="shared" si="3"/>
        <v>0</v>
      </c>
      <c r="P123" s="2">
        <f t="shared" si="4"/>
        <v>0</v>
      </c>
      <c r="Q123" s="2">
        <f t="shared" si="5"/>
        <v>0</v>
      </c>
    </row>
    <row r="124" spans="1:18" ht="89.25" hidden="1" x14ac:dyDescent="0.25">
      <c r="A124" s="241" t="s">
        <v>932</v>
      </c>
      <c r="B124" s="387" t="s">
        <v>48</v>
      </c>
      <c r="C124" s="369" t="s">
        <v>1056</v>
      </c>
      <c r="D124" s="129" t="s">
        <v>721</v>
      </c>
      <c r="E124" s="27"/>
      <c r="F124" s="45"/>
      <c r="G124" s="28"/>
      <c r="H124" s="28"/>
      <c r="I124" s="215"/>
      <c r="J124" s="215"/>
      <c r="K124" s="385"/>
      <c r="L124" s="385"/>
      <c r="M124" s="385"/>
      <c r="N124" s="385"/>
      <c r="O124" s="2">
        <f t="shared" si="3"/>
        <v>0</v>
      </c>
      <c r="P124" s="2">
        <f t="shared" si="4"/>
        <v>0</v>
      </c>
      <c r="Q124" s="2">
        <f t="shared" si="5"/>
        <v>0</v>
      </c>
    </row>
    <row r="125" spans="1:18" ht="15" x14ac:dyDescent="0.25">
      <c r="A125" s="241"/>
      <c r="B125" s="735"/>
      <c r="C125" s="724"/>
      <c r="D125" s="129"/>
      <c r="E125" s="27"/>
      <c r="F125" s="45"/>
      <c r="G125" s="28"/>
      <c r="H125" s="28"/>
      <c r="I125" s="215"/>
      <c r="J125" s="215"/>
      <c r="K125" s="730"/>
      <c r="L125" s="730"/>
      <c r="M125" s="730"/>
      <c r="N125" s="730"/>
      <c r="R125" s="2">
        <f>SUBTOTAL(9,R58:R124)</f>
        <v>35</v>
      </c>
    </row>
    <row r="126" spans="1:18" ht="114.75" x14ac:dyDescent="0.25">
      <c r="A126" s="241" t="s">
        <v>932</v>
      </c>
      <c r="B126" s="517" t="s">
        <v>48</v>
      </c>
      <c r="C126" s="369"/>
      <c r="D126" s="369" t="s">
        <v>212</v>
      </c>
      <c r="E126" s="11">
        <v>2014</v>
      </c>
      <c r="F126" s="121"/>
      <c r="G126" s="369" t="s">
        <v>577</v>
      </c>
      <c r="H126" s="8" t="s">
        <v>578</v>
      </c>
      <c r="I126" s="385"/>
      <c r="J126" s="216">
        <v>1</v>
      </c>
      <c r="K126" s="385"/>
      <c r="L126" s="385"/>
      <c r="M126" s="385"/>
      <c r="N126" s="385"/>
      <c r="O126" s="2">
        <f t="shared" si="3"/>
        <v>1</v>
      </c>
      <c r="P126" s="2">
        <f t="shared" si="4"/>
        <v>0</v>
      </c>
      <c r="Q126" s="2">
        <f t="shared" si="5"/>
        <v>0</v>
      </c>
      <c r="R126" s="2">
        <v>1</v>
      </c>
    </row>
    <row r="127" spans="1:18" ht="114.75" x14ac:dyDescent="0.25">
      <c r="A127" s="241" t="s">
        <v>932</v>
      </c>
      <c r="B127" s="517" t="s">
        <v>48</v>
      </c>
      <c r="C127" s="369"/>
      <c r="D127" s="31" t="s">
        <v>164</v>
      </c>
      <c r="E127" s="11">
        <v>2015</v>
      </c>
      <c r="F127" s="121"/>
      <c r="G127" s="369" t="s">
        <v>577</v>
      </c>
      <c r="H127" s="8" t="s">
        <v>578</v>
      </c>
      <c r="I127" s="385"/>
      <c r="J127" s="216">
        <v>1</v>
      </c>
      <c r="K127" s="385"/>
      <c r="L127" s="385"/>
      <c r="M127" s="385"/>
      <c r="N127" s="385"/>
      <c r="O127" s="2">
        <f t="shared" si="3"/>
        <v>1</v>
      </c>
      <c r="P127" s="2">
        <f t="shared" si="4"/>
        <v>0</v>
      </c>
      <c r="Q127" s="2">
        <f t="shared" si="5"/>
        <v>0</v>
      </c>
      <c r="R127" s="2">
        <v>1</v>
      </c>
    </row>
    <row r="128" spans="1:18" ht="114.75" hidden="1" x14ac:dyDescent="0.25">
      <c r="A128" s="241" t="s">
        <v>932</v>
      </c>
      <c r="B128" s="387" t="s">
        <v>48</v>
      </c>
      <c r="C128" s="369" t="s">
        <v>1057</v>
      </c>
      <c r="D128" s="129" t="s">
        <v>668</v>
      </c>
      <c r="E128" s="27"/>
      <c r="F128" s="45"/>
      <c r="G128" s="28"/>
      <c r="H128" s="28"/>
      <c r="I128" s="385"/>
      <c r="J128" s="216"/>
      <c r="K128" s="385"/>
      <c r="L128" s="385"/>
      <c r="M128" s="385"/>
      <c r="N128" s="385"/>
      <c r="O128" s="2">
        <f t="shared" si="3"/>
        <v>0</v>
      </c>
      <c r="P128" s="2">
        <f t="shared" si="4"/>
        <v>0</v>
      </c>
      <c r="Q128" s="2">
        <f t="shared" si="5"/>
        <v>0</v>
      </c>
    </row>
    <row r="129" spans="1:18" ht="114.75" x14ac:dyDescent="0.25">
      <c r="A129" s="241" t="s">
        <v>932</v>
      </c>
      <c r="B129" s="517" t="s">
        <v>48</v>
      </c>
      <c r="C129" s="369"/>
      <c r="D129" s="369" t="s">
        <v>579</v>
      </c>
      <c r="E129" s="11">
        <v>2014</v>
      </c>
      <c r="F129" s="121" t="s">
        <v>738</v>
      </c>
      <c r="G129" s="369" t="s">
        <v>737</v>
      </c>
      <c r="H129" s="8" t="s">
        <v>580</v>
      </c>
      <c r="I129" s="385"/>
      <c r="J129" s="216">
        <v>1</v>
      </c>
      <c r="K129" s="385"/>
      <c r="L129" s="385"/>
      <c r="M129" s="385"/>
      <c r="N129" s="385"/>
      <c r="O129" s="2">
        <f t="shared" si="3"/>
        <v>1</v>
      </c>
      <c r="P129" s="2">
        <f t="shared" si="4"/>
        <v>0</v>
      </c>
      <c r="Q129" s="2">
        <f t="shared" si="5"/>
        <v>0</v>
      </c>
      <c r="R129" s="2">
        <v>1</v>
      </c>
    </row>
    <row r="130" spans="1:18" ht="114.75" hidden="1" x14ac:dyDescent="0.25">
      <c r="A130" s="241" t="s">
        <v>932</v>
      </c>
      <c r="B130" s="387" t="s">
        <v>48</v>
      </c>
      <c r="C130" s="369" t="s">
        <v>366</v>
      </c>
      <c r="D130" s="148" t="s">
        <v>668</v>
      </c>
      <c r="E130" s="27"/>
      <c r="F130" s="45"/>
      <c r="G130" s="28"/>
      <c r="H130" s="28"/>
      <c r="I130" s="385"/>
      <c r="J130" s="414">
        <v>2</v>
      </c>
      <c r="K130" s="385"/>
      <c r="L130" s="385"/>
      <c r="M130" s="385"/>
      <c r="N130" s="385"/>
      <c r="O130" s="2">
        <f t="shared" si="3"/>
        <v>0</v>
      </c>
      <c r="P130" s="2">
        <f t="shared" si="4"/>
        <v>1</v>
      </c>
      <c r="Q130" s="2">
        <f t="shared" si="5"/>
        <v>0</v>
      </c>
    </row>
    <row r="131" spans="1:18" ht="89.25" hidden="1" x14ac:dyDescent="0.25">
      <c r="A131" s="241" t="s">
        <v>932</v>
      </c>
      <c r="B131" s="387" t="s">
        <v>48</v>
      </c>
      <c r="C131" s="369"/>
      <c r="D131" s="93" t="s">
        <v>581</v>
      </c>
      <c r="E131" s="33">
        <v>2015</v>
      </c>
      <c r="F131" s="121" t="s">
        <v>740</v>
      </c>
      <c r="G131" s="10" t="s">
        <v>739</v>
      </c>
      <c r="H131" s="10" t="s">
        <v>906</v>
      </c>
      <c r="I131" s="385"/>
      <c r="J131" s="414"/>
      <c r="K131" s="385"/>
      <c r="L131" s="385"/>
      <c r="M131" s="385"/>
      <c r="N131" s="385"/>
      <c r="O131" s="2">
        <f t="shared" si="3"/>
        <v>0</v>
      </c>
      <c r="P131" s="2">
        <f t="shared" si="4"/>
        <v>0</v>
      </c>
      <c r="Q131" s="2">
        <f t="shared" si="5"/>
        <v>0</v>
      </c>
    </row>
    <row r="132" spans="1:18" ht="89.25" hidden="1" x14ac:dyDescent="0.25">
      <c r="A132" s="241" t="s">
        <v>932</v>
      </c>
      <c r="B132" s="387" t="s">
        <v>48</v>
      </c>
      <c r="C132" s="369"/>
      <c r="D132" s="37" t="s">
        <v>4</v>
      </c>
      <c r="E132" s="11"/>
      <c r="F132" s="10"/>
      <c r="G132" s="28"/>
      <c r="H132" s="28"/>
      <c r="I132" s="385"/>
      <c r="J132" s="415"/>
      <c r="K132" s="385"/>
      <c r="L132" s="385"/>
      <c r="M132" s="385"/>
      <c r="N132" s="385"/>
      <c r="O132" s="2">
        <f t="shared" si="3"/>
        <v>0</v>
      </c>
      <c r="P132" s="2">
        <f t="shared" si="4"/>
        <v>0</v>
      </c>
      <c r="Q132" s="2">
        <f t="shared" si="5"/>
        <v>0</v>
      </c>
    </row>
    <row r="133" spans="1:18" ht="89.25" hidden="1" x14ac:dyDescent="0.25">
      <c r="A133" s="241" t="s">
        <v>932</v>
      </c>
      <c r="B133" s="387" t="s">
        <v>48</v>
      </c>
      <c r="C133" s="369"/>
      <c r="D133" s="36" t="s">
        <v>581</v>
      </c>
      <c r="E133" s="11" t="s">
        <v>45</v>
      </c>
      <c r="F133" s="10" t="s">
        <v>1031</v>
      </c>
      <c r="G133" s="10" t="s">
        <v>775</v>
      </c>
      <c r="H133" s="10" t="s">
        <v>906</v>
      </c>
      <c r="I133" s="385"/>
      <c r="J133" s="415"/>
      <c r="K133" s="385"/>
      <c r="L133" s="385"/>
      <c r="M133" s="385"/>
      <c r="N133" s="385"/>
      <c r="O133" s="2">
        <f t="shared" si="3"/>
        <v>0</v>
      </c>
      <c r="P133" s="2">
        <f t="shared" si="4"/>
        <v>0</v>
      </c>
      <c r="Q133" s="2">
        <f t="shared" si="5"/>
        <v>0</v>
      </c>
    </row>
    <row r="134" spans="1:18" ht="89.25" hidden="1" x14ac:dyDescent="0.25">
      <c r="A134" s="241" t="s">
        <v>932</v>
      </c>
      <c r="B134" s="387" t="s">
        <v>48</v>
      </c>
      <c r="C134" s="369"/>
      <c r="D134" s="38" t="s">
        <v>43</v>
      </c>
      <c r="E134" s="11"/>
      <c r="F134" s="10"/>
      <c r="G134" s="45"/>
      <c r="H134" s="10"/>
      <c r="I134" s="385"/>
      <c r="J134" s="415"/>
      <c r="K134" s="385"/>
      <c r="L134" s="385"/>
      <c r="M134" s="385"/>
      <c r="N134" s="385"/>
      <c r="O134" s="2">
        <f t="shared" si="3"/>
        <v>0</v>
      </c>
      <c r="P134" s="2">
        <f t="shared" si="4"/>
        <v>0</v>
      </c>
      <c r="Q134" s="2">
        <f t="shared" si="5"/>
        <v>0</v>
      </c>
    </row>
    <row r="135" spans="1:18" ht="89.25" hidden="1" x14ac:dyDescent="0.25">
      <c r="A135" s="241" t="s">
        <v>932</v>
      </c>
      <c r="B135" s="387" t="s">
        <v>48</v>
      </c>
      <c r="C135" s="369"/>
      <c r="D135" s="46" t="s">
        <v>581</v>
      </c>
      <c r="E135" s="11" t="s">
        <v>45</v>
      </c>
      <c r="F135" s="10" t="s">
        <v>1031</v>
      </c>
      <c r="G135" s="10" t="s">
        <v>775</v>
      </c>
      <c r="H135" s="10" t="s">
        <v>906</v>
      </c>
      <c r="I135" s="385"/>
      <c r="J135" s="415"/>
      <c r="K135" s="385"/>
      <c r="L135" s="385"/>
      <c r="M135" s="385"/>
      <c r="N135" s="385"/>
      <c r="O135" s="2">
        <f t="shared" si="3"/>
        <v>0</v>
      </c>
      <c r="P135" s="2">
        <f t="shared" si="4"/>
        <v>0</v>
      </c>
      <c r="Q135" s="2">
        <f t="shared" si="5"/>
        <v>0</v>
      </c>
    </row>
    <row r="136" spans="1:18" ht="89.25" hidden="1" x14ac:dyDescent="0.25">
      <c r="A136" s="241" t="s">
        <v>932</v>
      </c>
      <c r="B136" s="387" t="s">
        <v>48</v>
      </c>
      <c r="C136" s="369"/>
      <c r="D136" s="30" t="s">
        <v>72</v>
      </c>
      <c r="E136" s="11"/>
      <c r="F136" s="10"/>
      <c r="G136" s="10"/>
      <c r="H136" s="10"/>
      <c r="I136" s="385"/>
      <c r="J136" s="415"/>
      <c r="K136" s="385"/>
      <c r="L136" s="385"/>
      <c r="M136" s="385"/>
      <c r="N136" s="385"/>
      <c r="O136" s="2">
        <f t="shared" si="3"/>
        <v>0</v>
      </c>
      <c r="P136" s="2">
        <f t="shared" si="4"/>
        <v>0</v>
      </c>
      <c r="Q136" s="2">
        <f t="shared" si="5"/>
        <v>0</v>
      </c>
    </row>
    <row r="137" spans="1:18" ht="89.25" hidden="1" x14ac:dyDescent="0.25">
      <c r="A137" s="241" t="s">
        <v>932</v>
      </c>
      <c r="B137" s="387" t="s">
        <v>48</v>
      </c>
      <c r="C137" s="369"/>
      <c r="D137" s="46" t="s">
        <v>581</v>
      </c>
      <c r="E137" s="11" t="s">
        <v>45</v>
      </c>
      <c r="F137" s="10" t="s">
        <v>1031</v>
      </c>
      <c r="G137" s="10" t="s">
        <v>775</v>
      </c>
      <c r="H137" s="10" t="s">
        <v>906</v>
      </c>
      <c r="I137" s="385"/>
      <c r="J137" s="415"/>
      <c r="K137" s="385"/>
      <c r="L137" s="385"/>
      <c r="M137" s="385"/>
      <c r="N137" s="385"/>
      <c r="O137" s="2">
        <f t="shared" ref="O137:O200" si="6">COUNTIF(J137:N137,"1")</f>
        <v>0</v>
      </c>
      <c r="P137" s="2">
        <f t="shared" ref="P137:P200" si="7">COUNTIF(J137:N137,"2")</f>
        <v>0</v>
      </c>
      <c r="Q137" s="2">
        <f t="shared" ref="Q137:Q200" si="8">COUNTIF(J137:N137,3)</f>
        <v>0</v>
      </c>
    </row>
    <row r="138" spans="1:18" ht="89.25" hidden="1" x14ac:dyDescent="0.25">
      <c r="A138" s="241" t="s">
        <v>932</v>
      </c>
      <c r="B138" s="387" t="s">
        <v>48</v>
      </c>
      <c r="C138" s="369"/>
      <c r="D138" s="29" t="s">
        <v>93</v>
      </c>
      <c r="E138" s="27"/>
      <c r="F138" s="45"/>
      <c r="G138" s="28"/>
      <c r="H138" s="28"/>
      <c r="I138" s="385"/>
      <c r="J138" s="415"/>
      <c r="K138" s="385"/>
      <c r="L138" s="385"/>
      <c r="M138" s="385"/>
      <c r="N138" s="385"/>
      <c r="O138" s="2">
        <f t="shared" si="6"/>
        <v>0</v>
      </c>
      <c r="P138" s="2">
        <f t="shared" si="7"/>
        <v>0</v>
      </c>
      <c r="Q138" s="2">
        <f t="shared" si="8"/>
        <v>0</v>
      </c>
    </row>
    <row r="139" spans="1:18" ht="89.25" hidden="1" x14ac:dyDescent="0.25">
      <c r="A139" s="241" t="s">
        <v>932</v>
      </c>
      <c r="B139" s="387" t="s">
        <v>48</v>
      </c>
      <c r="C139" s="369"/>
      <c r="D139" s="46" t="s">
        <v>581</v>
      </c>
      <c r="E139" s="11" t="s">
        <v>45</v>
      </c>
      <c r="F139" s="10" t="s">
        <v>1031</v>
      </c>
      <c r="G139" s="93" t="s">
        <v>775</v>
      </c>
      <c r="H139" s="10" t="s">
        <v>906</v>
      </c>
      <c r="I139" s="385"/>
      <c r="J139" s="386"/>
      <c r="K139" s="385"/>
      <c r="L139" s="385"/>
      <c r="M139" s="385"/>
      <c r="N139" s="385"/>
      <c r="O139" s="2">
        <f t="shared" si="6"/>
        <v>0</v>
      </c>
      <c r="P139" s="2">
        <f t="shared" si="7"/>
        <v>0</v>
      </c>
      <c r="Q139" s="2">
        <f t="shared" si="8"/>
        <v>0</v>
      </c>
    </row>
    <row r="140" spans="1:18" ht="89.25" hidden="1" x14ac:dyDescent="0.25">
      <c r="A140" s="241" t="s">
        <v>932</v>
      </c>
      <c r="B140" s="387" t="s">
        <v>48</v>
      </c>
      <c r="C140" s="369" t="s">
        <v>907</v>
      </c>
      <c r="D140" s="47" t="s">
        <v>668</v>
      </c>
      <c r="E140" s="11"/>
      <c r="F140" s="10"/>
      <c r="G140" s="93"/>
      <c r="H140" s="10"/>
      <c r="I140" s="385"/>
      <c r="J140" s="386"/>
      <c r="K140" s="385"/>
      <c r="L140" s="385"/>
      <c r="M140" s="385"/>
      <c r="N140" s="385"/>
      <c r="O140" s="2">
        <f t="shared" si="6"/>
        <v>0</v>
      </c>
      <c r="P140" s="2">
        <f t="shared" si="7"/>
        <v>0</v>
      </c>
      <c r="Q140" s="2">
        <f t="shared" si="8"/>
        <v>0</v>
      </c>
    </row>
    <row r="141" spans="1:18" ht="89.25" hidden="1" x14ac:dyDescent="0.25">
      <c r="A141" s="241" t="s">
        <v>932</v>
      </c>
      <c r="B141" s="387" t="s">
        <v>48</v>
      </c>
      <c r="C141" s="369"/>
      <c r="D141" s="131" t="s">
        <v>1164</v>
      </c>
      <c r="E141" s="141" t="s">
        <v>2</v>
      </c>
      <c r="F141" s="93" t="s">
        <v>582</v>
      </c>
      <c r="G141" s="93"/>
      <c r="H141" s="10" t="s">
        <v>906</v>
      </c>
      <c r="I141" s="385"/>
      <c r="J141" s="436">
        <v>3</v>
      </c>
      <c r="K141" s="385"/>
      <c r="L141" s="385"/>
      <c r="M141" s="385"/>
      <c r="N141" s="385"/>
      <c r="O141" s="2">
        <f t="shared" si="6"/>
        <v>0</v>
      </c>
      <c r="P141" s="2">
        <f t="shared" si="7"/>
        <v>0</v>
      </c>
      <c r="Q141" s="2">
        <f t="shared" si="8"/>
        <v>1</v>
      </c>
    </row>
    <row r="142" spans="1:18" ht="89.25" hidden="1" x14ac:dyDescent="0.25">
      <c r="A142" s="241" t="s">
        <v>932</v>
      </c>
      <c r="B142" s="387" t="s">
        <v>48</v>
      </c>
      <c r="C142" s="369" t="s">
        <v>40</v>
      </c>
      <c r="D142" s="375"/>
      <c r="E142" s="375"/>
      <c r="F142" s="375"/>
      <c r="G142" s="375"/>
      <c r="H142" s="375"/>
      <c r="I142" s="385"/>
      <c r="J142" s="385"/>
      <c r="K142" s="385"/>
      <c r="L142" s="385"/>
      <c r="M142" s="385"/>
      <c r="N142" s="385"/>
      <c r="O142" s="2">
        <f t="shared" si="6"/>
        <v>0</v>
      </c>
      <c r="P142" s="2">
        <f t="shared" si="7"/>
        <v>0</v>
      </c>
      <c r="Q142" s="2">
        <f t="shared" si="8"/>
        <v>0</v>
      </c>
    </row>
    <row r="143" spans="1:18" ht="89.25" hidden="1" x14ac:dyDescent="0.25">
      <c r="A143" s="241" t="s">
        <v>932</v>
      </c>
      <c r="B143" s="387" t="s">
        <v>48</v>
      </c>
      <c r="C143" s="369" t="s">
        <v>367</v>
      </c>
      <c r="D143" s="113" t="s">
        <v>668</v>
      </c>
      <c r="E143" s="27"/>
      <c r="F143" s="45"/>
      <c r="G143" s="8"/>
      <c r="H143" s="28"/>
      <c r="I143" s="385"/>
      <c r="J143" s="385"/>
      <c r="K143" s="385"/>
      <c r="L143" s="385"/>
      <c r="M143" s="385"/>
      <c r="N143" s="385"/>
      <c r="O143" s="2">
        <f t="shared" si="6"/>
        <v>0</v>
      </c>
      <c r="P143" s="2">
        <f t="shared" si="7"/>
        <v>0</v>
      </c>
      <c r="Q143" s="2">
        <f t="shared" si="8"/>
        <v>0</v>
      </c>
    </row>
    <row r="144" spans="1:18" ht="89.25" hidden="1" x14ac:dyDescent="0.25">
      <c r="A144" s="241" t="s">
        <v>932</v>
      </c>
      <c r="B144" s="387" t="s">
        <v>48</v>
      </c>
      <c r="C144" s="369"/>
      <c r="D144" s="93" t="s">
        <v>590</v>
      </c>
      <c r="E144" s="11" t="s">
        <v>45</v>
      </c>
      <c r="F144" s="121" t="s">
        <v>738</v>
      </c>
      <c r="G144" s="369" t="s">
        <v>776</v>
      </c>
      <c r="H144" s="10" t="s">
        <v>591</v>
      </c>
      <c r="I144" s="385"/>
      <c r="J144" s="436">
        <v>3</v>
      </c>
      <c r="K144" s="385"/>
      <c r="L144" s="385"/>
      <c r="M144" s="385"/>
      <c r="N144" s="385"/>
      <c r="O144" s="2">
        <f t="shared" si="6"/>
        <v>0</v>
      </c>
      <c r="P144" s="2">
        <f t="shared" si="7"/>
        <v>0</v>
      </c>
      <c r="Q144" s="2">
        <f t="shared" si="8"/>
        <v>1</v>
      </c>
    </row>
    <row r="145" spans="1:18" ht="89.25" hidden="1" x14ac:dyDescent="0.25">
      <c r="A145" s="241" t="s">
        <v>932</v>
      </c>
      <c r="B145" s="387" t="s">
        <v>48</v>
      </c>
      <c r="C145" s="369" t="s">
        <v>368</v>
      </c>
      <c r="D145" s="30" t="s">
        <v>72</v>
      </c>
      <c r="E145" s="11"/>
      <c r="F145" s="121"/>
      <c r="G145" s="369"/>
      <c r="H145" s="28"/>
      <c r="I145" s="385"/>
      <c r="J145" s="385"/>
      <c r="K145" s="385"/>
      <c r="L145" s="385"/>
      <c r="M145" s="385"/>
      <c r="N145" s="385"/>
      <c r="O145" s="2">
        <f t="shared" si="6"/>
        <v>0</v>
      </c>
      <c r="P145" s="2">
        <f t="shared" si="7"/>
        <v>0</v>
      </c>
      <c r="Q145" s="2">
        <f t="shared" si="8"/>
        <v>0</v>
      </c>
    </row>
    <row r="146" spans="1:18" ht="89.25" hidden="1" x14ac:dyDescent="0.25">
      <c r="A146" s="241" t="s">
        <v>932</v>
      </c>
      <c r="B146" s="387" t="s">
        <v>48</v>
      </c>
      <c r="C146" s="369"/>
      <c r="D146" s="369" t="s">
        <v>166</v>
      </c>
      <c r="E146" s="11">
        <v>2015</v>
      </c>
      <c r="F146" s="130" t="s">
        <v>1036</v>
      </c>
      <c r="G146" s="369"/>
      <c r="H146" s="49" t="s">
        <v>592</v>
      </c>
      <c r="I146" s="385"/>
      <c r="J146" s="437">
        <v>3</v>
      </c>
      <c r="K146" s="385"/>
      <c r="L146" s="385"/>
      <c r="M146" s="385"/>
      <c r="N146" s="437">
        <v>3</v>
      </c>
      <c r="O146" s="2">
        <f t="shared" si="6"/>
        <v>0</v>
      </c>
      <c r="P146" s="2">
        <f t="shared" si="7"/>
        <v>0</v>
      </c>
      <c r="Q146" s="2">
        <f t="shared" si="8"/>
        <v>2</v>
      </c>
    </row>
    <row r="147" spans="1:18" ht="89.25" hidden="1" x14ac:dyDescent="0.25">
      <c r="A147" s="241" t="s">
        <v>932</v>
      </c>
      <c r="B147" s="387" t="s">
        <v>48</v>
      </c>
      <c r="C147" s="369" t="s">
        <v>149</v>
      </c>
      <c r="D147" s="375"/>
      <c r="E147" s="375"/>
      <c r="F147" s="375"/>
      <c r="G147" s="375"/>
      <c r="H147" s="375"/>
      <c r="I147" s="385"/>
      <c r="J147" s="385"/>
      <c r="K147" s="385"/>
      <c r="L147" s="385"/>
      <c r="M147" s="385"/>
      <c r="N147" s="385"/>
      <c r="O147" s="2">
        <f t="shared" si="6"/>
        <v>0</v>
      </c>
      <c r="P147" s="2">
        <f t="shared" si="7"/>
        <v>0</v>
      </c>
      <c r="Q147" s="2">
        <f t="shared" si="8"/>
        <v>0</v>
      </c>
    </row>
    <row r="148" spans="1:18" ht="140.25" hidden="1" x14ac:dyDescent="0.25">
      <c r="A148" s="241" t="s">
        <v>932</v>
      </c>
      <c r="B148" s="387" t="s">
        <v>48</v>
      </c>
      <c r="C148" s="369" t="s">
        <v>369</v>
      </c>
      <c r="D148" s="113" t="s">
        <v>668</v>
      </c>
      <c r="E148" s="27"/>
      <c r="F148" s="45"/>
      <c r="G148" s="29"/>
      <c r="H148" s="29"/>
      <c r="I148" s="385"/>
      <c r="J148" s="385"/>
      <c r="K148" s="385"/>
      <c r="L148" s="385"/>
      <c r="M148" s="385"/>
      <c r="N148" s="385"/>
      <c r="O148" s="2">
        <f t="shared" si="6"/>
        <v>0</v>
      </c>
      <c r="P148" s="2">
        <f t="shared" si="7"/>
        <v>0</v>
      </c>
      <c r="Q148" s="2">
        <f t="shared" si="8"/>
        <v>0</v>
      </c>
    </row>
    <row r="149" spans="1:18" ht="156" customHeight="1" x14ac:dyDescent="0.25">
      <c r="A149" s="241" t="s">
        <v>932</v>
      </c>
      <c r="B149" s="517" t="s">
        <v>48</v>
      </c>
      <c r="C149" s="369"/>
      <c r="D149" s="10" t="s">
        <v>595</v>
      </c>
      <c r="E149" s="33" t="s">
        <v>2</v>
      </c>
      <c r="F149" s="10" t="s">
        <v>742</v>
      </c>
      <c r="G149" s="10" t="s">
        <v>741</v>
      </c>
      <c r="H149" s="10" t="s">
        <v>594</v>
      </c>
      <c r="I149" s="385"/>
      <c r="J149" s="435">
        <v>1</v>
      </c>
      <c r="K149" s="385"/>
      <c r="L149" s="385"/>
      <c r="M149" s="385"/>
      <c r="N149" s="385"/>
      <c r="O149" s="2">
        <f t="shared" si="6"/>
        <v>1</v>
      </c>
      <c r="P149" s="2">
        <f t="shared" si="7"/>
        <v>0</v>
      </c>
      <c r="Q149" s="2">
        <f t="shared" si="8"/>
        <v>0</v>
      </c>
      <c r="R149" s="2">
        <v>4</v>
      </c>
    </row>
    <row r="150" spans="1:18" ht="114.75" hidden="1" x14ac:dyDescent="0.25">
      <c r="A150" s="241" t="s">
        <v>932</v>
      </c>
      <c r="B150" s="387" t="s">
        <v>48</v>
      </c>
      <c r="C150" s="369" t="s">
        <v>370</v>
      </c>
      <c r="D150" s="131" t="s">
        <v>593</v>
      </c>
      <c r="E150" s="132">
        <v>2014</v>
      </c>
      <c r="F150" s="49" t="s">
        <v>914</v>
      </c>
      <c r="G150" s="49" t="s">
        <v>743</v>
      </c>
      <c r="H150" s="369" t="s">
        <v>580</v>
      </c>
      <c r="I150" s="385"/>
      <c r="J150" s="414">
        <v>2</v>
      </c>
      <c r="K150" s="385"/>
      <c r="L150" s="385"/>
      <c r="M150" s="385"/>
      <c r="N150" s="385"/>
      <c r="O150" s="2">
        <f t="shared" si="6"/>
        <v>0</v>
      </c>
      <c r="P150" s="2">
        <f t="shared" si="7"/>
        <v>1</v>
      </c>
      <c r="Q150" s="2">
        <f t="shared" si="8"/>
        <v>0</v>
      </c>
    </row>
    <row r="151" spans="1:18" ht="89.25" hidden="1" x14ac:dyDescent="0.25">
      <c r="A151" s="241" t="s">
        <v>932</v>
      </c>
      <c r="B151" s="387" t="s">
        <v>48</v>
      </c>
      <c r="C151" s="369"/>
      <c r="D151" s="8"/>
      <c r="E151" s="11"/>
      <c r="F151" s="45"/>
      <c r="G151" s="28"/>
      <c r="H151" s="369"/>
      <c r="I151" s="385"/>
      <c r="J151" s="217"/>
      <c r="K151" s="385"/>
      <c r="L151" s="385"/>
      <c r="M151" s="385"/>
      <c r="N151" s="385"/>
      <c r="O151" s="2">
        <f t="shared" si="6"/>
        <v>0</v>
      </c>
      <c r="P151" s="2">
        <f t="shared" si="7"/>
        <v>0</v>
      </c>
      <c r="Q151" s="2">
        <f t="shared" si="8"/>
        <v>0</v>
      </c>
    </row>
    <row r="152" spans="1:18" ht="89.25" hidden="1" x14ac:dyDescent="0.25">
      <c r="A152" s="241" t="s">
        <v>932</v>
      </c>
      <c r="B152" s="387" t="s">
        <v>48</v>
      </c>
      <c r="C152" s="375" t="s">
        <v>121</v>
      </c>
      <c r="D152" s="375"/>
      <c r="E152" s="375"/>
      <c r="F152" s="375"/>
      <c r="G152" s="375"/>
      <c r="H152" s="375"/>
      <c r="I152" s="385"/>
      <c r="J152" s="385"/>
      <c r="K152" s="385"/>
      <c r="L152" s="385"/>
      <c r="M152" s="385"/>
      <c r="N152" s="385"/>
      <c r="O152" s="2">
        <f t="shared" si="6"/>
        <v>0</v>
      </c>
      <c r="P152" s="2">
        <f t="shared" si="7"/>
        <v>0</v>
      </c>
      <c r="Q152" s="2">
        <f t="shared" si="8"/>
        <v>0</v>
      </c>
    </row>
    <row r="153" spans="1:18" ht="89.25" hidden="1" x14ac:dyDescent="0.25">
      <c r="A153" s="241" t="s">
        <v>932</v>
      </c>
      <c r="B153" s="387" t="s">
        <v>48</v>
      </c>
      <c r="C153" s="369" t="s">
        <v>371</v>
      </c>
      <c r="D153" s="113" t="s">
        <v>668</v>
      </c>
      <c r="E153" s="27"/>
      <c r="F153" s="45"/>
      <c r="G153" s="28"/>
      <c r="H153" s="28"/>
      <c r="I153" s="385"/>
      <c r="J153" s="386"/>
      <c r="K153" s="385"/>
      <c r="L153" s="385"/>
      <c r="M153" s="385"/>
      <c r="N153" s="385"/>
      <c r="O153" s="2">
        <f t="shared" si="6"/>
        <v>0</v>
      </c>
      <c r="P153" s="2">
        <f t="shared" si="7"/>
        <v>0</v>
      </c>
      <c r="Q153" s="2">
        <f t="shared" si="8"/>
        <v>0</v>
      </c>
    </row>
    <row r="154" spans="1:18" ht="114.75" x14ac:dyDescent="0.25">
      <c r="A154" s="241" t="s">
        <v>932</v>
      </c>
      <c r="B154" s="517" t="s">
        <v>48</v>
      </c>
      <c r="C154" s="369"/>
      <c r="D154" s="10" t="s">
        <v>235</v>
      </c>
      <c r="E154" s="33" t="s">
        <v>2</v>
      </c>
      <c r="F154" s="10" t="s">
        <v>914</v>
      </c>
      <c r="G154" s="10" t="s">
        <v>744</v>
      </c>
      <c r="H154" s="10" t="s">
        <v>591</v>
      </c>
      <c r="I154" s="385"/>
      <c r="J154" s="434">
        <v>1</v>
      </c>
      <c r="K154" s="385"/>
      <c r="L154" s="385"/>
      <c r="M154" s="385"/>
      <c r="N154" s="385"/>
      <c r="O154" s="2">
        <f t="shared" si="6"/>
        <v>1</v>
      </c>
      <c r="P154" s="2">
        <f t="shared" si="7"/>
        <v>0</v>
      </c>
      <c r="Q154" s="2">
        <f t="shared" si="8"/>
        <v>0</v>
      </c>
      <c r="R154" s="2">
        <v>1</v>
      </c>
    </row>
    <row r="155" spans="1:18" ht="114.75" hidden="1" x14ac:dyDescent="0.25">
      <c r="A155" s="241" t="s">
        <v>932</v>
      </c>
      <c r="B155" s="387" t="s">
        <v>48</v>
      </c>
      <c r="C155" s="369" t="s">
        <v>372</v>
      </c>
      <c r="D155" s="113" t="s">
        <v>668</v>
      </c>
      <c r="E155" s="27"/>
      <c r="F155" s="45"/>
      <c r="G155" s="27"/>
      <c r="H155" s="27"/>
      <c r="I155" s="385"/>
      <c r="J155" s="385"/>
      <c r="K155" s="385"/>
      <c r="L155" s="385"/>
      <c r="M155" s="385"/>
      <c r="N155" s="385"/>
      <c r="O155" s="2">
        <f t="shared" si="6"/>
        <v>0</v>
      </c>
      <c r="P155" s="2">
        <f t="shared" si="7"/>
        <v>0</v>
      </c>
      <c r="Q155" s="2">
        <f t="shared" si="8"/>
        <v>0</v>
      </c>
    </row>
    <row r="156" spans="1:18" ht="114.75" x14ac:dyDescent="0.25">
      <c r="A156" s="241" t="s">
        <v>932</v>
      </c>
      <c r="B156" s="517" t="s">
        <v>48</v>
      </c>
      <c r="C156" s="369"/>
      <c r="D156" s="10" t="s">
        <v>299</v>
      </c>
      <c r="E156" s="11" t="s">
        <v>2</v>
      </c>
      <c r="F156" s="121" t="s">
        <v>915</v>
      </c>
      <c r="G156" s="10" t="s">
        <v>745</v>
      </c>
      <c r="H156" s="10" t="s">
        <v>596</v>
      </c>
      <c r="I156" s="385"/>
      <c r="J156" s="435">
        <v>1</v>
      </c>
      <c r="K156" s="385"/>
      <c r="L156" s="385"/>
      <c r="M156" s="385"/>
      <c r="N156" s="385"/>
      <c r="O156" s="2">
        <f t="shared" si="6"/>
        <v>1</v>
      </c>
      <c r="P156" s="2">
        <f t="shared" si="7"/>
        <v>0</v>
      </c>
      <c r="Q156" s="2">
        <f t="shared" si="8"/>
        <v>0</v>
      </c>
      <c r="R156" s="2">
        <v>1</v>
      </c>
    </row>
    <row r="157" spans="1:18" ht="114.75" hidden="1" x14ac:dyDescent="0.25">
      <c r="A157" s="241" t="s">
        <v>932</v>
      </c>
      <c r="B157" s="387" t="s">
        <v>48</v>
      </c>
      <c r="C157" s="472" t="s">
        <v>101</v>
      </c>
      <c r="D157" s="472"/>
      <c r="E157" s="472"/>
      <c r="F157" s="472"/>
      <c r="G157" s="472"/>
      <c r="H157" s="472"/>
      <c r="I157" s="385"/>
      <c r="J157" s="385"/>
      <c r="K157" s="385"/>
      <c r="L157" s="385"/>
      <c r="M157" s="385"/>
      <c r="N157" s="385"/>
      <c r="O157" s="2">
        <f t="shared" si="6"/>
        <v>0</v>
      </c>
      <c r="P157" s="2">
        <f t="shared" si="7"/>
        <v>0</v>
      </c>
      <c r="Q157" s="2">
        <f t="shared" si="8"/>
        <v>0</v>
      </c>
    </row>
    <row r="158" spans="1:18" ht="89.25" hidden="1" x14ac:dyDescent="0.25">
      <c r="A158" s="241" t="s">
        <v>932</v>
      </c>
      <c r="B158" s="387" t="s">
        <v>48</v>
      </c>
      <c r="C158" s="472" t="s">
        <v>77</v>
      </c>
      <c r="D158" s="472"/>
      <c r="E158" s="472"/>
      <c r="F158" s="472"/>
      <c r="G158" s="472"/>
      <c r="H158" s="472"/>
      <c r="I158" s="385"/>
      <c r="J158" s="385"/>
      <c r="K158" s="385"/>
      <c r="L158" s="385"/>
      <c r="M158" s="385"/>
      <c r="N158" s="385"/>
      <c r="O158" s="2">
        <f t="shared" si="6"/>
        <v>0</v>
      </c>
      <c r="P158" s="2">
        <f t="shared" si="7"/>
        <v>0</v>
      </c>
      <c r="Q158" s="2">
        <f t="shared" si="8"/>
        <v>0</v>
      </c>
    </row>
    <row r="159" spans="1:18" ht="89.25" hidden="1" x14ac:dyDescent="0.25">
      <c r="A159" s="241" t="s">
        <v>932</v>
      </c>
      <c r="B159" s="387" t="s">
        <v>48</v>
      </c>
      <c r="C159" s="369" t="s">
        <v>373</v>
      </c>
      <c r="D159" s="37" t="s">
        <v>4</v>
      </c>
      <c r="E159" s="27"/>
      <c r="F159" s="45"/>
      <c r="G159" s="28"/>
      <c r="H159" s="28"/>
      <c r="I159" s="385"/>
      <c r="J159" s="385"/>
      <c r="K159" s="385"/>
      <c r="L159" s="385"/>
      <c r="M159" s="385"/>
      <c r="N159" s="385"/>
      <c r="O159" s="2">
        <f t="shared" si="6"/>
        <v>0</v>
      </c>
      <c r="P159" s="2">
        <f t="shared" si="7"/>
        <v>0</v>
      </c>
      <c r="Q159" s="2">
        <f t="shared" si="8"/>
        <v>0</v>
      </c>
    </row>
    <row r="160" spans="1:18" ht="165.75" hidden="1" x14ac:dyDescent="0.25">
      <c r="A160" s="241" t="s">
        <v>932</v>
      </c>
      <c r="B160" s="387" t="s">
        <v>48</v>
      </c>
      <c r="C160" s="408"/>
      <c r="D160" s="31" t="s">
        <v>746</v>
      </c>
      <c r="E160" s="141" t="s">
        <v>2</v>
      </c>
      <c r="F160" s="121" t="s">
        <v>1037</v>
      </c>
      <c r="G160" s="10" t="s">
        <v>747</v>
      </c>
      <c r="H160" s="93" t="s">
        <v>607</v>
      </c>
      <c r="I160" s="385"/>
      <c r="J160" s="415">
        <v>2</v>
      </c>
      <c r="K160" s="385"/>
      <c r="L160" s="329">
        <v>3</v>
      </c>
      <c r="M160" s="385"/>
      <c r="N160" s="385"/>
      <c r="O160" s="2">
        <f t="shared" si="6"/>
        <v>0</v>
      </c>
      <c r="P160" s="2">
        <f t="shared" si="7"/>
        <v>1</v>
      </c>
      <c r="Q160" s="2">
        <f t="shared" si="8"/>
        <v>1</v>
      </c>
    </row>
    <row r="161" spans="1:18" ht="89.25" hidden="1" x14ac:dyDescent="0.25">
      <c r="A161" s="241" t="s">
        <v>932</v>
      </c>
      <c r="B161" s="387" t="s">
        <v>48</v>
      </c>
      <c r="C161" s="144"/>
      <c r="D161" s="129" t="s">
        <v>93</v>
      </c>
      <c r="E161" s="144"/>
      <c r="F161" s="45"/>
      <c r="G161" s="28"/>
      <c r="H161" s="28"/>
      <c r="I161" s="385"/>
      <c r="J161" s="386"/>
      <c r="K161" s="385"/>
      <c r="L161" s="385"/>
      <c r="M161" s="385"/>
      <c r="N161" s="385"/>
      <c r="O161" s="2">
        <f t="shared" si="6"/>
        <v>0</v>
      </c>
      <c r="P161" s="2">
        <f t="shared" si="7"/>
        <v>0</v>
      </c>
      <c r="Q161" s="2">
        <f t="shared" si="8"/>
        <v>0</v>
      </c>
    </row>
    <row r="162" spans="1:18" ht="165.75" hidden="1" x14ac:dyDescent="0.25">
      <c r="A162" s="241" t="s">
        <v>932</v>
      </c>
      <c r="B162" s="387" t="s">
        <v>48</v>
      </c>
      <c r="C162" s="144"/>
      <c r="D162" s="31" t="s">
        <v>608</v>
      </c>
      <c r="E162" s="141" t="s">
        <v>2</v>
      </c>
      <c r="F162" s="121" t="s">
        <v>1037</v>
      </c>
      <c r="G162" s="10" t="s">
        <v>690</v>
      </c>
      <c r="H162" s="93" t="s">
        <v>607</v>
      </c>
      <c r="I162" s="385"/>
      <c r="J162" s="415">
        <v>2</v>
      </c>
      <c r="K162" s="385"/>
      <c r="L162" s="385"/>
      <c r="M162" s="385"/>
      <c r="N162" s="385"/>
      <c r="O162" s="2">
        <f t="shared" si="6"/>
        <v>0</v>
      </c>
      <c r="P162" s="2">
        <f t="shared" si="7"/>
        <v>1</v>
      </c>
      <c r="Q162" s="2">
        <f t="shared" si="8"/>
        <v>0</v>
      </c>
    </row>
    <row r="163" spans="1:18" ht="89.25" hidden="1" x14ac:dyDescent="0.25">
      <c r="A163" s="241" t="s">
        <v>932</v>
      </c>
      <c r="B163" s="387" t="s">
        <v>48</v>
      </c>
      <c r="C163" s="144"/>
      <c r="D163" s="30" t="s">
        <v>72</v>
      </c>
      <c r="E163" s="385"/>
      <c r="F163" s="122"/>
      <c r="G163" s="34"/>
      <c r="H163" s="28"/>
      <c r="I163" s="385"/>
      <c r="J163" s="386"/>
      <c r="K163" s="385"/>
      <c r="L163" s="385"/>
      <c r="M163" s="385"/>
      <c r="N163" s="385"/>
      <c r="O163" s="2">
        <f t="shared" si="6"/>
        <v>0</v>
      </c>
      <c r="P163" s="2">
        <f t="shared" si="7"/>
        <v>0</v>
      </c>
      <c r="Q163" s="2">
        <f t="shared" si="8"/>
        <v>0</v>
      </c>
    </row>
    <row r="164" spans="1:18" ht="165.75" hidden="1" x14ac:dyDescent="0.25">
      <c r="A164" s="241" t="s">
        <v>932</v>
      </c>
      <c r="B164" s="387" t="s">
        <v>48</v>
      </c>
      <c r="C164" s="144"/>
      <c r="D164" s="369" t="s">
        <v>608</v>
      </c>
      <c r="E164" s="33" t="s">
        <v>2</v>
      </c>
      <c r="F164" s="121" t="s">
        <v>1037</v>
      </c>
      <c r="G164" s="10" t="s">
        <v>747</v>
      </c>
      <c r="H164" s="93" t="s">
        <v>607</v>
      </c>
      <c r="I164" s="385"/>
      <c r="J164" s="415">
        <v>2</v>
      </c>
      <c r="K164" s="385"/>
      <c r="L164" s="385"/>
      <c r="M164" s="385"/>
      <c r="N164" s="415">
        <v>2</v>
      </c>
      <c r="O164" s="2">
        <f t="shared" si="6"/>
        <v>0</v>
      </c>
      <c r="P164" s="2">
        <f t="shared" si="7"/>
        <v>2</v>
      </c>
      <c r="Q164" s="2">
        <f t="shared" si="8"/>
        <v>0</v>
      </c>
    </row>
    <row r="165" spans="1:18" ht="89.25" hidden="1" x14ac:dyDescent="0.25">
      <c r="A165" s="241" t="s">
        <v>932</v>
      </c>
      <c r="B165" s="387" t="s">
        <v>48</v>
      </c>
      <c r="C165" s="144"/>
      <c r="D165" s="38" t="s">
        <v>43</v>
      </c>
      <c r="E165" s="385"/>
      <c r="F165" s="122"/>
      <c r="G165" s="34"/>
      <c r="H165" s="28"/>
      <c r="I165" s="385"/>
      <c r="J165" s="386"/>
      <c r="K165" s="385"/>
      <c r="L165" s="385"/>
      <c r="M165" s="385"/>
      <c r="N165" s="385"/>
      <c r="O165" s="2">
        <f t="shared" si="6"/>
        <v>0</v>
      </c>
      <c r="P165" s="2">
        <f t="shared" si="7"/>
        <v>0</v>
      </c>
      <c r="Q165" s="2">
        <f t="shared" si="8"/>
        <v>0</v>
      </c>
    </row>
    <row r="166" spans="1:18" ht="165.75" hidden="1" x14ac:dyDescent="0.25">
      <c r="A166" s="241" t="s">
        <v>932</v>
      </c>
      <c r="B166" s="387" t="s">
        <v>48</v>
      </c>
      <c r="C166" s="144"/>
      <c r="D166" s="369" t="s">
        <v>608</v>
      </c>
      <c r="E166" s="33" t="s">
        <v>2</v>
      </c>
      <c r="F166" s="121" t="s">
        <v>1037</v>
      </c>
      <c r="G166" s="10" t="s">
        <v>747</v>
      </c>
      <c r="H166" s="93" t="s">
        <v>607</v>
      </c>
      <c r="I166" s="385"/>
      <c r="J166" s="415">
        <v>2</v>
      </c>
      <c r="K166" s="385"/>
      <c r="L166" s="385"/>
      <c r="M166" s="385"/>
      <c r="N166" s="385"/>
      <c r="O166" s="2">
        <f t="shared" si="6"/>
        <v>0</v>
      </c>
      <c r="P166" s="2">
        <f t="shared" si="7"/>
        <v>1</v>
      </c>
      <c r="Q166" s="2">
        <f t="shared" si="8"/>
        <v>0</v>
      </c>
    </row>
    <row r="167" spans="1:18" ht="89.25" hidden="1" x14ac:dyDescent="0.25">
      <c r="A167" s="241" t="s">
        <v>932</v>
      </c>
      <c r="B167" s="387" t="s">
        <v>48</v>
      </c>
      <c r="C167" s="369" t="s">
        <v>375</v>
      </c>
      <c r="D167" s="37" t="s">
        <v>4</v>
      </c>
      <c r="E167" s="385"/>
      <c r="F167" s="122"/>
      <c r="G167" s="34"/>
      <c r="H167" s="28"/>
      <c r="I167" s="385"/>
      <c r="J167" s="385"/>
      <c r="K167" s="385"/>
      <c r="L167" s="385"/>
      <c r="M167" s="385"/>
      <c r="N167" s="385"/>
      <c r="O167" s="2">
        <f t="shared" si="6"/>
        <v>0</v>
      </c>
      <c r="P167" s="2">
        <f t="shared" si="7"/>
        <v>0</v>
      </c>
      <c r="Q167" s="2">
        <f t="shared" si="8"/>
        <v>0</v>
      </c>
    </row>
    <row r="168" spans="1:18" ht="114.75" x14ac:dyDescent="0.25">
      <c r="A168" s="241" t="s">
        <v>932</v>
      </c>
      <c r="B168" s="517" t="s">
        <v>48</v>
      </c>
      <c r="C168" s="144"/>
      <c r="D168" s="36" t="s">
        <v>190</v>
      </c>
      <c r="E168" s="33" t="s">
        <v>2</v>
      </c>
      <c r="F168" s="10" t="s">
        <v>1038</v>
      </c>
      <c r="G168" s="10" t="s">
        <v>747</v>
      </c>
      <c r="H168" s="93" t="s">
        <v>609</v>
      </c>
      <c r="I168" s="385"/>
      <c r="J168" s="434">
        <v>1</v>
      </c>
      <c r="K168" s="385"/>
      <c r="L168" s="385"/>
      <c r="M168" s="385"/>
      <c r="N168" s="385"/>
      <c r="O168" s="2">
        <f t="shared" si="6"/>
        <v>1</v>
      </c>
      <c r="P168" s="2">
        <f t="shared" si="7"/>
        <v>0</v>
      </c>
      <c r="Q168" s="2">
        <f t="shared" si="8"/>
        <v>0</v>
      </c>
      <c r="R168" s="2">
        <v>3</v>
      </c>
    </row>
    <row r="169" spans="1:18" ht="114.75" hidden="1" x14ac:dyDescent="0.25">
      <c r="A169" s="241" t="s">
        <v>932</v>
      </c>
      <c r="B169" s="387" t="s">
        <v>48</v>
      </c>
      <c r="C169" s="144"/>
      <c r="D169" s="108" t="s">
        <v>44</v>
      </c>
      <c r="E169" s="33"/>
      <c r="F169" s="10"/>
      <c r="G169" s="28"/>
      <c r="H169" s="28"/>
      <c r="I169" s="385"/>
      <c r="J169" s="386"/>
      <c r="K169" s="385"/>
      <c r="L169" s="385"/>
      <c r="M169" s="385"/>
      <c r="N169" s="385"/>
      <c r="O169" s="2">
        <f t="shared" si="6"/>
        <v>0</v>
      </c>
      <c r="P169" s="2">
        <f t="shared" si="7"/>
        <v>0</v>
      </c>
      <c r="Q169" s="2">
        <f t="shared" si="8"/>
        <v>0</v>
      </c>
    </row>
    <row r="170" spans="1:18" ht="114.75" x14ac:dyDescent="0.25">
      <c r="A170" s="241" t="s">
        <v>932</v>
      </c>
      <c r="B170" s="517" t="s">
        <v>48</v>
      </c>
      <c r="C170" s="144"/>
      <c r="D170" s="369" t="s">
        <v>610</v>
      </c>
      <c r="E170" s="11" t="s">
        <v>2</v>
      </c>
      <c r="F170" s="121" t="s">
        <v>1039</v>
      </c>
      <c r="G170" s="31" t="s">
        <v>747</v>
      </c>
      <c r="H170" s="93" t="s">
        <v>611</v>
      </c>
      <c r="I170" s="385"/>
      <c r="J170" s="434">
        <v>1</v>
      </c>
      <c r="K170" s="385"/>
      <c r="L170" s="385"/>
      <c r="M170" s="385"/>
      <c r="N170" s="385"/>
      <c r="O170" s="2">
        <f t="shared" si="6"/>
        <v>1</v>
      </c>
      <c r="P170" s="2">
        <f t="shared" si="7"/>
        <v>0</v>
      </c>
      <c r="Q170" s="2">
        <f t="shared" si="8"/>
        <v>0</v>
      </c>
      <c r="R170" s="2">
        <v>7</v>
      </c>
    </row>
    <row r="171" spans="1:18" ht="114.75" hidden="1" x14ac:dyDescent="0.25">
      <c r="A171" s="241" t="s">
        <v>932</v>
      </c>
      <c r="B171" s="387" t="s">
        <v>48</v>
      </c>
      <c r="C171" s="144"/>
      <c r="D171" s="32" t="s">
        <v>93</v>
      </c>
      <c r="E171" s="27"/>
      <c r="F171" s="45"/>
      <c r="G171" s="28"/>
      <c r="H171" s="28"/>
      <c r="I171" s="385"/>
      <c r="J171" s="386"/>
      <c r="K171" s="385"/>
      <c r="L171" s="385"/>
      <c r="M171" s="385"/>
      <c r="N171" s="385"/>
      <c r="O171" s="2">
        <f t="shared" si="6"/>
        <v>0</v>
      </c>
      <c r="P171" s="2">
        <f t="shared" si="7"/>
        <v>0</v>
      </c>
      <c r="Q171" s="2">
        <f t="shared" si="8"/>
        <v>0</v>
      </c>
    </row>
    <row r="172" spans="1:18" ht="114.75" x14ac:dyDescent="0.25">
      <c r="A172" s="241" t="s">
        <v>932</v>
      </c>
      <c r="B172" s="517" t="s">
        <v>48</v>
      </c>
      <c r="C172" s="369"/>
      <c r="D172" s="369" t="s">
        <v>318</v>
      </c>
      <c r="E172" s="132" t="s">
        <v>2</v>
      </c>
      <c r="F172" s="130" t="s">
        <v>1040</v>
      </c>
      <c r="G172" s="31" t="s">
        <v>690</v>
      </c>
      <c r="H172" s="31" t="s">
        <v>238</v>
      </c>
      <c r="I172" s="385"/>
      <c r="J172" s="434">
        <v>1</v>
      </c>
      <c r="K172" s="385"/>
      <c r="L172" s="385"/>
      <c r="M172" s="385"/>
      <c r="N172" s="385"/>
      <c r="O172" s="2">
        <f t="shared" si="6"/>
        <v>1</v>
      </c>
      <c r="P172" s="2">
        <f t="shared" si="7"/>
        <v>0</v>
      </c>
      <c r="Q172" s="2">
        <f t="shared" si="8"/>
        <v>0</v>
      </c>
      <c r="R172" s="2">
        <v>4</v>
      </c>
    </row>
    <row r="173" spans="1:18" ht="114.75" hidden="1" x14ac:dyDescent="0.25">
      <c r="A173" s="241" t="s">
        <v>932</v>
      </c>
      <c r="B173" s="517" t="s">
        <v>48</v>
      </c>
      <c r="C173" s="369"/>
      <c r="D173" s="30" t="s">
        <v>72</v>
      </c>
      <c r="E173" s="27"/>
      <c r="F173" s="45"/>
      <c r="G173" s="28"/>
      <c r="H173" s="28"/>
      <c r="I173" s="385"/>
      <c r="J173" s="386"/>
      <c r="K173" s="385"/>
      <c r="L173" s="385"/>
      <c r="M173" s="385"/>
      <c r="N173" s="385"/>
      <c r="O173" s="2">
        <f t="shared" si="6"/>
        <v>0</v>
      </c>
      <c r="P173" s="2">
        <f t="shared" si="7"/>
        <v>0</v>
      </c>
      <c r="Q173" s="2">
        <f t="shared" si="8"/>
        <v>0</v>
      </c>
    </row>
    <row r="174" spans="1:18" ht="114.75" x14ac:dyDescent="0.25">
      <c r="A174" s="241" t="s">
        <v>932</v>
      </c>
      <c r="B174" s="517" t="s">
        <v>48</v>
      </c>
      <c r="C174" s="369"/>
      <c r="D174" s="369" t="s">
        <v>165</v>
      </c>
      <c r="E174" s="11" t="s">
        <v>2</v>
      </c>
      <c r="F174" s="121" t="s">
        <v>1031</v>
      </c>
      <c r="G174" s="369" t="s">
        <v>748</v>
      </c>
      <c r="H174" s="93" t="s">
        <v>612</v>
      </c>
      <c r="I174" s="385"/>
      <c r="J174" s="434">
        <v>1</v>
      </c>
      <c r="K174" s="385"/>
      <c r="L174" s="385"/>
      <c r="M174" s="385"/>
      <c r="N174" s="434">
        <v>1</v>
      </c>
      <c r="O174" s="2">
        <f t="shared" si="6"/>
        <v>2</v>
      </c>
      <c r="P174" s="2">
        <f t="shared" si="7"/>
        <v>0</v>
      </c>
      <c r="Q174" s="2">
        <f t="shared" si="8"/>
        <v>0</v>
      </c>
      <c r="R174" s="2">
        <v>1</v>
      </c>
    </row>
    <row r="175" spans="1:18" ht="114.75" hidden="1" x14ac:dyDescent="0.25">
      <c r="A175" s="241" t="s">
        <v>932</v>
      </c>
      <c r="B175" s="387" t="s">
        <v>48</v>
      </c>
      <c r="C175" s="369" t="s">
        <v>374</v>
      </c>
      <c r="D175" s="32" t="s">
        <v>668</v>
      </c>
      <c r="E175" s="11"/>
      <c r="F175" s="121"/>
      <c r="G175" s="369"/>
      <c r="H175" s="93"/>
      <c r="I175" s="385"/>
      <c r="J175" s="386"/>
      <c r="K175" s="385"/>
      <c r="L175" s="385"/>
      <c r="M175" s="385"/>
      <c r="N175" s="385"/>
      <c r="O175" s="2">
        <f t="shared" si="6"/>
        <v>0</v>
      </c>
      <c r="P175" s="2">
        <f t="shared" si="7"/>
        <v>0</v>
      </c>
      <c r="Q175" s="2">
        <f t="shared" si="8"/>
        <v>0</v>
      </c>
    </row>
    <row r="176" spans="1:18" ht="89.25" hidden="1" x14ac:dyDescent="0.25">
      <c r="A176" s="241" t="s">
        <v>932</v>
      </c>
      <c r="B176" s="387" t="s">
        <v>48</v>
      </c>
      <c r="C176" s="375"/>
      <c r="D176" s="36" t="s">
        <v>1161</v>
      </c>
      <c r="E176" s="11" t="s">
        <v>2</v>
      </c>
      <c r="F176" s="121" t="s">
        <v>1041</v>
      </c>
      <c r="G176" s="369" t="s">
        <v>613</v>
      </c>
      <c r="H176" s="369" t="s">
        <v>614</v>
      </c>
      <c r="I176" s="385"/>
      <c r="J176" s="414">
        <v>2</v>
      </c>
      <c r="K176" s="385"/>
      <c r="L176" s="385"/>
      <c r="M176" s="385"/>
      <c r="N176" s="385"/>
      <c r="O176" s="2">
        <f t="shared" si="6"/>
        <v>0</v>
      </c>
      <c r="P176" s="2">
        <f t="shared" si="7"/>
        <v>1</v>
      </c>
      <c r="Q176" s="2">
        <f t="shared" si="8"/>
        <v>0</v>
      </c>
    </row>
    <row r="177" spans="1:18" ht="89.25" hidden="1" x14ac:dyDescent="0.25">
      <c r="A177" s="241" t="s">
        <v>932</v>
      </c>
      <c r="B177" s="387" t="s">
        <v>48</v>
      </c>
      <c r="C177" s="369" t="s">
        <v>376</v>
      </c>
      <c r="D177" s="153" t="s">
        <v>668</v>
      </c>
      <c r="E177" s="11"/>
      <c r="F177" s="121"/>
      <c r="G177" s="369"/>
      <c r="H177" s="369"/>
      <c r="I177" s="385"/>
      <c r="J177" s="414">
        <v>2</v>
      </c>
      <c r="K177" s="385"/>
      <c r="L177" s="385"/>
      <c r="M177" s="385"/>
      <c r="N177" s="385"/>
      <c r="O177" s="2">
        <f t="shared" si="6"/>
        <v>0</v>
      </c>
      <c r="P177" s="2">
        <f t="shared" si="7"/>
        <v>1</v>
      </c>
      <c r="Q177" s="2">
        <f t="shared" si="8"/>
        <v>0</v>
      </c>
    </row>
    <row r="178" spans="1:18" ht="89.25" hidden="1" x14ac:dyDescent="0.25">
      <c r="A178" s="241" t="s">
        <v>932</v>
      </c>
      <c r="B178" s="387" t="s">
        <v>48</v>
      </c>
      <c r="C178" s="375"/>
      <c r="D178" s="36" t="s">
        <v>917</v>
      </c>
      <c r="E178" s="11" t="s">
        <v>2</v>
      </c>
      <c r="F178" s="121" t="s">
        <v>1041</v>
      </c>
      <c r="G178" s="93" t="s">
        <v>916</v>
      </c>
      <c r="H178" s="369" t="s">
        <v>614</v>
      </c>
      <c r="I178" s="385" t="s">
        <v>615</v>
      </c>
      <c r="J178" s="385"/>
      <c r="K178" s="385"/>
      <c r="L178" s="385"/>
      <c r="M178" s="385"/>
      <c r="N178" s="385"/>
      <c r="O178" s="2">
        <f t="shared" si="6"/>
        <v>0</v>
      </c>
      <c r="P178" s="2">
        <f t="shared" si="7"/>
        <v>0</v>
      </c>
      <c r="Q178" s="2">
        <f t="shared" si="8"/>
        <v>0</v>
      </c>
    </row>
    <row r="179" spans="1:18" ht="89.25" hidden="1" x14ac:dyDescent="0.25">
      <c r="A179" s="241" t="s">
        <v>932</v>
      </c>
      <c r="B179" s="387" t="s">
        <v>48</v>
      </c>
      <c r="C179" s="32"/>
      <c r="D179" s="36" t="s">
        <v>1224</v>
      </c>
      <c r="E179" s="33">
        <v>2014</v>
      </c>
      <c r="F179" s="10" t="s">
        <v>1225</v>
      </c>
      <c r="G179" s="28"/>
      <c r="H179" s="93" t="s">
        <v>1214</v>
      </c>
      <c r="I179" s="385"/>
      <c r="J179" s="217"/>
      <c r="K179" s="414">
        <v>2</v>
      </c>
      <c r="L179" s="385"/>
      <c r="M179" s="385"/>
      <c r="N179" s="385"/>
      <c r="O179" s="2">
        <f t="shared" si="6"/>
        <v>0</v>
      </c>
      <c r="P179" s="2">
        <f t="shared" si="7"/>
        <v>1</v>
      </c>
      <c r="Q179" s="2">
        <f t="shared" si="8"/>
        <v>0</v>
      </c>
    </row>
    <row r="180" spans="1:18" ht="89.25" hidden="1" x14ac:dyDescent="0.25">
      <c r="A180" s="241" t="s">
        <v>932</v>
      </c>
      <c r="B180" s="387" t="s">
        <v>48</v>
      </c>
      <c r="C180" s="375" t="s">
        <v>97</v>
      </c>
      <c r="D180" s="375"/>
      <c r="E180" s="375"/>
      <c r="F180" s="375"/>
      <c r="G180" s="375"/>
      <c r="H180" s="375"/>
      <c r="I180" s="385"/>
      <c r="J180" s="385"/>
      <c r="K180" s="385"/>
      <c r="L180" s="385"/>
      <c r="M180" s="385"/>
      <c r="N180" s="385"/>
      <c r="O180" s="2">
        <f t="shared" si="6"/>
        <v>0</v>
      </c>
      <c r="P180" s="2">
        <f t="shared" si="7"/>
        <v>0</v>
      </c>
      <c r="Q180" s="2">
        <f t="shared" si="8"/>
        <v>0</v>
      </c>
    </row>
    <row r="181" spans="1:18" ht="114.75" hidden="1" x14ac:dyDescent="0.25">
      <c r="A181" s="241" t="s">
        <v>932</v>
      </c>
      <c r="B181" s="387" t="s">
        <v>48</v>
      </c>
      <c r="C181" s="369" t="s">
        <v>377</v>
      </c>
      <c r="D181" s="113" t="s">
        <v>668</v>
      </c>
      <c r="E181" s="27"/>
      <c r="F181" s="71"/>
      <c r="G181" s="28"/>
      <c r="H181" s="28"/>
      <c r="I181" s="385"/>
      <c r="J181" s="436">
        <v>3</v>
      </c>
      <c r="K181" s="385"/>
      <c r="L181" s="385"/>
      <c r="M181" s="385"/>
      <c r="N181" s="385"/>
      <c r="O181" s="2">
        <f t="shared" si="6"/>
        <v>0</v>
      </c>
      <c r="P181" s="2">
        <f t="shared" si="7"/>
        <v>0</v>
      </c>
      <c r="Q181" s="2">
        <f t="shared" si="8"/>
        <v>1</v>
      </c>
    </row>
    <row r="182" spans="1:18" ht="102" hidden="1" x14ac:dyDescent="0.25">
      <c r="A182" s="241" t="s">
        <v>932</v>
      </c>
      <c r="B182" s="387" t="s">
        <v>48</v>
      </c>
      <c r="C182" s="375"/>
      <c r="D182" s="10" t="s">
        <v>749</v>
      </c>
      <c r="E182" s="33" t="s">
        <v>2</v>
      </c>
      <c r="F182" s="121" t="s">
        <v>1042</v>
      </c>
      <c r="G182" s="10" t="s">
        <v>747</v>
      </c>
      <c r="H182" s="93" t="s">
        <v>750</v>
      </c>
      <c r="I182" s="385"/>
      <c r="J182" s="437"/>
      <c r="K182" s="385"/>
      <c r="L182" s="385" t="s">
        <v>1193</v>
      </c>
      <c r="M182" s="385"/>
      <c r="N182" s="385"/>
      <c r="O182" s="2">
        <f t="shared" si="6"/>
        <v>0</v>
      </c>
      <c r="P182" s="2">
        <f t="shared" si="7"/>
        <v>0</v>
      </c>
      <c r="Q182" s="2">
        <f t="shared" si="8"/>
        <v>0</v>
      </c>
    </row>
    <row r="183" spans="1:18" ht="89.25" hidden="1" x14ac:dyDescent="0.25">
      <c r="A183" s="241" t="s">
        <v>932</v>
      </c>
      <c r="B183" s="387" t="s">
        <v>48</v>
      </c>
      <c r="C183" s="369" t="s">
        <v>378</v>
      </c>
      <c r="D183" s="113" t="s">
        <v>668</v>
      </c>
      <c r="E183" s="27"/>
      <c r="F183" s="45"/>
      <c r="G183" s="28"/>
      <c r="H183" s="369"/>
      <c r="I183" s="385"/>
      <c r="J183" s="385"/>
      <c r="K183" s="385"/>
      <c r="L183" s="385"/>
      <c r="M183" s="385"/>
      <c r="N183" s="385"/>
      <c r="O183" s="2">
        <f t="shared" si="6"/>
        <v>0</v>
      </c>
      <c r="P183" s="2">
        <f t="shared" si="7"/>
        <v>0</v>
      </c>
      <c r="Q183" s="2">
        <f t="shared" si="8"/>
        <v>0</v>
      </c>
    </row>
    <row r="184" spans="1:18" ht="114.75" hidden="1" x14ac:dyDescent="0.25">
      <c r="A184" s="241" t="s">
        <v>932</v>
      </c>
      <c r="B184" s="387" t="s">
        <v>48</v>
      </c>
      <c r="C184" s="369"/>
      <c r="D184" s="10" t="s">
        <v>752</v>
      </c>
      <c r="E184" s="33" t="s">
        <v>2</v>
      </c>
      <c r="F184" s="10" t="s">
        <v>751</v>
      </c>
      <c r="G184" s="10"/>
      <c r="H184" s="93" t="s">
        <v>620</v>
      </c>
      <c r="I184" s="385"/>
      <c r="J184" s="437">
        <v>3</v>
      </c>
      <c r="K184" s="385"/>
      <c r="L184" s="385" t="s">
        <v>1193</v>
      </c>
      <c r="M184" s="385"/>
      <c r="N184" s="385"/>
      <c r="O184" s="2">
        <f t="shared" si="6"/>
        <v>0</v>
      </c>
      <c r="P184" s="2">
        <f t="shared" si="7"/>
        <v>0</v>
      </c>
      <c r="Q184" s="2">
        <f t="shared" si="8"/>
        <v>1</v>
      </c>
    </row>
    <row r="185" spans="1:18" ht="114.75" x14ac:dyDescent="0.25">
      <c r="A185" s="241" t="s">
        <v>932</v>
      </c>
      <c r="B185" s="517" t="s">
        <v>48</v>
      </c>
      <c r="C185" s="369" t="s">
        <v>1058</v>
      </c>
      <c r="D185" s="129" t="s">
        <v>668</v>
      </c>
      <c r="E185" s="385"/>
      <c r="F185" s="122"/>
      <c r="G185" s="34"/>
      <c r="H185" s="93"/>
      <c r="I185" s="385"/>
      <c r="J185" s="434">
        <v>1</v>
      </c>
      <c r="K185" s="385"/>
      <c r="L185" s="385"/>
      <c r="M185" s="385"/>
      <c r="N185" s="385"/>
      <c r="O185" s="2">
        <f t="shared" si="6"/>
        <v>1</v>
      </c>
      <c r="P185" s="2">
        <f t="shared" si="7"/>
        <v>0</v>
      </c>
      <c r="Q185" s="2">
        <f t="shared" si="8"/>
        <v>0</v>
      </c>
      <c r="R185" s="2">
        <v>3</v>
      </c>
    </row>
    <row r="186" spans="1:18" ht="114.75" hidden="1" x14ac:dyDescent="0.25">
      <c r="A186" s="241" t="s">
        <v>932</v>
      </c>
      <c r="B186" s="387" t="s">
        <v>48</v>
      </c>
      <c r="C186" s="369"/>
      <c r="D186" s="49" t="s">
        <v>755</v>
      </c>
      <c r="E186" s="132" t="s">
        <v>2</v>
      </c>
      <c r="F186" s="121" t="s">
        <v>753</v>
      </c>
      <c r="G186" s="31" t="s">
        <v>754</v>
      </c>
      <c r="H186" s="93" t="s">
        <v>620</v>
      </c>
      <c r="I186" s="385"/>
      <c r="J186" s="434"/>
      <c r="K186" s="385"/>
      <c r="L186" s="385"/>
      <c r="M186" s="385"/>
      <c r="N186" s="385"/>
      <c r="O186" s="2">
        <f t="shared" si="6"/>
        <v>0</v>
      </c>
      <c r="P186" s="2">
        <f t="shared" si="7"/>
        <v>0</v>
      </c>
      <c r="Q186" s="2">
        <f t="shared" si="8"/>
        <v>0</v>
      </c>
    </row>
    <row r="187" spans="1:18" ht="89.25" hidden="1" x14ac:dyDescent="0.25">
      <c r="A187" s="241" t="s">
        <v>932</v>
      </c>
      <c r="B187" s="387" t="s">
        <v>48</v>
      </c>
      <c r="C187" s="369"/>
      <c r="D187" s="29"/>
      <c r="E187" s="27"/>
      <c r="F187" s="45"/>
      <c r="G187" s="28"/>
      <c r="H187" s="93"/>
      <c r="I187" s="385"/>
      <c r="J187" s="385"/>
      <c r="K187" s="385"/>
      <c r="L187" s="385"/>
      <c r="M187" s="385"/>
      <c r="N187" s="385"/>
      <c r="O187" s="2">
        <f t="shared" si="6"/>
        <v>0</v>
      </c>
      <c r="P187" s="2">
        <f t="shared" si="7"/>
        <v>0</v>
      </c>
      <c r="Q187" s="2">
        <f t="shared" si="8"/>
        <v>0</v>
      </c>
    </row>
    <row r="188" spans="1:18" ht="89.25" hidden="1" x14ac:dyDescent="0.25">
      <c r="A188" s="241" t="s">
        <v>932</v>
      </c>
      <c r="B188" s="387" t="s">
        <v>48</v>
      </c>
      <c r="C188" s="375" t="s">
        <v>120</v>
      </c>
      <c r="D188" s="375"/>
      <c r="E188" s="375"/>
      <c r="F188" s="375"/>
      <c r="G188" s="375"/>
      <c r="H188" s="375"/>
      <c r="I188" s="385"/>
      <c r="J188" s="385"/>
      <c r="K188" s="385"/>
      <c r="L188" s="385"/>
      <c r="M188" s="385"/>
      <c r="N188" s="385"/>
      <c r="O188" s="2">
        <f t="shared" si="6"/>
        <v>0</v>
      </c>
      <c r="P188" s="2">
        <f t="shared" si="7"/>
        <v>0</v>
      </c>
      <c r="Q188" s="2">
        <f t="shared" si="8"/>
        <v>0</v>
      </c>
    </row>
    <row r="189" spans="1:18" ht="102" hidden="1" x14ac:dyDescent="0.25">
      <c r="A189" s="241" t="s">
        <v>932</v>
      </c>
      <c r="B189" s="387" t="s">
        <v>48</v>
      </c>
      <c r="C189" s="369" t="s">
        <v>1059</v>
      </c>
      <c r="D189" s="39" t="s">
        <v>44</v>
      </c>
      <c r="E189" s="33"/>
      <c r="F189" s="10"/>
      <c r="G189" s="93"/>
      <c r="H189" s="93"/>
      <c r="I189" s="385"/>
      <c r="J189" s="386"/>
      <c r="K189" s="385"/>
      <c r="L189" s="385"/>
      <c r="M189" s="385"/>
      <c r="N189" s="385"/>
      <c r="O189" s="2">
        <f t="shared" si="6"/>
        <v>0</v>
      </c>
      <c r="P189" s="2">
        <f t="shared" si="7"/>
        <v>0</v>
      </c>
      <c r="Q189" s="2">
        <f t="shared" si="8"/>
        <v>0</v>
      </c>
    </row>
    <row r="190" spans="1:18" ht="89.25" hidden="1" x14ac:dyDescent="0.25">
      <c r="A190" s="241" t="s">
        <v>932</v>
      </c>
      <c r="B190" s="387" t="s">
        <v>48</v>
      </c>
      <c r="C190" s="369"/>
      <c r="D190" s="49" t="s">
        <v>627</v>
      </c>
      <c r="E190" s="11" t="s">
        <v>628</v>
      </c>
      <c r="F190" s="121" t="s">
        <v>1043</v>
      </c>
      <c r="G190" s="10" t="s">
        <v>747</v>
      </c>
      <c r="H190" s="93" t="s">
        <v>629</v>
      </c>
      <c r="I190" s="385"/>
      <c r="J190" s="415">
        <v>2</v>
      </c>
      <c r="K190" s="385"/>
      <c r="L190" s="385"/>
      <c r="M190" s="385"/>
      <c r="N190" s="385"/>
      <c r="O190" s="2">
        <f t="shared" si="6"/>
        <v>0</v>
      </c>
      <c r="P190" s="2">
        <f t="shared" si="7"/>
        <v>1</v>
      </c>
      <c r="Q190" s="2">
        <f t="shared" si="8"/>
        <v>0</v>
      </c>
    </row>
    <row r="191" spans="1:18" ht="102" hidden="1" x14ac:dyDescent="0.25">
      <c r="A191" s="241" t="s">
        <v>932</v>
      </c>
      <c r="B191" s="387" t="s">
        <v>48</v>
      </c>
      <c r="C191" s="369" t="s">
        <v>379</v>
      </c>
      <c r="D191" s="113" t="s">
        <v>668</v>
      </c>
      <c r="E191" s="33"/>
      <c r="F191" s="10"/>
      <c r="G191" s="93"/>
      <c r="H191" s="93"/>
      <c r="I191" s="385"/>
      <c r="J191" s="385"/>
      <c r="K191" s="385"/>
      <c r="L191" s="385"/>
      <c r="M191" s="385"/>
      <c r="N191" s="385"/>
      <c r="O191" s="2">
        <f t="shared" si="6"/>
        <v>0</v>
      </c>
      <c r="P191" s="2">
        <f t="shared" si="7"/>
        <v>0</v>
      </c>
      <c r="Q191" s="2">
        <f t="shared" si="8"/>
        <v>0</v>
      </c>
    </row>
    <row r="192" spans="1:18" ht="102" hidden="1" x14ac:dyDescent="0.25">
      <c r="A192" s="241" t="s">
        <v>932</v>
      </c>
      <c r="B192" s="387" t="s">
        <v>48</v>
      </c>
      <c r="C192" s="369"/>
      <c r="D192" s="10" t="s">
        <v>756</v>
      </c>
      <c r="E192" s="135" t="s">
        <v>2</v>
      </c>
      <c r="F192" s="10"/>
      <c r="G192" s="10" t="s">
        <v>747</v>
      </c>
      <c r="H192" s="10" t="s">
        <v>620</v>
      </c>
      <c r="I192" s="385"/>
      <c r="J192" s="437">
        <v>3</v>
      </c>
      <c r="K192" s="385"/>
      <c r="L192" s="385" t="s">
        <v>1194</v>
      </c>
      <c r="M192" s="385"/>
      <c r="N192" s="385"/>
      <c r="O192" s="2">
        <f t="shared" si="6"/>
        <v>0</v>
      </c>
      <c r="P192" s="2">
        <f t="shared" si="7"/>
        <v>0</v>
      </c>
      <c r="Q192" s="2">
        <f t="shared" si="8"/>
        <v>1</v>
      </c>
    </row>
    <row r="193" spans="1:17" ht="89.25" hidden="1" x14ac:dyDescent="0.25">
      <c r="A193" s="241" t="s">
        <v>932</v>
      </c>
      <c r="B193" s="387" t="s">
        <v>48</v>
      </c>
      <c r="C193" s="369"/>
      <c r="D193" s="30" t="s">
        <v>72</v>
      </c>
      <c r="E193" s="33"/>
      <c r="F193" s="10"/>
      <c r="G193" s="93"/>
      <c r="H193" s="93"/>
      <c r="I193" s="385"/>
      <c r="J193" s="386"/>
      <c r="K193" s="385"/>
      <c r="L193" s="385"/>
      <c r="M193" s="385"/>
      <c r="N193" s="385"/>
      <c r="O193" s="2">
        <f t="shared" si="6"/>
        <v>0</v>
      </c>
      <c r="P193" s="2">
        <f t="shared" si="7"/>
        <v>0</v>
      </c>
      <c r="Q193" s="2">
        <f t="shared" si="8"/>
        <v>0</v>
      </c>
    </row>
    <row r="194" spans="1:17" ht="89.25" hidden="1" x14ac:dyDescent="0.25">
      <c r="A194" s="241" t="s">
        <v>932</v>
      </c>
      <c r="B194" s="387" t="s">
        <v>48</v>
      </c>
      <c r="C194" s="369"/>
      <c r="D194" s="369" t="s">
        <v>630</v>
      </c>
      <c r="E194" s="11" t="s">
        <v>45</v>
      </c>
      <c r="F194" s="121" t="s">
        <v>1044</v>
      </c>
      <c r="G194" s="369" t="s">
        <v>747</v>
      </c>
      <c r="H194" s="93" t="s">
        <v>631</v>
      </c>
      <c r="I194" s="385"/>
      <c r="J194" s="437">
        <v>3</v>
      </c>
      <c r="K194" s="385"/>
      <c r="L194" s="385"/>
      <c r="M194" s="385"/>
      <c r="N194" s="415">
        <v>2</v>
      </c>
      <c r="O194" s="2">
        <f t="shared" si="6"/>
        <v>0</v>
      </c>
      <c r="P194" s="2">
        <f t="shared" si="7"/>
        <v>1</v>
      </c>
      <c r="Q194" s="2">
        <f t="shared" si="8"/>
        <v>1</v>
      </c>
    </row>
    <row r="195" spans="1:17" ht="89.25" hidden="1" x14ac:dyDescent="0.25">
      <c r="A195" s="241" t="s">
        <v>932</v>
      </c>
      <c r="B195" s="387" t="s">
        <v>48</v>
      </c>
      <c r="C195" s="369"/>
      <c r="D195" s="29" t="s">
        <v>93</v>
      </c>
      <c r="E195" s="33"/>
      <c r="F195" s="10"/>
      <c r="G195" s="93"/>
      <c r="H195" s="93"/>
      <c r="I195" s="385"/>
      <c r="J195" s="386"/>
      <c r="K195" s="385"/>
      <c r="L195" s="385"/>
      <c r="M195" s="385"/>
      <c r="N195" s="385"/>
      <c r="O195" s="2">
        <f t="shared" si="6"/>
        <v>0</v>
      </c>
      <c r="P195" s="2">
        <f t="shared" si="7"/>
        <v>0</v>
      </c>
      <c r="Q195" s="2">
        <f t="shared" si="8"/>
        <v>0</v>
      </c>
    </row>
    <row r="196" spans="1:17" ht="102" hidden="1" x14ac:dyDescent="0.25">
      <c r="A196" s="241" t="s">
        <v>932</v>
      </c>
      <c r="B196" s="387" t="s">
        <v>48</v>
      </c>
      <c r="C196" s="369"/>
      <c r="D196" s="369" t="s">
        <v>1130</v>
      </c>
      <c r="E196" s="33">
        <v>2014</v>
      </c>
      <c r="F196" s="10" t="s">
        <v>1131</v>
      </c>
      <c r="G196" s="369" t="s">
        <v>1132</v>
      </c>
      <c r="H196" s="93" t="s">
        <v>238</v>
      </c>
      <c r="I196" s="385"/>
      <c r="J196" s="437">
        <v>3</v>
      </c>
      <c r="K196" s="415">
        <v>2</v>
      </c>
      <c r="L196" s="385"/>
      <c r="M196" s="385"/>
      <c r="N196" s="385"/>
      <c r="O196" s="2">
        <f t="shared" si="6"/>
        <v>0</v>
      </c>
      <c r="P196" s="2">
        <f t="shared" si="7"/>
        <v>1</v>
      </c>
      <c r="Q196" s="2">
        <f t="shared" si="8"/>
        <v>1</v>
      </c>
    </row>
    <row r="197" spans="1:17" ht="89.25" hidden="1" x14ac:dyDescent="0.25">
      <c r="A197" s="241" t="s">
        <v>932</v>
      </c>
      <c r="B197" s="387" t="s">
        <v>48</v>
      </c>
      <c r="C197" s="369" t="s">
        <v>380</v>
      </c>
      <c r="D197" s="113" t="s">
        <v>668</v>
      </c>
      <c r="E197" s="27"/>
      <c r="F197" s="10"/>
      <c r="G197" s="28"/>
      <c r="H197" s="93"/>
      <c r="I197" s="385"/>
      <c r="J197" s="385"/>
      <c r="K197" s="385"/>
      <c r="L197" s="385"/>
      <c r="M197" s="385"/>
      <c r="N197" s="385"/>
      <c r="O197" s="2">
        <f t="shared" si="6"/>
        <v>0</v>
      </c>
      <c r="P197" s="2">
        <f t="shared" si="7"/>
        <v>0</v>
      </c>
      <c r="Q197" s="2">
        <f t="shared" si="8"/>
        <v>0</v>
      </c>
    </row>
    <row r="198" spans="1:17" ht="89.25" hidden="1" x14ac:dyDescent="0.25">
      <c r="A198" s="241" t="s">
        <v>932</v>
      </c>
      <c r="B198" s="387" t="s">
        <v>48</v>
      </c>
      <c r="C198" s="369"/>
      <c r="D198" s="10" t="s">
        <v>191</v>
      </c>
      <c r="E198" s="135" t="s">
        <v>2</v>
      </c>
      <c r="F198" s="10" t="s">
        <v>1031</v>
      </c>
      <c r="G198" s="10" t="s">
        <v>747</v>
      </c>
      <c r="H198" s="93" t="s">
        <v>622</v>
      </c>
      <c r="I198" s="385"/>
      <c r="J198" s="437">
        <v>3</v>
      </c>
      <c r="K198" s="385"/>
      <c r="L198" s="385"/>
      <c r="M198" s="385"/>
      <c r="N198" s="385"/>
      <c r="O198" s="2">
        <f t="shared" si="6"/>
        <v>0</v>
      </c>
      <c r="P198" s="2">
        <f t="shared" si="7"/>
        <v>0</v>
      </c>
      <c r="Q198" s="2">
        <f t="shared" si="8"/>
        <v>1</v>
      </c>
    </row>
    <row r="199" spans="1:17" ht="89.25" hidden="1" x14ac:dyDescent="0.25">
      <c r="A199" s="241" t="s">
        <v>932</v>
      </c>
      <c r="B199" s="387" t="s">
        <v>48</v>
      </c>
      <c r="C199" s="369"/>
      <c r="D199" s="39" t="s">
        <v>44</v>
      </c>
      <c r="E199" s="11"/>
      <c r="F199" s="121"/>
      <c r="G199" s="369"/>
      <c r="H199" s="93"/>
      <c r="I199" s="385"/>
      <c r="J199" s="386"/>
      <c r="K199" s="385"/>
      <c r="L199" s="385"/>
      <c r="M199" s="385"/>
      <c r="N199" s="385"/>
      <c r="O199" s="2">
        <f t="shared" si="6"/>
        <v>0</v>
      </c>
      <c r="P199" s="2">
        <f t="shared" si="7"/>
        <v>0</v>
      </c>
      <c r="Q199" s="2">
        <f t="shared" si="8"/>
        <v>0</v>
      </c>
    </row>
    <row r="200" spans="1:17" ht="89.25" hidden="1" x14ac:dyDescent="0.25">
      <c r="A200" s="241" t="s">
        <v>932</v>
      </c>
      <c r="B200" s="387" t="s">
        <v>48</v>
      </c>
      <c r="C200" s="369"/>
      <c r="D200" s="49" t="s">
        <v>632</v>
      </c>
      <c r="E200" s="11" t="s">
        <v>2</v>
      </c>
      <c r="F200" s="10" t="s">
        <v>1031</v>
      </c>
      <c r="G200" s="369" t="s">
        <v>747</v>
      </c>
      <c r="H200" s="93" t="s">
        <v>633</v>
      </c>
      <c r="I200" s="385"/>
      <c r="J200" s="437">
        <v>3</v>
      </c>
      <c r="K200" s="385"/>
      <c r="L200" s="385"/>
      <c r="M200" s="385"/>
      <c r="N200" s="385"/>
      <c r="O200" s="2">
        <f t="shared" si="6"/>
        <v>0</v>
      </c>
      <c r="P200" s="2">
        <f t="shared" si="7"/>
        <v>0</v>
      </c>
      <c r="Q200" s="2">
        <f t="shared" si="8"/>
        <v>1</v>
      </c>
    </row>
    <row r="201" spans="1:17" ht="89.25" hidden="1" x14ac:dyDescent="0.25">
      <c r="A201" s="241" t="s">
        <v>932</v>
      </c>
      <c r="B201" s="387" t="s">
        <v>48</v>
      </c>
      <c r="C201" s="369" t="s">
        <v>381</v>
      </c>
      <c r="D201" s="37" t="s">
        <v>4</v>
      </c>
      <c r="E201" s="27"/>
      <c r="F201" s="10"/>
      <c r="G201" s="28"/>
      <c r="H201" s="93"/>
      <c r="I201" s="385"/>
      <c r="J201" s="385"/>
      <c r="K201" s="385"/>
      <c r="L201" s="385"/>
      <c r="M201" s="385"/>
      <c r="N201" s="385"/>
      <c r="O201" s="2">
        <f t="shared" ref="O201:O266" si="9">COUNTIF(J201:N201,"1")</f>
        <v>0</v>
      </c>
      <c r="P201" s="2">
        <f t="shared" ref="P201:P266" si="10">COUNTIF(J201:N201,"2")</f>
        <v>0</v>
      </c>
      <c r="Q201" s="2">
        <f t="shared" ref="Q201:Q266" si="11">COUNTIF(J201:N201,3)</f>
        <v>0</v>
      </c>
    </row>
    <row r="202" spans="1:17" ht="102" hidden="1" x14ac:dyDescent="0.25">
      <c r="A202" s="241" t="s">
        <v>932</v>
      </c>
      <c r="B202" s="387" t="s">
        <v>48</v>
      </c>
      <c r="C202" s="369"/>
      <c r="D202" s="10" t="s">
        <v>757</v>
      </c>
      <c r="E202" s="135" t="s">
        <v>2</v>
      </c>
      <c r="F202" s="10" t="s">
        <v>1031</v>
      </c>
      <c r="G202" s="10" t="s">
        <v>758</v>
      </c>
      <c r="H202" s="93" t="s">
        <v>192</v>
      </c>
      <c r="I202" s="385"/>
      <c r="J202" s="437">
        <v>3</v>
      </c>
      <c r="K202" s="385"/>
      <c r="L202" s="385" t="s">
        <v>1182</v>
      </c>
      <c r="M202" s="385"/>
      <c r="N202" s="385"/>
      <c r="O202" s="2">
        <f t="shared" si="9"/>
        <v>0</v>
      </c>
      <c r="P202" s="2">
        <f t="shared" si="10"/>
        <v>0</v>
      </c>
      <c r="Q202" s="2">
        <f t="shared" si="11"/>
        <v>1</v>
      </c>
    </row>
    <row r="203" spans="1:17" ht="89.25" hidden="1" x14ac:dyDescent="0.25">
      <c r="A203" s="241" t="s">
        <v>932</v>
      </c>
      <c r="B203" s="387" t="s">
        <v>48</v>
      </c>
      <c r="C203" s="369"/>
      <c r="D203" s="29" t="s">
        <v>93</v>
      </c>
      <c r="E203" s="27"/>
      <c r="F203" s="10"/>
      <c r="G203" s="28"/>
      <c r="H203" s="93"/>
      <c r="I203" s="385"/>
      <c r="J203" s="386"/>
      <c r="K203" s="385"/>
      <c r="L203" s="385"/>
      <c r="M203" s="385"/>
      <c r="N203" s="385"/>
      <c r="O203" s="2">
        <f t="shared" si="9"/>
        <v>0</v>
      </c>
      <c r="P203" s="2">
        <f t="shared" si="10"/>
        <v>0</v>
      </c>
      <c r="Q203" s="2">
        <f t="shared" si="11"/>
        <v>0</v>
      </c>
    </row>
    <row r="204" spans="1:17" ht="89.25" hidden="1" x14ac:dyDescent="0.25">
      <c r="A204" s="241" t="s">
        <v>932</v>
      </c>
      <c r="B204" s="387" t="s">
        <v>48</v>
      </c>
      <c r="C204" s="369"/>
      <c r="D204" s="369" t="s">
        <v>302</v>
      </c>
      <c r="E204" s="33">
        <v>2014</v>
      </c>
      <c r="F204" s="10" t="s">
        <v>724</v>
      </c>
      <c r="G204" s="10" t="s">
        <v>747</v>
      </c>
      <c r="H204" s="93" t="s">
        <v>237</v>
      </c>
      <c r="I204" s="385"/>
      <c r="J204" s="437">
        <v>3</v>
      </c>
      <c r="K204" s="415">
        <v>2</v>
      </c>
      <c r="L204" s="385"/>
      <c r="M204" s="385"/>
      <c r="N204" s="385"/>
      <c r="O204" s="2">
        <f t="shared" si="9"/>
        <v>0</v>
      </c>
      <c r="P204" s="2">
        <f t="shared" si="10"/>
        <v>1</v>
      </c>
      <c r="Q204" s="2">
        <f t="shared" si="11"/>
        <v>1</v>
      </c>
    </row>
    <row r="205" spans="1:17" ht="89.25" hidden="1" x14ac:dyDescent="0.25">
      <c r="A205" s="241" t="s">
        <v>932</v>
      </c>
      <c r="B205" s="387" t="s">
        <v>48</v>
      </c>
      <c r="C205" s="369"/>
      <c r="D205" s="30" t="s">
        <v>72</v>
      </c>
      <c r="E205" s="385"/>
      <c r="F205" s="122"/>
      <c r="G205" s="34"/>
      <c r="H205" s="93"/>
      <c r="I205" s="385"/>
      <c r="J205" s="386"/>
      <c r="K205" s="385"/>
      <c r="L205" s="385"/>
      <c r="M205" s="385"/>
      <c r="N205" s="385"/>
      <c r="O205" s="2">
        <f t="shared" si="9"/>
        <v>0</v>
      </c>
      <c r="P205" s="2">
        <f t="shared" si="10"/>
        <v>0</v>
      </c>
      <c r="Q205" s="2">
        <f t="shared" si="11"/>
        <v>0</v>
      </c>
    </row>
    <row r="206" spans="1:17" ht="89.25" hidden="1" x14ac:dyDescent="0.25">
      <c r="A206" s="241" t="s">
        <v>932</v>
      </c>
      <c r="B206" s="387" t="s">
        <v>48</v>
      </c>
      <c r="C206" s="611"/>
      <c r="D206" s="369" t="s">
        <v>634</v>
      </c>
      <c r="E206" s="11" t="s">
        <v>45</v>
      </c>
      <c r="F206" s="10" t="s">
        <v>1031</v>
      </c>
      <c r="G206" s="369" t="s">
        <v>759</v>
      </c>
      <c r="H206" s="93" t="s">
        <v>908</v>
      </c>
      <c r="I206" s="385"/>
      <c r="J206" s="437">
        <v>3</v>
      </c>
      <c r="K206" s="385"/>
      <c r="L206" s="385"/>
      <c r="M206" s="385"/>
      <c r="N206" s="437">
        <v>3</v>
      </c>
      <c r="O206" s="2">
        <f t="shared" si="9"/>
        <v>0</v>
      </c>
      <c r="P206" s="2">
        <f t="shared" si="10"/>
        <v>0</v>
      </c>
      <c r="Q206" s="2">
        <f t="shared" si="11"/>
        <v>2</v>
      </c>
    </row>
    <row r="207" spans="1:17" ht="89.25" hidden="1" x14ac:dyDescent="0.25">
      <c r="A207" s="241" t="s">
        <v>932</v>
      </c>
      <c r="B207" s="387" t="s">
        <v>48</v>
      </c>
      <c r="C207" s="611"/>
      <c r="D207" s="39" t="s">
        <v>44</v>
      </c>
      <c r="E207" s="267"/>
      <c r="F207" s="268"/>
      <c r="G207" s="269"/>
      <c r="H207" s="270"/>
      <c r="I207" s="385"/>
      <c r="J207" s="386"/>
      <c r="K207" s="385"/>
      <c r="L207" s="385"/>
      <c r="M207" s="385"/>
      <c r="N207" s="385"/>
      <c r="O207" s="2">
        <f t="shared" si="9"/>
        <v>0</v>
      </c>
      <c r="P207" s="2">
        <f t="shared" si="10"/>
        <v>0</v>
      </c>
      <c r="Q207" s="2">
        <f t="shared" si="11"/>
        <v>0</v>
      </c>
    </row>
    <row r="208" spans="1:17" ht="89.25" hidden="1" x14ac:dyDescent="0.25">
      <c r="A208" s="241" t="s">
        <v>932</v>
      </c>
      <c r="B208" s="387" t="s">
        <v>48</v>
      </c>
      <c r="C208" s="611"/>
      <c r="D208" s="49" t="s">
        <v>635</v>
      </c>
      <c r="E208" s="33" t="s">
        <v>2</v>
      </c>
      <c r="F208" s="10" t="s">
        <v>1031</v>
      </c>
      <c r="G208" s="10" t="s">
        <v>747</v>
      </c>
      <c r="H208" s="93" t="s">
        <v>616</v>
      </c>
      <c r="I208" s="385"/>
      <c r="J208" s="437">
        <v>3</v>
      </c>
      <c r="K208" s="385"/>
      <c r="L208" s="385"/>
      <c r="M208" s="385"/>
      <c r="N208" s="385"/>
      <c r="O208" s="2">
        <f t="shared" si="9"/>
        <v>0</v>
      </c>
      <c r="P208" s="2">
        <f t="shared" si="10"/>
        <v>0</v>
      </c>
      <c r="Q208" s="2">
        <f t="shared" si="11"/>
        <v>1</v>
      </c>
    </row>
    <row r="209" spans="1:18" ht="15.75" hidden="1" x14ac:dyDescent="0.25">
      <c r="A209" s="241" t="s">
        <v>5</v>
      </c>
      <c r="B209" s="451" t="s">
        <v>5</v>
      </c>
      <c r="C209" s="451"/>
      <c r="D209" s="451"/>
      <c r="E209" s="451"/>
      <c r="F209" s="451"/>
      <c r="G209" s="451"/>
      <c r="H209" s="451"/>
      <c r="I209" s="451"/>
      <c r="J209" s="451"/>
      <c r="K209" s="242"/>
      <c r="L209" s="420"/>
      <c r="M209" s="447"/>
      <c r="N209" s="447"/>
      <c r="O209" s="2">
        <f t="shared" si="9"/>
        <v>0</v>
      </c>
      <c r="P209" s="2">
        <f t="shared" si="10"/>
        <v>0</v>
      </c>
      <c r="Q209" s="2">
        <f t="shared" si="11"/>
        <v>0</v>
      </c>
    </row>
    <row r="210" spans="1:18" ht="75" hidden="1" x14ac:dyDescent="0.25">
      <c r="A210" s="241" t="s">
        <v>5</v>
      </c>
      <c r="B210" s="254" t="s">
        <v>569</v>
      </c>
      <c r="C210" s="254" t="s">
        <v>573</v>
      </c>
      <c r="D210" s="255" t="s">
        <v>1028</v>
      </c>
      <c r="E210" s="255" t="s">
        <v>572</v>
      </c>
      <c r="F210" s="255" t="s">
        <v>722</v>
      </c>
      <c r="G210" s="255" t="s">
        <v>723</v>
      </c>
      <c r="H210" s="255" t="s">
        <v>570</v>
      </c>
      <c r="I210" s="209" t="s">
        <v>571</v>
      </c>
      <c r="J210" s="209" t="s">
        <v>571</v>
      </c>
      <c r="K210" s="209"/>
      <c r="L210" s="209"/>
      <c r="M210" s="209"/>
      <c r="N210" s="209"/>
      <c r="O210" s="2">
        <f t="shared" si="9"/>
        <v>0</v>
      </c>
      <c r="P210" s="2">
        <f t="shared" si="10"/>
        <v>0</v>
      </c>
      <c r="Q210" s="2">
        <f t="shared" si="11"/>
        <v>0</v>
      </c>
    </row>
    <row r="211" spans="1:18" ht="63.75" hidden="1" x14ac:dyDescent="0.25">
      <c r="A211" s="241" t="s">
        <v>5</v>
      </c>
      <c r="B211" s="444" t="s">
        <v>49</v>
      </c>
      <c r="C211" s="433" t="s">
        <v>0</v>
      </c>
      <c r="D211" s="433"/>
      <c r="E211" s="433"/>
      <c r="F211" s="433"/>
      <c r="G211" s="433"/>
      <c r="H211" s="433"/>
      <c r="I211" s="460"/>
      <c r="J211" s="460"/>
      <c r="K211" s="460"/>
      <c r="L211" s="460"/>
      <c r="M211" s="460"/>
      <c r="N211" s="460"/>
      <c r="O211" s="2">
        <f t="shared" si="9"/>
        <v>0</v>
      </c>
      <c r="P211" s="2">
        <f t="shared" si="10"/>
        <v>0</v>
      </c>
      <c r="Q211" s="2">
        <f t="shared" si="11"/>
        <v>0</v>
      </c>
    </row>
    <row r="212" spans="1:18" ht="63.75" hidden="1" x14ac:dyDescent="0.25">
      <c r="A212" s="241" t="s">
        <v>5</v>
      </c>
      <c r="B212" s="444" t="s">
        <v>49</v>
      </c>
      <c r="C212" s="433" t="s">
        <v>67</v>
      </c>
      <c r="D212" s="433"/>
      <c r="E212" s="433"/>
      <c r="F212" s="433"/>
      <c r="G212" s="433"/>
      <c r="H212" s="433"/>
      <c r="I212" s="460"/>
      <c r="J212" s="460"/>
      <c r="K212" s="460"/>
      <c r="L212" s="460"/>
      <c r="M212" s="460"/>
      <c r="N212" s="460"/>
      <c r="O212" s="2">
        <f t="shared" si="9"/>
        <v>0</v>
      </c>
      <c r="P212" s="2">
        <f t="shared" si="10"/>
        <v>0</v>
      </c>
      <c r="Q212" s="2">
        <f t="shared" si="11"/>
        <v>0</v>
      </c>
    </row>
    <row r="213" spans="1:18" ht="89.25" hidden="1" x14ac:dyDescent="0.25">
      <c r="A213" s="241" t="s">
        <v>5</v>
      </c>
      <c r="B213" s="444" t="s">
        <v>49</v>
      </c>
      <c r="C213" s="409" t="s">
        <v>1093</v>
      </c>
      <c r="D213" s="154" t="s">
        <v>668</v>
      </c>
      <c r="E213" s="12"/>
      <c r="F213" s="470"/>
      <c r="G213" s="453"/>
      <c r="H213" s="453"/>
      <c r="I213" s="460"/>
      <c r="J213" s="460"/>
      <c r="K213" s="460"/>
      <c r="L213" s="460"/>
      <c r="M213" s="460"/>
      <c r="N213" s="460"/>
      <c r="O213" s="2">
        <f t="shared" si="9"/>
        <v>0</v>
      </c>
      <c r="P213" s="2">
        <f t="shared" si="10"/>
        <v>0</v>
      </c>
      <c r="Q213" s="2">
        <f t="shared" si="11"/>
        <v>0</v>
      </c>
    </row>
    <row r="214" spans="1:18" ht="47.25" hidden="1" x14ac:dyDescent="0.25">
      <c r="A214" s="515" t="s">
        <v>1369</v>
      </c>
      <c r="B214" s="556" t="s">
        <v>5</v>
      </c>
      <c r="C214" s="515"/>
      <c r="D214" s="515"/>
      <c r="E214" s="515"/>
      <c r="F214" s="515"/>
      <c r="G214" s="515"/>
      <c r="H214" s="515"/>
      <c r="I214" s="515"/>
      <c r="J214" s="515"/>
      <c r="K214" s="515"/>
      <c r="L214" s="515"/>
      <c r="M214" s="515"/>
      <c r="N214" s="515"/>
    </row>
    <row r="215" spans="1:18" ht="15.75" x14ac:dyDescent="0.25">
      <c r="A215" s="811"/>
      <c r="B215" s="556"/>
      <c r="C215" s="775"/>
      <c r="D215" s="775"/>
      <c r="E215" s="775"/>
      <c r="F215" s="775"/>
      <c r="G215" s="775"/>
      <c r="H215" s="775"/>
      <c r="I215" s="775"/>
      <c r="J215" s="775"/>
      <c r="K215" s="775"/>
      <c r="L215" s="775"/>
      <c r="M215" s="775"/>
      <c r="N215" s="775"/>
      <c r="R215" s="2">
        <f>SUBTOTAL(9,R126:R214)</f>
        <v>27</v>
      </c>
    </row>
    <row r="216" spans="1:18" ht="131.25" customHeight="1" x14ac:dyDescent="0.25">
      <c r="A216" s="241" t="s">
        <v>5</v>
      </c>
      <c r="B216" s="519" t="s">
        <v>49</v>
      </c>
      <c r="C216" s="409"/>
      <c r="D216" s="455" t="s">
        <v>909</v>
      </c>
      <c r="E216" s="12" t="s">
        <v>2</v>
      </c>
      <c r="F216" s="455" t="s">
        <v>4</v>
      </c>
      <c r="G216" s="453"/>
      <c r="H216" s="455" t="s">
        <v>195</v>
      </c>
      <c r="I216" s="460"/>
      <c r="J216" s="216">
        <v>1</v>
      </c>
      <c r="K216" s="460"/>
      <c r="L216" s="460"/>
      <c r="M216" s="460"/>
      <c r="N216" s="460"/>
      <c r="O216" s="2">
        <f t="shared" si="9"/>
        <v>1</v>
      </c>
      <c r="P216" s="2">
        <f t="shared" si="10"/>
        <v>0</v>
      </c>
      <c r="Q216" s="2">
        <f t="shared" si="11"/>
        <v>0</v>
      </c>
      <c r="R216" s="2">
        <v>3</v>
      </c>
    </row>
    <row r="217" spans="1:18" ht="102" x14ac:dyDescent="0.25">
      <c r="A217" s="241" t="s">
        <v>5</v>
      </c>
      <c r="B217" s="519" t="s">
        <v>49</v>
      </c>
      <c r="C217" s="409"/>
      <c r="D217" s="409" t="s">
        <v>848</v>
      </c>
      <c r="E217" s="158" t="s">
        <v>45</v>
      </c>
      <c r="F217" s="164" t="s">
        <v>72</v>
      </c>
      <c r="G217" s="409"/>
      <c r="H217" s="454" t="s">
        <v>284</v>
      </c>
      <c r="I217" s="460"/>
      <c r="J217" s="216">
        <v>1</v>
      </c>
      <c r="K217" s="460"/>
      <c r="L217" s="460"/>
      <c r="M217" s="460"/>
      <c r="N217" s="460"/>
      <c r="O217" s="2">
        <f t="shared" si="9"/>
        <v>1</v>
      </c>
      <c r="P217" s="2">
        <f t="shared" si="10"/>
        <v>0</v>
      </c>
      <c r="Q217" s="2">
        <f t="shared" si="11"/>
        <v>0</v>
      </c>
      <c r="R217" s="2">
        <v>1</v>
      </c>
    </row>
    <row r="218" spans="1:18" ht="102" hidden="1" x14ac:dyDescent="0.25">
      <c r="A218" s="241" t="s">
        <v>5</v>
      </c>
      <c r="B218" s="444" t="s">
        <v>49</v>
      </c>
      <c r="C218" s="409"/>
      <c r="D218" s="409" t="s">
        <v>849</v>
      </c>
      <c r="E218" s="158" t="s">
        <v>850</v>
      </c>
      <c r="F218" s="164" t="s">
        <v>93</v>
      </c>
      <c r="G218" s="409" t="s">
        <v>240</v>
      </c>
      <c r="H218" s="454"/>
      <c r="I218" s="460"/>
      <c r="J218" s="216">
        <v>1</v>
      </c>
      <c r="K218" s="415">
        <v>2</v>
      </c>
      <c r="L218" s="460"/>
      <c r="M218" s="460"/>
      <c r="N218" s="460"/>
      <c r="O218" s="2">
        <f t="shared" si="9"/>
        <v>1</v>
      </c>
      <c r="P218" s="2">
        <f t="shared" si="10"/>
        <v>1</v>
      </c>
      <c r="Q218" s="2">
        <f t="shared" si="11"/>
        <v>0</v>
      </c>
    </row>
    <row r="219" spans="1:18" ht="102" hidden="1" x14ac:dyDescent="0.25">
      <c r="A219" s="241" t="s">
        <v>5</v>
      </c>
      <c r="B219" s="444" t="s">
        <v>49</v>
      </c>
      <c r="C219" s="409"/>
      <c r="D219" s="172"/>
      <c r="E219" s="158"/>
      <c r="F219" s="164"/>
      <c r="G219" s="409"/>
      <c r="H219" s="454"/>
      <c r="I219" s="460"/>
      <c r="J219" s="218"/>
      <c r="K219" s="415"/>
      <c r="L219" s="460"/>
      <c r="M219" s="460"/>
      <c r="N219" s="460"/>
      <c r="O219" s="2">
        <f t="shared" si="9"/>
        <v>0</v>
      </c>
      <c r="P219" s="2">
        <f t="shared" si="10"/>
        <v>0</v>
      </c>
      <c r="Q219" s="2">
        <f t="shared" si="11"/>
        <v>0</v>
      </c>
    </row>
    <row r="220" spans="1:18" ht="63.75" hidden="1" x14ac:dyDescent="0.25">
      <c r="A220" s="241" t="s">
        <v>5</v>
      </c>
      <c r="B220" s="444" t="s">
        <v>49</v>
      </c>
      <c r="C220" s="409"/>
      <c r="D220" s="409" t="s">
        <v>1226</v>
      </c>
      <c r="E220" s="409">
        <v>2014</v>
      </c>
      <c r="F220" s="409" t="s">
        <v>239</v>
      </c>
      <c r="G220" s="409"/>
      <c r="H220" s="409" t="s">
        <v>1227</v>
      </c>
      <c r="I220" s="460"/>
      <c r="J220" s="218"/>
      <c r="K220" s="415">
        <v>2</v>
      </c>
      <c r="L220" s="460"/>
      <c r="M220" s="460"/>
      <c r="N220" s="460"/>
      <c r="O220" s="2">
        <f t="shared" si="9"/>
        <v>0</v>
      </c>
      <c r="P220" s="2">
        <f t="shared" si="10"/>
        <v>1</v>
      </c>
      <c r="Q220" s="2">
        <f t="shared" si="11"/>
        <v>0</v>
      </c>
    </row>
    <row r="221" spans="1:18" ht="63.75" hidden="1" x14ac:dyDescent="0.25">
      <c r="A221" s="241" t="s">
        <v>5</v>
      </c>
      <c r="B221" s="444" t="s">
        <v>49</v>
      </c>
      <c r="C221" s="444"/>
      <c r="D221" s="444"/>
      <c r="E221" s="12"/>
      <c r="F221" s="94"/>
      <c r="G221" s="453"/>
      <c r="H221" s="453"/>
      <c r="I221" s="460"/>
      <c r="J221" s="219"/>
      <c r="K221" s="460">
        <v>2</v>
      </c>
      <c r="L221" s="460"/>
      <c r="M221" s="460"/>
      <c r="N221" s="460"/>
      <c r="O221" s="2">
        <f t="shared" si="9"/>
        <v>0</v>
      </c>
      <c r="P221" s="2">
        <f t="shared" si="10"/>
        <v>1</v>
      </c>
      <c r="Q221" s="2">
        <f t="shared" si="11"/>
        <v>0</v>
      </c>
    </row>
    <row r="222" spans="1:18" ht="63.75" hidden="1" x14ac:dyDescent="0.25">
      <c r="A222" s="241" t="s">
        <v>5</v>
      </c>
      <c r="B222" s="444" t="s">
        <v>49</v>
      </c>
      <c r="C222" s="433" t="s">
        <v>265</v>
      </c>
      <c r="D222" s="433"/>
      <c r="E222" s="433"/>
      <c r="F222" s="433"/>
      <c r="G222" s="433"/>
      <c r="H222" s="433"/>
      <c r="I222" s="460"/>
      <c r="J222" s="219"/>
      <c r="K222" s="460">
        <v>2</v>
      </c>
      <c r="L222" s="460"/>
      <c r="M222" s="460"/>
      <c r="N222" s="460"/>
      <c r="O222" s="2">
        <f t="shared" si="9"/>
        <v>0</v>
      </c>
      <c r="P222" s="2">
        <f t="shared" si="10"/>
        <v>1</v>
      </c>
      <c r="Q222" s="2">
        <f t="shared" si="11"/>
        <v>0</v>
      </c>
    </row>
    <row r="223" spans="1:18" ht="63.75" hidden="1" x14ac:dyDescent="0.25">
      <c r="A223" s="241" t="s">
        <v>5</v>
      </c>
      <c r="B223" s="444" t="s">
        <v>49</v>
      </c>
      <c r="C223" s="433" t="s">
        <v>1</v>
      </c>
      <c r="D223" s="433"/>
      <c r="E223" s="433"/>
      <c r="F223" s="433"/>
      <c r="G223" s="433"/>
      <c r="H223" s="433"/>
      <c r="I223" s="460"/>
      <c r="J223" s="460"/>
      <c r="K223" s="460"/>
      <c r="L223" s="460"/>
      <c r="M223" s="460"/>
      <c r="N223" s="460"/>
      <c r="O223" s="2">
        <f t="shared" si="9"/>
        <v>0</v>
      </c>
      <c r="P223" s="2">
        <f t="shared" si="10"/>
        <v>0</v>
      </c>
      <c r="Q223" s="2">
        <f t="shared" si="11"/>
        <v>0</v>
      </c>
    </row>
    <row r="224" spans="1:18" ht="102" x14ac:dyDescent="0.25">
      <c r="A224" s="241" t="s">
        <v>5</v>
      </c>
      <c r="B224" s="519" t="s">
        <v>49</v>
      </c>
      <c r="C224" s="409" t="s">
        <v>383</v>
      </c>
      <c r="D224" s="613" t="s">
        <v>167</v>
      </c>
      <c r="E224" s="12" t="s">
        <v>45</v>
      </c>
      <c r="F224" s="170" t="s">
        <v>71</v>
      </c>
      <c r="G224" s="453"/>
      <c r="H224" s="453"/>
      <c r="I224" s="460"/>
      <c r="J224" s="435">
        <v>1</v>
      </c>
      <c r="K224" s="460"/>
      <c r="L224" s="460"/>
      <c r="M224" s="460"/>
      <c r="N224" s="460"/>
      <c r="O224" s="2">
        <f t="shared" si="9"/>
        <v>1</v>
      </c>
      <c r="P224" s="2">
        <f t="shared" si="10"/>
        <v>0</v>
      </c>
      <c r="Q224" s="2">
        <f t="shared" si="11"/>
        <v>0</v>
      </c>
      <c r="R224" s="2">
        <v>1</v>
      </c>
    </row>
    <row r="225" spans="1:18" ht="102" hidden="1" x14ac:dyDescent="0.25">
      <c r="A225" s="241" t="s">
        <v>5</v>
      </c>
      <c r="B225" s="444" t="s">
        <v>49</v>
      </c>
      <c r="C225" s="409"/>
      <c r="D225" s="409" t="s">
        <v>167</v>
      </c>
      <c r="E225" s="158" t="s">
        <v>45</v>
      </c>
      <c r="F225" s="164" t="s">
        <v>71</v>
      </c>
      <c r="G225" s="409"/>
      <c r="H225" s="409"/>
      <c r="I225" s="460" t="s">
        <v>168</v>
      </c>
      <c r="J225" s="460"/>
      <c r="K225" s="414">
        <v>2</v>
      </c>
      <c r="L225" s="460"/>
      <c r="M225" s="460"/>
      <c r="N225" s="460"/>
      <c r="O225" s="2">
        <f t="shared" si="9"/>
        <v>0</v>
      </c>
      <c r="P225" s="2">
        <f t="shared" si="10"/>
        <v>1</v>
      </c>
      <c r="Q225" s="2">
        <f t="shared" si="11"/>
        <v>0</v>
      </c>
    </row>
    <row r="226" spans="1:18" ht="63.75" hidden="1" x14ac:dyDescent="0.25">
      <c r="A226" s="241" t="s">
        <v>5</v>
      </c>
      <c r="B226" s="444" t="s">
        <v>49</v>
      </c>
      <c r="C226" s="409" t="s">
        <v>1228</v>
      </c>
      <c r="D226" s="150" t="s">
        <v>1229</v>
      </c>
      <c r="E226" s="151">
        <v>2015</v>
      </c>
      <c r="F226" s="152" t="s">
        <v>1230</v>
      </c>
      <c r="G226" s="150"/>
      <c r="H226" s="453" t="s">
        <v>241</v>
      </c>
      <c r="I226" s="460"/>
      <c r="J226" s="412"/>
      <c r="K226" s="414">
        <v>2</v>
      </c>
      <c r="L226" s="460"/>
      <c r="M226" s="460"/>
      <c r="N226" s="460"/>
      <c r="O226" s="2">
        <f t="shared" si="9"/>
        <v>0</v>
      </c>
      <c r="P226" s="2">
        <f t="shared" si="10"/>
        <v>1</v>
      </c>
      <c r="Q226" s="2">
        <f t="shared" si="11"/>
        <v>0</v>
      </c>
    </row>
    <row r="227" spans="1:18" ht="63.75" hidden="1" x14ac:dyDescent="0.25">
      <c r="A227" s="241" t="s">
        <v>5</v>
      </c>
      <c r="B227" s="444" t="s">
        <v>49</v>
      </c>
      <c r="C227" s="433" t="s">
        <v>111</v>
      </c>
      <c r="D227" s="433"/>
      <c r="E227" s="433"/>
      <c r="F227" s="433"/>
      <c r="G227" s="433"/>
      <c r="H227" s="433"/>
      <c r="I227" s="460"/>
      <c r="J227" s="219"/>
      <c r="K227" s="460"/>
      <c r="L227" s="460"/>
      <c r="M227" s="460"/>
      <c r="N227" s="460"/>
      <c r="O227" s="2">
        <f t="shared" si="9"/>
        <v>0</v>
      </c>
      <c r="P227" s="2">
        <f t="shared" si="10"/>
        <v>0</v>
      </c>
      <c r="Q227" s="2">
        <f t="shared" si="11"/>
        <v>0</v>
      </c>
    </row>
    <row r="228" spans="1:18" ht="63.75" hidden="1" x14ac:dyDescent="0.25">
      <c r="A228" s="241" t="s">
        <v>5</v>
      </c>
      <c r="B228" s="444" t="s">
        <v>49</v>
      </c>
      <c r="C228" s="409" t="s">
        <v>1094</v>
      </c>
      <c r="D228" s="149" t="s">
        <v>668</v>
      </c>
      <c r="E228" s="12"/>
      <c r="F228" s="164"/>
      <c r="G228" s="453"/>
      <c r="H228" s="409"/>
      <c r="I228" s="460"/>
      <c r="J228" s="460"/>
      <c r="K228" s="460"/>
      <c r="L228" s="460"/>
      <c r="M228" s="460"/>
      <c r="N228" s="460"/>
      <c r="O228" s="2">
        <f t="shared" si="9"/>
        <v>0</v>
      </c>
      <c r="P228" s="2">
        <f t="shared" si="10"/>
        <v>0</v>
      </c>
      <c r="Q228" s="2">
        <f t="shared" si="11"/>
        <v>0</v>
      </c>
    </row>
    <row r="229" spans="1:18" ht="63.75" hidden="1" x14ac:dyDescent="0.25">
      <c r="A229" s="241" t="s">
        <v>5</v>
      </c>
      <c r="B229" s="444" t="s">
        <v>49</v>
      </c>
      <c r="C229" s="409"/>
      <c r="D229" s="150" t="s">
        <v>1095</v>
      </c>
      <c r="E229" s="12" t="s">
        <v>2</v>
      </c>
      <c r="F229" s="164"/>
      <c r="G229" s="453"/>
      <c r="H229" s="409"/>
      <c r="I229" s="460"/>
      <c r="J229" s="414">
        <v>2</v>
      </c>
      <c r="K229" s="460"/>
      <c r="L229" s="460"/>
      <c r="M229" s="460"/>
      <c r="N229" s="460"/>
      <c r="O229" s="2">
        <f t="shared" si="9"/>
        <v>0</v>
      </c>
      <c r="P229" s="2">
        <f t="shared" si="10"/>
        <v>1</v>
      </c>
      <c r="Q229" s="2">
        <f t="shared" si="11"/>
        <v>0</v>
      </c>
    </row>
    <row r="230" spans="1:18" ht="63.75" hidden="1" x14ac:dyDescent="0.25">
      <c r="A230" s="241" t="s">
        <v>5</v>
      </c>
      <c r="B230" s="444" t="s">
        <v>49</v>
      </c>
      <c r="C230" s="409"/>
      <c r="D230" s="444" t="s">
        <v>93</v>
      </c>
      <c r="E230" s="12"/>
      <c r="F230" s="164"/>
      <c r="G230" s="453"/>
      <c r="H230" s="409"/>
      <c r="I230" s="460"/>
      <c r="J230" s="460"/>
      <c r="K230" s="460"/>
      <c r="L230" s="460"/>
      <c r="M230" s="460"/>
      <c r="N230" s="460"/>
      <c r="O230" s="2">
        <f t="shared" si="9"/>
        <v>0</v>
      </c>
      <c r="P230" s="2">
        <f t="shared" si="10"/>
        <v>0</v>
      </c>
      <c r="Q230" s="2">
        <f t="shared" si="11"/>
        <v>0</v>
      </c>
    </row>
    <row r="231" spans="1:18" ht="63.75" hidden="1" x14ac:dyDescent="0.25">
      <c r="A231" s="241" t="s">
        <v>5</v>
      </c>
      <c r="B231" s="444" t="s">
        <v>49</v>
      </c>
      <c r="C231" s="409"/>
      <c r="D231" s="150" t="s">
        <v>303</v>
      </c>
      <c r="E231" s="151">
        <v>2014</v>
      </c>
      <c r="F231" s="94" t="s">
        <v>854</v>
      </c>
      <c r="G231" s="453" t="s">
        <v>240</v>
      </c>
      <c r="H231" s="453"/>
      <c r="I231" s="460"/>
      <c r="J231" s="414">
        <v>2</v>
      </c>
      <c r="K231" s="460"/>
      <c r="L231" s="460"/>
      <c r="M231" s="460"/>
      <c r="N231" s="460"/>
      <c r="O231" s="2">
        <f t="shared" si="9"/>
        <v>0</v>
      </c>
      <c r="P231" s="2">
        <f t="shared" si="10"/>
        <v>1</v>
      </c>
      <c r="Q231" s="2">
        <f t="shared" si="11"/>
        <v>0</v>
      </c>
    </row>
    <row r="232" spans="1:18" ht="63.75" hidden="1" x14ac:dyDescent="0.25">
      <c r="A232" s="241" t="s">
        <v>5</v>
      </c>
      <c r="B232" s="444" t="s">
        <v>49</v>
      </c>
      <c r="C232" s="433" t="s">
        <v>112</v>
      </c>
      <c r="D232" s="433"/>
      <c r="E232" s="433"/>
      <c r="F232" s="433"/>
      <c r="G232" s="433"/>
      <c r="H232" s="433"/>
      <c r="I232" s="460"/>
      <c r="J232" s="219"/>
      <c r="K232" s="460"/>
      <c r="L232" s="460"/>
      <c r="M232" s="460"/>
      <c r="N232" s="460"/>
      <c r="O232" s="2">
        <f t="shared" si="9"/>
        <v>0</v>
      </c>
      <c r="P232" s="2">
        <f t="shared" si="10"/>
        <v>0</v>
      </c>
      <c r="Q232" s="2">
        <f t="shared" si="11"/>
        <v>0</v>
      </c>
    </row>
    <row r="233" spans="1:18" ht="63.75" hidden="1" x14ac:dyDescent="0.25">
      <c r="A233" s="241" t="s">
        <v>5</v>
      </c>
      <c r="B233" s="444" t="s">
        <v>49</v>
      </c>
      <c r="C233" s="433"/>
      <c r="D233" s="433"/>
      <c r="E233" s="433"/>
      <c r="F233" s="433"/>
      <c r="G233" s="433"/>
      <c r="H233" s="433"/>
      <c r="I233" s="460"/>
      <c r="J233" s="219"/>
      <c r="K233" s="460"/>
      <c r="L233" s="460"/>
      <c r="M233" s="460"/>
      <c r="N233" s="460"/>
      <c r="O233" s="2">
        <f t="shared" si="9"/>
        <v>0</v>
      </c>
      <c r="P233" s="2">
        <f t="shared" si="10"/>
        <v>0</v>
      </c>
      <c r="Q233" s="2">
        <f t="shared" si="11"/>
        <v>0</v>
      </c>
    </row>
    <row r="234" spans="1:18" ht="63.75" hidden="1" x14ac:dyDescent="0.25">
      <c r="A234" s="241" t="s">
        <v>5</v>
      </c>
      <c r="B234" s="444" t="s">
        <v>49</v>
      </c>
      <c r="C234" s="409" t="s">
        <v>385</v>
      </c>
      <c r="D234" s="149" t="s">
        <v>668</v>
      </c>
      <c r="E234" s="12"/>
      <c r="F234" s="164"/>
      <c r="G234" s="453"/>
      <c r="H234" s="409"/>
      <c r="I234" s="460"/>
      <c r="J234" s="460"/>
      <c r="K234" s="460"/>
      <c r="L234" s="460"/>
      <c r="M234" s="460"/>
      <c r="N234" s="460"/>
      <c r="O234" s="2">
        <f t="shared" si="9"/>
        <v>0</v>
      </c>
      <c r="P234" s="2">
        <f t="shared" si="10"/>
        <v>0</v>
      </c>
      <c r="Q234" s="2">
        <f t="shared" si="11"/>
        <v>0</v>
      </c>
    </row>
    <row r="235" spans="1:18" ht="63.75" hidden="1" x14ac:dyDescent="0.25">
      <c r="A235" s="241" t="s">
        <v>5</v>
      </c>
      <c r="B235" s="444" t="s">
        <v>49</v>
      </c>
      <c r="C235" s="409"/>
      <c r="D235" s="455" t="s">
        <v>1115</v>
      </c>
      <c r="E235" s="12" t="s">
        <v>193</v>
      </c>
      <c r="F235" s="409" t="s">
        <v>194</v>
      </c>
      <c r="G235" s="453"/>
      <c r="H235" s="409"/>
      <c r="I235" s="460"/>
      <c r="J235" s="437">
        <v>3</v>
      </c>
      <c r="K235" s="415">
        <v>2</v>
      </c>
      <c r="L235" s="460"/>
      <c r="M235" s="460"/>
      <c r="N235" s="460"/>
      <c r="O235" s="2">
        <f t="shared" si="9"/>
        <v>0</v>
      </c>
      <c r="P235" s="2">
        <f t="shared" si="10"/>
        <v>1</v>
      </c>
      <c r="Q235" s="2">
        <f t="shared" si="11"/>
        <v>1</v>
      </c>
    </row>
    <row r="236" spans="1:18" ht="63.75" hidden="1" x14ac:dyDescent="0.25">
      <c r="A236" s="241" t="s">
        <v>5</v>
      </c>
      <c r="B236" s="444" t="s">
        <v>49</v>
      </c>
      <c r="C236" s="409"/>
      <c r="D236" s="409"/>
      <c r="E236" s="158"/>
      <c r="F236" s="164"/>
      <c r="G236" s="409"/>
      <c r="H236" s="409"/>
      <c r="I236" s="460"/>
      <c r="J236" s="412"/>
      <c r="K236" s="460"/>
      <c r="L236" s="460"/>
      <c r="M236" s="460"/>
      <c r="N236" s="460"/>
      <c r="O236" s="2">
        <f t="shared" si="9"/>
        <v>0</v>
      </c>
      <c r="P236" s="2">
        <f t="shared" si="10"/>
        <v>0</v>
      </c>
      <c r="Q236" s="2">
        <f t="shared" si="11"/>
        <v>0</v>
      </c>
    </row>
    <row r="237" spans="1:18" ht="63.75" hidden="1" x14ac:dyDescent="0.25">
      <c r="A237" s="241" t="s">
        <v>5</v>
      </c>
      <c r="B237" s="444" t="s">
        <v>49</v>
      </c>
      <c r="C237" s="409" t="s">
        <v>386</v>
      </c>
      <c r="D237" s="149" t="s">
        <v>668</v>
      </c>
      <c r="E237" s="158"/>
      <c r="F237" s="164"/>
      <c r="G237" s="409"/>
      <c r="H237" s="409"/>
      <c r="I237" s="460"/>
      <c r="J237" s="460"/>
      <c r="K237" s="415">
        <v>2</v>
      </c>
      <c r="L237" s="460"/>
      <c r="M237" s="460"/>
      <c r="N237" s="460"/>
      <c r="O237" s="2">
        <f t="shared" si="9"/>
        <v>0</v>
      </c>
      <c r="P237" s="2">
        <f t="shared" si="10"/>
        <v>1</v>
      </c>
      <c r="Q237" s="2">
        <f t="shared" si="11"/>
        <v>0</v>
      </c>
    </row>
    <row r="238" spans="1:18" ht="63.75" hidden="1" x14ac:dyDescent="0.25">
      <c r="A238" s="241" t="s">
        <v>5</v>
      </c>
      <c r="B238" s="444" t="s">
        <v>49</v>
      </c>
      <c r="C238" s="409"/>
      <c r="D238" s="409" t="s">
        <v>896</v>
      </c>
      <c r="E238" s="158" t="s">
        <v>2</v>
      </c>
      <c r="F238" s="173"/>
      <c r="G238" s="409"/>
      <c r="H238" s="409"/>
      <c r="I238" s="460"/>
      <c r="J238" s="415">
        <v>2</v>
      </c>
      <c r="K238" s="460"/>
      <c r="L238" s="460"/>
      <c r="M238" s="460"/>
      <c r="N238" s="460"/>
      <c r="O238" s="2">
        <f t="shared" si="9"/>
        <v>0</v>
      </c>
      <c r="P238" s="2">
        <f t="shared" si="10"/>
        <v>1</v>
      </c>
      <c r="Q238" s="2">
        <f t="shared" si="11"/>
        <v>0</v>
      </c>
    </row>
    <row r="239" spans="1:18" ht="63.75" hidden="1" x14ac:dyDescent="0.25">
      <c r="A239" s="241" t="s">
        <v>5</v>
      </c>
      <c r="B239" s="444" t="s">
        <v>49</v>
      </c>
      <c r="C239" s="409" t="s">
        <v>387</v>
      </c>
      <c r="D239" s="149" t="s">
        <v>668</v>
      </c>
      <c r="E239" s="158"/>
      <c r="F239" s="164"/>
      <c r="G239" s="409"/>
      <c r="H239" s="409"/>
      <c r="I239" s="460"/>
      <c r="J239" s="460"/>
      <c r="K239" s="460"/>
      <c r="L239" s="460"/>
      <c r="M239" s="460"/>
      <c r="N239" s="460"/>
      <c r="O239" s="2">
        <f t="shared" si="9"/>
        <v>0</v>
      </c>
      <c r="P239" s="2">
        <f t="shared" si="10"/>
        <v>0</v>
      </c>
      <c r="Q239" s="2">
        <f t="shared" si="11"/>
        <v>0</v>
      </c>
    </row>
    <row r="240" spans="1:18" ht="102" x14ac:dyDescent="0.25">
      <c r="A240" s="241" t="s">
        <v>5</v>
      </c>
      <c r="B240" s="519" t="s">
        <v>49</v>
      </c>
      <c r="C240" s="409"/>
      <c r="D240" s="409" t="s">
        <v>861</v>
      </c>
      <c r="E240" s="158" t="s">
        <v>2</v>
      </c>
      <c r="F240" s="170" t="s">
        <v>71</v>
      </c>
      <c r="G240" s="409"/>
      <c r="H240" s="409"/>
      <c r="I240" s="460"/>
      <c r="J240" s="434">
        <v>1</v>
      </c>
      <c r="K240" s="460"/>
      <c r="L240" s="460"/>
      <c r="M240" s="460"/>
      <c r="N240" s="460"/>
      <c r="O240" s="2">
        <f t="shared" si="9"/>
        <v>1</v>
      </c>
      <c r="P240" s="2">
        <f t="shared" si="10"/>
        <v>0</v>
      </c>
      <c r="Q240" s="2">
        <f t="shared" si="11"/>
        <v>0</v>
      </c>
      <c r="R240" s="2">
        <v>1</v>
      </c>
    </row>
    <row r="241" spans="1:17" ht="102" hidden="1" x14ac:dyDescent="0.2">
      <c r="A241" s="241" t="s">
        <v>5</v>
      </c>
      <c r="B241" s="444" t="s">
        <v>49</v>
      </c>
      <c r="C241" s="409"/>
      <c r="D241" s="237"/>
      <c r="E241" s="411"/>
      <c r="F241" s="271"/>
      <c r="G241" s="236"/>
      <c r="H241" s="453"/>
      <c r="I241" s="460"/>
      <c r="J241" s="460"/>
      <c r="K241" s="460"/>
      <c r="L241" s="460"/>
      <c r="M241" s="460"/>
      <c r="N241" s="460"/>
      <c r="O241" s="2">
        <f t="shared" si="9"/>
        <v>0</v>
      </c>
      <c r="P241" s="2">
        <f t="shared" si="10"/>
        <v>0</v>
      </c>
      <c r="Q241" s="2">
        <f t="shared" si="11"/>
        <v>0</v>
      </c>
    </row>
    <row r="242" spans="1:17" ht="63.75" hidden="1" x14ac:dyDescent="0.25">
      <c r="A242" s="241" t="s">
        <v>5</v>
      </c>
      <c r="B242" s="444" t="s">
        <v>49</v>
      </c>
      <c r="C242" s="433" t="s">
        <v>263</v>
      </c>
      <c r="D242" s="433"/>
      <c r="E242" s="433"/>
      <c r="F242" s="433"/>
      <c r="G242" s="433"/>
      <c r="H242" s="433"/>
      <c r="I242" s="460"/>
      <c r="J242" s="219"/>
      <c r="K242" s="460"/>
      <c r="L242" s="460"/>
      <c r="M242" s="460"/>
      <c r="N242" s="460"/>
      <c r="O242" s="2">
        <f t="shared" si="9"/>
        <v>0</v>
      </c>
      <c r="P242" s="2">
        <f t="shared" si="10"/>
        <v>0</v>
      </c>
      <c r="Q242" s="2">
        <f t="shared" si="11"/>
        <v>0</v>
      </c>
    </row>
    <row r="243" spans="1:17" ht="63.75" hidden="1" x14ac:dyDescent="0.25">
      <c r="A243" s="241" t="s">
        <v>5</v>
      </c>
      <c r="B243" s="444" t="s">
        <v>49</v>
      </c>
      <c r="C243" s="433" t="s">
        <v>77</v>
      </c>
      <c r="D243" s="433"/>
      <c r="E243" s="433"/>
      <c r="F243" s="433"/>
      <c r="G243" s="433"/>
      <c r="H243" s="433"/>
      <c r="I243" s="460"/>
      <c r="J243" s="460"/>
      <c r="K243" s="460"/>
      <c r="L243" s="460"/>
      <c r="M243" s="460"/>
      <c r="N243" s="460"/>
      <c r="O243" s="2">
        <f t="shared" si="9"/>
        <v>0</v>
      </c>
      <c r="P243" s="2">
        <f t="shared" si="10"/>
        <v>0</v>
      </c>
      <c r="Q243" s="2">
        <f t="shared" si="11"/>
        <v>0</v>
      </c>
    </row>
    <row r="244" spans="1:17" ht="76.5" hidden="1" x14ac:dyDescent="0.25">
      <c r="A244" s="241" t="s">
        <v>5</v>
      </c>
      <c r="B244" s="444" t="s">
        <v>49</v>
      </c>
      <c r="C244" s="409" t="s">
        <v>388</v>
      </c>
      <c r="D244" s="154" t="s">
        <v>668</v>
      </c>
      <c r="E244" s="12"/>
      <c r="F244" s="94"/>
      <c r="G244" s="4"/>
      <c r="H244" s="453"/>
      <c r="I244" s="460"/>
      <c r="J244" s="460"/>
      <c r="K244" s="460"/>
      <c r="L244" s="460"/>
      <c r="M244" s="460"/>
      <c r="N244" s="460"/>
      <c r="O244" s="2">
        <f t="shared" si="9"/>
        <v>0</v>
      </c>
      <c r="P244" s="2">
        <f t="shared" si="10"/>
        <v>0</v>
      </c>
      <c r="Q244" s="2">
        <f t="shared" si="11"/>
        <v>0</v>
      </c>
    </row>
    <row r="245" spans="1:17" ht="127.5" hidden="1" x14ac:dyDescent="0.25">
      <c r="A245" s="241" t="s">
        <v>5</v>
      </c>
      <c r="B245" s="444" t="s">
        <v>49</v>
      </c>
      <c r="C245" s="409"/>
      <c r="D245" s="409" t="s">
        <v>1279</v>
      </c>
      <c r="E245" s="409">
        <v>2014</v>
      </c>
      <c r="F245" s="409" t="s">
        <v>239</v>
      </c>
      <c r="G245" s="409" t="s">
        <v>1216</v>
      </c>
      <c r="H245" s="409" t="s">
        <v>918</v>
      </c>
      <c r="I245" s="460"/>
      <c r="J245" s="414">
        <v>2</v>
      </c>
      <c r="K245" s="414">
        <v>2</v>
      </c>
      <c r="L245" s="460"/>
      <c r="M245" s="460"/>
      <c r="N245" s="460"/>
      <c r="O245" s="2">
        <f t="shared" si="9"/>
        <v>0</v>
      </c>
      <c r="P245" s="2">
        <f t="shared" si="10"/>
        <v>2</v>
      </c>
      <c r="Q245" s="2">
        <f t="shared" si="11"/>
        <v>0</v>
      </c>
    </row>
    <row r="246" spans="1:17" ht="102" hidden="1" x14ac:dyDescent="0.25">
      <c r="A246" s="241" t="s">
        <v>5</v>
      </c>
      <c r="B246" s="444" t="s">
        <v>49</v>
      </c>
      <c r="C246" s="409"/>
      <c r="D246" s="409" t="s">
        <v>1280</v>
      </c>
      <c r="E246" s="409">
        <v>2014</v>
      </c>
      <c r="F246" s="409" t="s">
        <v>239</v>
      </c>
      <c r="G246" s="409"/>
      <c r="H246" s="409"/>
      <c r="I246" s="460"/>
      <c r="J246" s="460"/>
      <c r="K246" s="414">
        <v>2</v>
      </c>
      <c r="L246" s="460"/>
      <c r="M246" s="460"/>
      <c r="N246" s="460"/>
      <c r="O246" s="2">
        <f t="shared" si="9"/>
        <v>0</v>
      </c>
      <c r="P246" s="2">
        <f t="shared" si="10"/>
        <v>1</v>
      </c>
      <c r="Q246" s="2">
        <f t="shared" si="11"/>
        <v>0</v>
      </c>
    </row>
    <row r="247" spans="1:17" ht="63.75" hidden="1" x14ac:dyDescent="0.25">
      <c r="A247" s="241" t="s">
        <v>5</v>
      </c>
      <c r="B247" s="444" t="s">
        <v>49</v>
      </c>
      <c r="C247" s="409"/>
      <c r="D247" s="409" t="s">
        <v>1281</v>
      </c>
      <c r="E247" s="409">
        <v>2014</v>
      </c>
      <c r="F247" s="409" t="s">
        <v>239</v>
      </c>
      <c r="G247" s="409"/>
      <c r="H247" s="409" t="s">
        <v>1284</v>
      </c>
      <c r="I247" s="460"/>
      <c r="J247" s="460"/>
      <c r="K247" s="414">
        <v>2</v>
      </c>
      <c r="L247" s="460"/>
      <c r="M247" s="460"/>
      <c r="N247" s="460"/>
      <c r="O247" s="2">
        <f t="shared" si="9"/>
        <v>0</v>
      </c>
      <c r="P247" s="2">
        <f t="shared" si="10"/>
        <v>1</v>
      </c>
      <c r="Q247" s="2">
        <f t="shared" si="11"/>
        <v>0</v>
      </c>
    </row>
    <row r="248" spans="1:17" ht="63.75" hidden="1" x14ac:dyDescent="0.25">
      <c r="A248" s="241" t="s">
        <v>5</v>
      </c>
      <c r="B248" s="444" t="s">
        <v>49</v>
      </c>
      <c r="C248" s="409"/>
      <c r="D248" s="409" t="s">
        <v>1282</v>
      </c>
      <c r="E248" s="409">
        <v>2014</v>
      </c>
      <c r="F248" s="409" t="s">
        <v>239</v>
      </c>
      <c r="G248" s="409"/>
      <c r="H248" s="409"/>
      <c r="I248" s="460"/>
      <c r="J248" s="460"/>
      <c r="K248" s="414">
        <v>2</v>
      </c>
      <c r="L248" s="460"/>
      <c r="M248" s="460"/>
      <c r="N248" s="460"/>
      <c r="O248" s="2">
        <f t="shared" si="9"/>
        <v>0</v>
      </c>
      <c r="P248" s="2">
        <f t="shared" si="10"/>
        <v>1</v>
      </c>
      <c r="Q248" s="2">
        <f t="shared" si="11"/>
        <v>0</v>
      </c>
    </row>
    <row r="249" spans="1:17" ht="76.5" hidden="1" x14ac:dyDescent="0.25">
      <c r="A249" s="241" t="s">
        <v>5</v>
      </c>
      <c r="B249" s="444" t="s">
        <v>49</v>
      </c>
      <c r="C249" s="409"/>
      <c r="D249" s="409" t="s">
        <v>1283</v>
      </c>
      <c r="E249" s="409">
        <v>2014</v>
      </c>
      <c r="F249" s="409" t="s">
        <v>239</v>
      </c>
      <c r="G249" s="409"/>
      <c r="H249" s="409" t="s">
        <v>1285</v>
      </c>
      <c r="I249" s="460"/>
      <c r="J249" s="460"/>
      <c r="K249" s="414">
        <v>2</v>
      </c>
      <c r="L249" s="460"/>
      <c r="M249" s="460"/>
      <c r="N249" s="460"/>
      <c r="O249" s="2">
        <f t="shared" si="9"/>
        <v>0</v>
      </c>
      <c r="P249" s="2">
        <f t="shared" si="10"/>
        <v>1</v>
      </c>
      <c r="Q249" s="2">
        <f t="shared" si="11"/>
        <v>0</v>
      </c>
    </row>
    <row r="250" spans="1:17" ht="63.75" hidden="1" x14ac:dyDescent="0.25">
      <c r="A250" s="241" t="s">
        <v>5</v>
      </c>
      <c r="B250" s="444" t="s">
        <v>49</v>
      </c>
      <c r="C250" s="433" t="s">
        <v>119</v>
      </c>
      <c r="D250" s="433"/>
      <c r="E250" s="433"/>
      <c r="F250" s="433"/>
      <c r="G250" s="433"/>
      <c r="H250" s="433"/>
      <c r="I250" s="433"/>
      <c r="J250" s="433"/>
      <c r="K250" s="460"/>
      <c r="L250" s="460"/>
      <c r="M250" s="460"/>
      <c r="N250" s="460"/>
      <c r="O250" s="2">
        <f t="shared" si="9"/>
        <v>0</v>
      </c>
      <c r="P250" s="2">
        <f t="shared" si="10"/>
        <v>0</v>
      </c>
      <c r="Q250" s="2">
        <f t="shared" si="11"/>
        <v>0</v>
      </c>
    </row>
    <row r="251" spans="1:17" ht="63.75" hidden="1" x14ac:dyDescent="0.25">
      <c r="A251" s="241" t="s">
        <v>5</v>
      </c>
      <c r="B251" s="444" t="s">
        <v>49</v>
      </c>
      <c r="C251" s="409" t="s">
        <v>389</v>
      </c>
      <c r="D251" s="16" t="s">
        <v>4</v>
      </c>
      <c r="E251" s="12"/>
      <c r="F251" s="94"/>
      <c r="G251" s="453"/>
      <c r="H251" s="453"/>
      <c r="I251" s="460"/>
      <c r="J251" s="460"/>
      <c r="K251" s="460"/>
      <c r="L251" s="460"/>
      <c r="M251" s="460"/>
      <c r="N251" s="460"/>
      <c r="O251" s="2">
        <f t="shared" si="9"/>
        <v>0</v>
      </c>
      <c r="P251" s="2">
        <f t="shared" si="10"/>
        <v>0</v>
      </c>
      <c r="Q251" s="2">
        <f t="shared" si="11"/>
        <v>0</v>
      </c>
    </row>
    <row r="252" spans="1:17" ht="102" hidden="1" x14ac:dyDescent="0.25">
      <c r="A252" s="241" t="s">
        <v>5</v>
      </c>
      <c r="B252" s="444" t="s">
        <v>49</v>
      </c>
      <c r="C252" s="409"/>
      <c r="D252" s="455" t="s">
        <v>867</v>
      </c>
      <c r="E252" s="12" t="s">
        <v>2</v>
      </c>
      <c r="F252" s="453" t="s">
        <v>1045</v>
      </c>
      <c r="G252" s="453"/>
      <c r="H252" s="453" t="s">
        <v>321</v>
      </c>
      <c r="I252" s="460"/>
      <c r="J252" s="415">
        <v>2</v>
      </c>
      <c r="K252" s="460"/>
      <c r="L252" s="460" t="s">
        <v>1177</v>
      </c>
      <c r="M252" s="460"/>
      <c r="N252" s="460"/>
      <c r="O252" s="2">
        <f t="shared" si="9"/>
        <v>0</v>
      </c>
      <c r="P252" s="2">
        <f t="shared" si="10"/>
        <v>1</v>
      </c>
      <c r="Q252" s="2">
        <f t="shared" si="11"/>
        <v>0</v>
      </c>
    </row>
    <row r="253" spans="1:17" ht="63.75" hidden="1" x14ac:dyDescent="0.25">
      <c r="A253" s="241" t="s">
        <v>5</v>
      </c>
      <c r="B253" s="444" t="s">
        <v>49</v>
      </c>
      <c r="C253" s="409"/>
      <c r="D253" s="154" t="s">
        <v>668</v>
      </c>
      <c r="E253" s="12"/>
      <c r="F253" s="94"/>
      <c r="G253" s="453"/>
      <c r="H253" s="453"/>
      <c r="I253" s="460"/>
      <c r="J253" s="412"/>
      <c r="K253" s="460"/>
      <c r="L253" s="460"/>
      <c r="M253" s="460"/>
      <c r="N253" s="460"/>
      <c r="O253" s="2">
        <f t="shared" si="9"/>
        <v>0</v>
      </c>
      <c r="P253" s="2">
        <f t="shared" si="10"/>
        <v>0</v>
      </c>
      <c r="Q253" s="2">
        <f t="shared" si="11"/>
        <v>0</v>
      </c>
    </row>
    <row r="254" spans="1:17" ht="76.5" hidden="1" x14ac:dyDescent="0.25">
      <c r="A254" s="241" t="s">
        <v>5</v>
      </c>
      <c r="B254" s="444" t="s">
        <v>49</v>
      </c>
      <c r="C254" s="409"/>
      <c r="D254" s="409" t="s">
        <v>213</v>
      </c>
      <c r="E254" s="158" t="s">
        <v>2</v>
      </c>
      <c r="F254" s="164" t="s">
        <v>72</v>
      </c>
      <c r="G254" s="409"/>
      <c r="H254" s="453" t="s">
        <v>1129</v>
      </c>
      <c r="I254" s="460"/>
      <c r="J254" s="415">
        <v>2</v>
      </c>
      <c r="K254" s="460"/>
      <c r="L254" s="460"/>
      <c r="M254" s="460"/>
      <c r="N254" s="460"/>
      <c r="O254" s="2">
        <f t="shared" si="9"/>
        <v>0</v>
      </c>
      <c r="P254" s="2">
        <f t="shared" si="10"/>
        <v>1</v>
      </c>
      <c r="Q254" s="2">
        <f t="shared" si="11"/>
        <v>0</v>
      </c>
    </row>
    <row r="255" spans="1:17" ht="63.75" hidden="1" x14ac:dyDescent="0.25">
      <c r="A255" s="241" t="s">
        <v>5</v>
      </c>
      <c r="B255" s="444" t="s">
        <v>49</v>
      </c>
      <c r="C255" s="409"/>
      <c r="D255" s="450" t="s">
        <v>93</v>
      </c>
      <c r="E255" s="158"/>
      <c r="F255" s="164"/>
      <c r="G255" s="409"/>
      <c r="H255" s="453"/>
      <c r="I255" s="460"/>
      <c r="J255" s="412"/>
      <c r="K255" s="460"/>
      <c r="L255" s="460"/>
      <c r="M255" s="460"/>
      <c r="N255" s="460"/>
      <c r="O255" s="2">
        <f t="shared" si="9"/>
        <v>0</v>
      </c>
      <c r="P255" s="2">
        <f t="shared" si="10"/>
        <v>0</v>
      </c>
      <c r="Q255" s="2">
        <f t="shared" si="11"/>
        <v>0</v>
      </c>
    </row>
    <row r="256" spans="1:17" ht="76.5" hidden="1" x14ac:dyDescent="0.25">
      <c r="A256" s="241" t="s">
        <v>5</v>
      </c>
      <c r="B256" s="444" t="s">
        <v>49</v>
      </c>
      <c r="C256" s="409"/>
      <c r="D256" s="409" t="s">
        <v>312</v>
      </c>
      <c r="E256" s="151">
        <v>2014</v>
      </c>
      <c r="F256" s="152" t="s">
        <v>6</v>
      </c>
      <c r="G256" s="152" t="s">
        <v>690</v>
      </c>
      <c r="H256" s="453" t="s">
        <v>234</v>
      </c>
      <c r="I256" s="460"/>
      <c r="J256" s="415">
        <v>2</v>
      </c>
      <c r="K256" s="415">
        <v>2</v>
      </c>
      <c r="L256" s="460"/>
      <c r="M256" s="460"/>
      <c r="N256" s="460"/>
      <c r="O256" s="2">
        <f t="shared" si="9"/>
        <v>0</v>
      </c>
      <c r="P256" s="2">
        <f t="shared" si="10"/>
        <v>2</v>
      </c>
      <c r="Q256" s="2">
        <f t="shared" si="11"/>
        <v>0</v>
      </c>
    </row>
    <row r="257" spans="1:17" ht="127.5" hidden="1" x14ac:dyDescent="0.25">
      <c r="A257" s="241" t="s">
        <v>5</v>
      </c>
      <c r="B257" s="444" t="s">
        <v>49</v>
      </c>
      <c r="C257" s="460" t="s">
        <v>1286</v>
      </c>
      <c r="D257" s="460" t="s">
        <v>1287</v>
      </c>
      <c r="E257" s="460">
        <v>2014</v>
      </c>
      <c r="F257" s="460" t="s">
        <v>239</v>
      </c>
      <c r="G257" s="460" t="s">
        <v>1216</v>
      </c>
      <c r="H257" s="460" t="s">
        <v>1289</v>
      </c>
      <c r="I257" s="460"/>
      <c r="J257" s="460"/>
      <c r="K257" s="415">
        <v>2</v>
      </c>
      <c r="L257" s="460"/>
      <c r="M257" s="460"/>
      <c r="N257" s="460"/>
      <c r="O257" s="2">
        <f t="shared" si="9"/>
        <v>0</v>
      </c>
      <c r="P257" s="2">
        <f t="shared" si="10"/>
        <v>1</v>
      </c>
      <c r="Q257" s="2">
        <f t="shared" si="11"/>
        <v>0</v>
      </c>
    </row>
    <row r="258" spans="1:17" ht="63.75" hidden="1" x14ac:dyDescent="0.25">
      <c r="A258" s="241" t="s">
        <v>5</v>
      </c>
      <c r="B258" s="444" t="s">
        <v>49</v>
      </c>
      <c r="C258" s="460"/>
      <c r="D258" s="460" t="s">
        <v>1288</v>
      </c>
      <c r="E258" s="460">
        <v>2014</v>
      </c>
      <c r="F258" s="460" t="s">
        <v>239</v>
      </c>
      <c r="G258" s="460"/>
      <c r="H258" s="460" t="s">
        <v>1290</v>
      </c>
      <c r="I258" s="460"/>
      <c r="J258" s="460"/>
      <c r="K258" s="415">
        <v>2</v>
      </c>
      <c r="L258" s="460"/>
      <c r="M258" s="460"/>
      <c r="N258" s="460"/>
      <c r="O258" s="2">
        <f t="shared" si="9"/>
        <v>0</v>
      </c>
      <c r="P258" s="2">
        <f t="shared" si="10"/>
        <v>1</v>
      </c>
      <c r="Q258" s="2">
        <f t="shared" si="11"/>
        <v>0</v>
      </c>
    </row>
    <row r="259" spans="1:17" ht="63.75" hidden="1" x14ac:dyDescent="0.25">
      <c r="A259" s="241" t="s">
        <v>5</v>
      </c>
      <c r="B259" s="444" t="s">
        <v>49</v>
      </c>
      <c r="C259" s="433" t="s">
        <v>225</v>
      </c>
      <c r="D259" s="433"/>
      <c r="E259" s="433"/>
      <c r="F259" s="433"/>
      <c r="G259" s="433"/>
      <c r="H259" s="433"/>
      <c r="I259" s="433"/>
      <c r="J259" s="433"/>
      <c r="K259" s="460"/>
      <c r="L259" s="460"/>
      <c r="M259" s="460"/>
      <c r="N259" s="460"/>
      <c r="O259" s="2">
        <f t="shared" si="9"/>
        <v>0</v>
      </c>
      <c r="P259" s="2">
        <f t="shared" si="10"/>
        <v>0</v>
      </c>
      <c r="Q259" s="2">
        <f t="shared" si="11"/>
        <v>0</v>
      </c>
    </row>
    <row r="260" spans="1:17" ht="114.75" hidden="1" x14ac:dyDescent="0.25">
      <c r="A260" s="241" t="s">
        <v>5</v>
      </c>
      <c r="B260" s="444" t="s">
        <v>49</v>
      </c>
      <c r="C260" s="409" t="s">
        <v>391</v>
      </c>
      <c r="D260" s="16" t="s">
        <v>4</v>
      </c>
      <c r="E260" s="12"/>
      <c r="F260" s="94"/>
      <c r="G260" s="453"/>
      <c r="H260" s="444"/>
      <c r="I260" s="460"/>
      <c r="J260" s="460"/>
      <c r="K260" s="460"/>
      <c r="L260" s="460"/>
      <c r="M260" s="460"/>
      <c r="N260" s="460"/>
      <c r="O260" s="2">
        <f t="shared" si="9"/>
        <v>0</v>
      </c>
      <c r="P260" s="2">
        <f t="shared" si="10"/>
        <v>0</v>
      </c>
      <c r="Q260" s="2">
        <f t="shared" si="11"/>
        <v>0</v>
      </c>
    </row>
    <row r="261" spans="1:17" ht="63.75" hidden="1" x14ac:dyDescent="0.25">
      <c r="A261" s="241" t="s">
        <v>5</v>
      </c>
      <c r="B261" s="444" t="s">
        <v>49</v>
      </c>
      <c r="C261" s="409"/>
      <c r="D261" s="455" t="s">
        <v>266</v>
      </c>
      <c r="E261" s="12" t="s">
        <v>2</v>
      </c>
      <c r="F261" s="94" t="s">
        <v>6</v>
      </c>
      <c r="G261" s="453"/>
      <c r="H261" s="453" t="s">
        <v>1133</v>
      </c>
      <c r="I261" s="460"/>
      <c r="J261" s="415">
        <v>2</v>
      </c>
      <c r="K261" s="460"/>
      <c r="L261" s="460"/>
      <c r="M261" s="460"/>
      <c r="N261" s="460"/>
      <c r="O261" s="2">
        <f t="shared" si="9"/>
        <v>0</v>
      </c>
      <c r="P261" s="2">
        <f t="shared" si="10"/>
        <v>1</v>
      </c>
      <c r="Q261" s="2">
        <f t="shared" si="11"/>
        <v>0</v>
      </c>
    </row>
    <row r="262" spans="1:17" ht="63.75" hidden="1" x14ac:dyDescent="0.25">
      <c r="A262" s="241" t="s">
        <v>5</v>
      </c>
      <c r="B262" s="444" t="s">
        <v>49</v>
      </c>
      <c r="C262" s="409"/>
      <c r="D262" s="111" t="s">
        <v>72</v>
      </c>
      <c r="E262" s="12"/>
      <c r="F262" s="94"/>
      <c r="G262" s="453"/>
      <c r="H262" s="444"/>
      <c r="I262" s="460"/>
      <c r="J262" s="412"/>
      <c r="K262" s="460"/>
      <c r="L262" s="460"/>
      <c r="M262" s="460"/>
      <c r="N262" s="460"/>
      <c r="O262" s="2">
        <f t="shared" si="9"/>
        <v>0</v>
      </c>
      <c r="P262" s="2">
        <f t="shared" si="10"/>
        <v>0</v>
      </c>
      <c r="Q262" s="2">
        <f t="shared" si="11"/>
        <v>0</v>
      </c>
    </row>
    <row r="263" spans="1:17" ht="63.75" hidden="1" x14ac:dyDescent="0.25">
      <c r="A263" s="241" t="s">
        <v>5</v>
      </c>
      <c r="B263" s="444" t="s">
        <v>49</v>
      </c>
      <c r="C263" s="409"/>
      <c r="D263" s="455" t="s">
        <v>170</v>
      </c>
      <c r="E263" s="165" t="s">
        <v>45</v>
      </c>
      <c r="F263" s="455" t="s">
        <v>1047</v>
      </c>
      <c r="G263" s="455"/>
      <c r="H263" s="453" t="s">
        <v>346</v>
      </c>
      <c r="I263" s="460"/>
      <c r="J263" s="415">
        <v>2</v>
      </c>
      <c r="K263" s="460"/>
      <c r="L263" s="460"/>
      <c r="M263" s="460"/>
      <c r="N263" s="415">
        <v>2</v>
      </c>
      <c r="O263" s="2">
        <f t="shared" si="9"/>
        <v>0</v>
      </c>
      <c r="P263" s="2">
        <f t="shared" si="10"/>
        <v>2</v>
      </c>
      <c r="Q263" s="2">
        <f t="shared" si="11"/>
        <v>0</v>
      </c>
    </row>
    <row r="264" spans="1:17" ht="63.75" hidden="1" x14ac:dyDescent="0.25">
      <c r="A264" s="241" t="s">
        <v>5</v>
      </c>
      <c r="B264" s="444" t="s">
        <v>49</v>
      </c>
      <c r="C264" s="409"/>
      <c r="D264" s="109" t="s">
        <v>44</v>
      </c>
      <c r="E264" s="12"/>
      <c r="F264" s="94"/>
      <c r="G264" s="453"/>
      <c r="H264" s="444"/>
      <c r="I264" s="460"/>
      <c r="J264" s="412"/>
      <c r="K264" s="460"/>
      <c r="L264" s="460"/>
      <c r="M264" s="460"/>
      <c r="N264" s="460"/>
      <c r="O264" s="2">
        <f t="shared" si="9"/>
        <v>0</v>
      </c>
      <c r="P264" s="2">
        <f t="shared" si="10"/>
        <v>0</v>
      </c>
      <c r="Q264" s="2">
        <f t="shared" si="11"/>
        <v>0</v>
      </c>
    </row>
    <row r="265" spans="1:17" ht="63.75" hidden="1" x14ac:dyDescent="0.25">
      <c r="A265" s="241" t="s">
        <v>5</v>
      </c>
      <c r="B265" s="444" t="s">
        <v>49</v>
      </c>
      <c r="C265" s="409"/>
      <c r="D265" s="152" t="s">
        <v>910</v>
      </c>
      <c r="E265" s="12" t="s">
        <v>2</v>
      </c>
      <c r="F265" s="94" t="s">
        <v>6</v>
      </c>
      <c r="G265" s="453" t="s">
        <v>931</v>
      </c>
      <c r="H265" s="453" t="s">
        <v>893</v>
      </c>
      <c r="I265" s="460"/>
      <c r="J265" s="415">
        <v>2</v>
      </c>
      <c r="K265" s="460"/>
      <c r="L265" s="460"/>
      <c r="M265" s="460"/>
      <c r="N265" s="460"/>
      <c r="O265" s="2">
        <f t="shared" si="9"/>
        <v>0</v>
      </c>
      <c r="P265" s="2">
        <f t="shared" si="10"/>
        <v>1</v>
      </c>
      <c r="Q265" s="2">
        <f t="shared" si="11"/>
        <v>0</v>
      </c>
    </row>
    <row r="266" spans="1:17" ht="63.75" hidden="1" x14ac:dyDescent="0.25">
      <c r="A266" s="241" t="s">
        <v>5</v>
      </c>
      <c r="B266" s="444" t="s">
        <v>49</v>
      </c>
      <c r="C266" s="409"/>
      <c r="D266" s="444" t="s">
        <v>93</v>
      </c>
      <c r="E266" s="15"/>
      <c r="F266" s="450"/>
      <c r="G266" s="444"/>
      <c r="H266" s="444"/>
      <c r="I266" s="460"/>
      <c r="J266" s="412"/>
      <c r="K266" s="460"/>
      <c r="L266" s="460"/>
      <c r="M266" s="460"/>
      <c r="N266" s="460"/>
      <c r="O266" s="2">
        <f t="shared" si="9"/>
        <v>0</v>
      </c>
      <c r="P266" s="2">
        <f t="shared" si="10"/>
        <v>0</v>
      </c>
      <c r="Q266" s="2">
        <f t="shared" si="11"/>
        <v>0</v>
      </c>
    </row>
    <row r="267" spans="1:17" ht="76.5" hidden="1" x14ac:dyDescent="0.25">
      <c r="A267" s="241" t="s">
        <v>5</v>
      </c>
      <c r="B267" s="444" t="s">
        <v>49</v>
      </c>
      <c r="C267" s="409"/>
      <c r="D267" s="453" t="s">
        <v>1084</v>
      </c>
      <c r="E267" s="12" t="s">
        <v>2</v>
      </c>
      <c r="F267" s="94" t="s">
        <v>6</v>
      </c>
      <c r="G267" s="453" t="s">
        <v>690</v>
      </c>
      <c r="H267" s="453" t="s">
        <v>919</v>
      </c>
      <c r="I267" s="460"/>
      <c r="J267" s="414">
        <v>2</v>
      </c>
      <c r="K267" s="415">
        <v>2</v>
      </c>
      <c r="L267" s="460"/>
      <c r="M267" s="460"/>
      <c r="N267" s="460"/>
      <c r="O267" s="2">
        <f t="shared" ref="O267:O331" si="12">COUNTIF(J267:N267,"1")</f>
        <v>0</v>
      </c>
      <c r="P267" s="2">
        <f t="shared" ref="P267:P331" si="13">COUNTIF(J267:N267,"2")</f>
        <v>2</v>
      </c>
      <c r="Q267" s="2">
        <f t="shared" ref="Q267:Q331" si="14">COUNTIF(J267:N267,3)</f>
        <v>0</v>
      </c>
    </row>
    <row r="268" spans="1:17" ht="114.75" hidden="1" x14ac:dyDescent="0.25">
      <c r="A268" s="241" t="s">
        <v>5</v>
      </c>
      <c r="B268" s="444" t="s">
        <v>49</v>
      </c>
      <c r="C268" s="438" t="s">
        <v>392</v>
      </c>
      <c r="D268" s="16" t="s">
        <v>4</v>
      </c>
      <c r="E268" s="165"/>
      <c r="F268" s="455"/>
      <c r="G268" s="455"/>
      <c r="H268" s="444"/>
      <c r="I268" s="460"/>
      <c r="J268" s="460"/>
      <c r="K268" s="460"/>
      <c r="L268" s="460"/>
      <c r="M268" s="460"/>
      <c r="N268" s="460"/>
      <c r="O268" s="2">
        <f t="shared" si="12"/>
        <v>0</v>
      </c>
      <c r="P268" s="2">
        <f t="shared" si="13"/>
        <v>0</v>
      </c>
      <c r="Q268" s="2">
        <f t="shared" si="14"/>
        <v>0</v>
      </c>
    </row>
    <row r="269" spans="1:17" ht="63.75" hidden="1" x14ac:dyDescent="0.25">
      <c r="A269" s="241" t="s">
        <v>5</v>
      </c>
      <c r="B269" s="444" t="s">
        <v>49</v>
      </c>
      <c r="C269" s="439"/>
      <c r="D269" s="455" t="s">
        <v>1096</v>
      </c>
      <c r="E269" s="12" t="s">
        <v>2</v>
      </c>
      <c r="F269" s="94" t="s">
        <v>6</v>
      </c>
      <c r="G269" s="455"/>
      <c r="H269" s="453" t="s">
        <v>622</v>
      </c>
      <c r="I269" s="460"/>
      <c r="J269" s="415">
        <v>2</v>
      </c>
      <c r="K269" s="460"/>
      <c r="L269" s="460"/>
      <c r="M269" s="460"/>
      <c r="N269" s="460"/>
      <c r="O269" s="2">
        <f t="shared" si="12"/>
        <v>0</v>
      </c>
      <c r="P269" s="2">
        <f t="shared" si="13"/>
        <v>1</v>
      </c>
      <c r="Q269" s="2">
        <f t="shared" si="14"/>
        <v>0</v>
      </c>
    </row>
    <row r="270" spans="1:17" ht="63.75" hidden="1" x14ac:dyDescent="0.25">
      <c r="A270" s="241" t="s">
        <v>5</v>
      </c>
      <c r="B270" s="444" t="s">
        <v>49</v>
      </c>
      <c r="C270" s="439"/>
      <c r="D270" s="111" t="s">
        <v>72</v>
      </c>
      <c r="E270" s="165"/>
      <c r="F270" s="455"/>
      <c r="G270" s="455"/>
      <c r="H270" s="444"/>
      <c r="I270" s="460"/>
      <c r="J270" s="412"/>
      <c r="K270" s="460"/>
      <c r="L270" s="460"/>
      <c r="M270" s="460"/>
      <c r="N270" s="460"/>
      <c r="O270" s="2">
        <f t="shared" si="12"/>
        <v>0</v>
      </c>
      <c r="P270" s="2">
        <f t="shared" si="13"/>
        <v>0</v>
      </c>
      <c r="Q270" s="2">
        <f t="shared" si="14"/>
        <v>0</v>
      </c>
    </row>
    <row r="271" spans="1:17" ht="63.75" hidden="1" x14ac:dyDescent="0.25">
      <c r="A271" s="241" t="s">
        <v>5</v>
      </c>
      <c r="B271" s="444" t="s">
        <v>49</v>
      </c>
      <c r="C271" s="439"/>
      <c r="D271" s="455" t="s">
        <v>1097</v>
      </c>
      <c r="E271" s="165" t="s">
        <v>45</v>
      </c>
      <c r="F271" s="455" t="s">
        <v>895</v>
      </c>
      <c r="G271" s="455" t="s">
        <v>894</v>
      </c>
      <c r="H271" s="453" t="s">
        <v>1098</v>
      </c>
      <c r="I271" s="460"/>
      <c r="J271" s="415">
        <v>2</v>
      </c>
      <c r="K271" s="460"/>
      <c r="L271" s="460"/>
      <c r="M271" s="460"/>
      <c r="N271" s="415">
        <v>2</v>
      </c>
      <c r="O271" s="2">
        <f t="shared" si="12"/>
        <v>0</v>
      </c>
      <c r="P271" s="2">
        <f t="shared" si="13"/>
        <v>2</v>
      </c>
      <c r="Q271" s="2">
        <f t="shared" si="14"/>
        <v>0</v>
      </c>
    </row>
    <row r="272" spans="1:17" ht="63.75" hidden="1" x14ac:dyDescent="0.25">
      <c r="A272" s="241" t="s">
        <v>5</v>
      </c>
      <c r="B272" s="444" t="s">
        <v>49</v>
      </c>
      <c r="C272" s="439"/>
      <c r="D272" s="109" t="s">
        <v>44</v>
      </c>
      <c r="E272" s="165"/>
      <c r="F272" s="455"/>
      <c r="G272" s="455"/>
      <c r="H272" s="444"/>
      <c r="I272" s="460"/>
      <c r="J272" s="412"/>
      <c r="K272" s="460"/>
      <c r="L272" s="460"/>
      <c r="M272" s="460"/>
      <c r="N272" s="460"/>
      <c r="O272" s="2">
        <f t="shared" si="12"/>
        <v>0</v>
      </c>
      <c r="P272" s="2">
        <f t="shared" si="13"/>
        <v>0</v>
      </c>
      <c r="Q272" s="2">
        <f t="shared" si="14"/>
        <v>0</v>
      </c>
    </row>
    <row r="273" spans="1:17" ht="63.75" hidden="1" x14ac:dyDescent="0.25">
      <c r="A273" s="241" t="s">
        <v>5</v>
      </c>
      <c r="B273" s="444" t="s">
        <v>49</v>
      </c>
      <c r="C273" s="439"/>
      <c r="D273" s="152" t="s">
        <v>1099</v>
      </c>
      <c r="E273" s="12" t="s">
        <v>2</v>
      </c>
      <c r="F273" s="94" t="s">
        <v>6</v>
      </c>
      <c r="G273" s="455"/>
      <c r="H273" s="453" t="s">
        <v>1134</v>
      </c>
      <c r="I273" s="460"/>
      <c r="J273" s="415">
        <v>2</v>
      </c>
      <c r="K273" s="460"/>
      <c r="L273" s="460"/>
      <c r="M273" s="460"/>
      <c r="N273" s="460"/>
      <c r="O273" s="2">
        <f t="shared" si="12"/>
        <v>0</v>
      </c>
      <c r="P273" s="2">
        <f t="shared" si="13"/>
        <v>1</v>
      </c>
      <c r="Q273" s="2">
        <f t="shared" si="14"/>
        <v>0</v>
      </c>
    </row>
    <row r="274" spans="1:17" ht="63.75" hidden="1" x14ac:dyDescent="0.25">
      <c r="A274" s="241" t="s">
        <v>5</v>
      </c>
      <c r="B274" s="444" t="s">
        <v>49</v>
      </c>
      <c r="C274" s="439"/>
      <c r="D274" s="470" t="s">
        <v>93</v>
      </c>
      <c r="E274" s="165"/>
      <c r="F274" s="455"/>
      <c r="G274" s="455"/>
      <c r="H274" s="444"/>
      <c r="I274" s="460"/>
      <c r="J274" s="412"/>
      <c r="K274" s="460"/>
      <c r="L274" s="460"/>
      <c r="M274" s="460"/>
      <c r="N274" s="460"/>
      <c r="O274" s="2">
        <f t="shared" si="12"/>
        <v>0</v>
      </c>
      <c r="P274" s="2">
        <f t="shared" si="13"/>
        <v>0</v>
      </c>
      <c r="Q274" s="2">
        <f t="shared" si="14"/>
        <v>0</v>
      </c>
    </row>
    <row r="275" spans="1:17" ht="127.5" hidden="1" x14ac:dyDescent="0.25">
      <c r="A275" s="241" t="s">
        <v>5</v>
      </c>
      <c r="B275" s="444" t="s">
        <v>49</v>
      </c>
      <c r="C275" s="439"/>
      <c r="D275" s="152" t="s">
        <v>1291</v>
      </c>
      <c r="E275" s="152">
        <v>2014</v>
      </c>
      <c r="F275" s="152" t="s">
        <v>239</v>
      </c>
      <c r="G275" s="152" t="s">
        <v>1216</v>
      </c>
      <c r="H275" s="152" t="s">
        <v>242</v>
      </c>
      <c r="I275" s="460"/>
      <c r="J275" s="415">
        <v>2</v>
      </c>
      <c r="K275" s="415">
        <v>2</v>
      </c>
      <c r="L275" s="460"/>
      <c r="M275" s="460"/>
      <c r="N275" s="460"/>
      <c r="O275" s="2">
        <f t="shared" si="12"/>
        <v>0</v>
      </c>
      <c r="P275" s="2">
        <f t="shared" si="13"/>
        <v>2</v>
      </c>
      <c r="Q275" s="2">
        <f t="shared" si="14"/>
        <v>0</v>
      </c>
    </row>
    <row r="276" spans="1:17" ht="63.75" hidden="1" x14ac:dyDescent="0.25">
      <c r="A276" s="241" t="s">
        <v>5</v>
      </c>
      <c r="B276" s="444" t="s">
        <v>49</v>
      </c>
      <c r="C276" s="439"/>
      <c r="D276" s="152" t="s">
        <v>1292</v>
      </c>
      <c r="E276" s="152">
        <v>2014</v>
      </c>
      <c r="F276" s="152" t="s">
        <v>239</v>
      </c>
      <c r="G276" s="152"/>
      <c r="H276" s="152" t="s">
        <v>234</v>
      </c>
      <c r="I276" s="460"/>
      <c r="J276" s="460"/>
      <c r="K276" s="415">
        <v>2</v>
      </c>
      <c r="L276" s="460"/>
      <c r="M276" s="460"/>
      <c r="N276" s="460"/>
      <c r="O276" s="2">
        <f t="shared" si="12"/>
        <v>0</v>
      </c>
      <c r="P276" s="2">
        <f t="shared" si="13"/>
        <v>1</v>
      </c>
      <c r="Q276" s="2">
        <f t="shared" si="14"/>
        <v>0</v>
      </c>
    </row>
    <row r="277" spans="1:17" ht="63.75" hidden="1" x14ac:dyDescent="0.25">
      <c r="A277" s="241" t="s">
        <v>5</v>
      </c>
      <c r="B277" s="444" t="s">
        <v>49</v>
      </c>
      <c r="C277" s="440"/>
      <c r="D277" s="152" t="s">
        <v>1293</v>
      </c>
      <c r="E277" s="152">
        <v>2014</v>
      </c>
      <c r="F277" s="152" t="s">
        <v>239</v>
      </c>
      <c r="G277" s="152"/>
      <c r="H277" s="152" t="s">
        <v>241</v>
      </c>
      <c r="I277" s="460"/>
      <c r="J277" s="460"/>
      <c r="K277" s="415">
        <v>2</v>
      </c>
      <c r="L277" s="460"/>
      <c r="M277" s="460"/>
      <c r="N277" s="460"/>
      <c r="O277" s="2">
        <f t="shared" si="12"/>
        <v>0</v>
      </c>
      <c r="P277" s="2">
        <f t="shared" si="13"/>
        <v>1</v>
      </c>
      <c r="Q277" s="2">
        <f t="shared" si="14"/>
        <v>0</v>
      </c>
    </row>
    <row r="278" spans="1:17" ht="63.75" hidden="1" x14ac:dyDescent="0.25">
      <c r="A278" s="241" t="s">
        <v>5</v>
      </c>
      <c r="B278" s="444" t="s">
        <v>49</v>
      </c>
      <c r="C278" s="563"/>
      <c r="D278" s="563"/>
      <c r="E278" s="563"/>
      <c r="F278" s="563"/>
      <c r="G278" s="563"/>
      <c r="H278" s="563"/>
      <c r="I278" s="563"/>
      <c r="J278" s="563"/>
      <c r="K278" s="563"/>
      <c r="L278" s="563"/>
      <c r="M278" s="563"/>
      <c r="N278" s="563"/>
      <c r="O278" s="2">
        <f t="shared" si="12"/>
        <v>0</v>
      </c>
      <c r="P278" s="2">
        <f t="shared" si="13"/>
        <v>0</v>
      </c>
      <c r="Q278" s="2">
        <f t="shared" si="14"/>
        <v>0</v>
      </c>
    </row>
    <row r="279" spans="1:17" ht="51" hidden="1" x14ac:dyDescent="0.25">
      <c r="A279" s="241" t="s">
        <v>5</v>
      </c>
      <c r="B279" s="397" t="s">
        <v>50</v>
      </c>
      <c r="C279" s="390" t="s">
        <v>15</v>
      </c>
      <c r="D279" s="390"/>
      <c r="E279" s="390"/>
      <c r="F279" s="390"/>
      <c r="G279" s="390"/>
      <c r="H279" s="390"/>
      <c r="I279" s="398"/>
      <c r="J279" s="398"/>
      <c r="K279" s="398"/>
      <c r="L279" s="398"/>
      <c r="M279" s="398"/>
      <c r="N279" s="399"/>
      <c r="O279" s="2">
        <f t="shared" si="12"/>
        <v>0</v>
      </c>
      <c r="P279" s="2">
        <f t="shared" si="13"/>
        <v>0</v>
      </c>
      <c r="Q279" s="2">
        <f t="shared" si="14"/>
        <v>0</v>
      </c>
    </row>
    <row r="280" spans="1:17" ht="51" hidden="1" x14ac:dyDescent="0.25">
      <c r="A280" s="241" t="s">
        <v>5</v>
      </c>
      <c r="B280" s="397" t="s">
        <v>50</v>
      </c>
      <c r="C280" s="390" t="s">
        <v>117</v>
      </c>
      <c r="D280" s="390"/>
      <c r="E280" s="390"/>
      <c r="F280" s="390"/>
      <c r="G280" s="390"/>
      <c r="H280" s="390"/>
      <c r="I280" s="398"/>
      <c r="J280" s="398"/>
      <c r="K280" s="398"/>
      <c r="L280" s="398"/>
      <c r="M280" s="398"/>
      <c r="N280" s="399"/>
      <c r="O280" s="2">
        <f t="shared" si="12"/>
        <v>0</v>
      </c>
      <c r="P280" s="2">
        <f t="shared" si="13"/>
        <v>0</v>
      </c>
      <c r="Q280" s="2">
        <f t="shared" si="14"/>
        <v>0</v>
      </c>
    </row>
    <row r="281" spans="1:17" ht="51" hidden="1" x14ac:dyDescent="0.25">
      <c r="A281" s="241" t="s">
        <v>5</v>
      </c>
      <c r="B281" s="397" t="s">
        <v>50</v>
      </c>
      <c r="C281" s="448" t="s">
        <v>1109</v>
      </c>
      <c r="D281" s="140" t="s">
        <v>668</v>
      </c>
      <c r="E281" s="54"/>
      <c r="F281" s="476"/>
      <c r="G281" s="418"/>
      <c r="H281" s="418"/>
      <c r="I281" s="398"/>
      <c r="J281" s="398"/>
      <c r="K281" s="398"/>
      <c r="L281" s="398"/>
      <c r="M281" s="398"/>
      <c r="N281" s="399"/>
      <c r="O281" s="2">
        <f t="shared" si="12"/>
        <v>0</v>
      </c>
      <c r="P281" s="2">
        <f t="shared" si="13"/>
        <v>0</v>
      </c>
      <c r="Q281" s="2">
        <f t="shared" si="14"/>
        <v>0</v>
      </c>
    </row>
    <row r="282" spans="1:17" ht="51" hidden="1" x14ac:dyDescent="0.25">
      <c r="A282" s="241" t="s">
        <v>5</v>
      </c>
      <c r="B282" s="397" t="s">
        <v>50</v>
      </c>
      <c r="C282" s="626"/>
      <c r="D282" s="476" t="s">
        <v>1100</v>
      </c>
      <c r="E282" s="54">
        <v>2014</v>
      </c>
      <c r="F282" s="476"/>
      <c r="G282" s="418"/>
      <c r="H282" s="418"/>
      <c r="I282" s="398"/>
      <c r="J282" s="398"/>
      <c r="K282" s="398"/>
      <c r="L282" s="398"/>
      <c r="M282" s="398"/>
      <c r="N282" s="399"/>
      <c r="O282" s="2">
        <f t="shared" si="12"/>
        <v>0</v>
      </c>
      <c r="P282" s="2">
        <f t="shared" si="13"/>
        <v>0</v>
      </c>
      <c r="Q282" s="2">
        <f t="shared" si="14"/>
        <v>0</v>
      </c>
    </row>
    <row r="283" spans="1:17" ht="51" hidden="1" x14ac:dyDescent="0.25">
      <c r="A283" s="241" t="s">
        <v>5</v>
      </c>
      <c r="B283" s="397" t="s">
        <v>50</v>
      </c>
      <c r="C283" s="390" t="s">
        <v>265</v>
      </c>
      <c r="D283" s="390"/>
      <c r="E283" s="390"/>
      <c r="F283" s="390"/>
      <c r="G283" s="390"/>
      <c r="H283" s="390"/>
      <c r="I283" s="390"/>
      <c r="J283" s="390"/>
      <c r="K283" s="398"/>
      <c r="L283" s="398"/>
      <c r="M283" s="398"/>
      <c r="N283" s="399"/>
      <c r="O283" s="2">
        <f t="shared" si="12"/>
        <v>0</v>
      </c>
      <c r="P283" s="2">
        <f t="shared" si="13"/>
        <v>0</v>
      </c>
      <c r="Q283" s="2">
        <f t="shared" si="14"/>
        <v>0</v>
      </c>
    </row>
    <row r="284" spans="1:17" ht="51" hidden="1" x14ac:dyDescent="0.25">
      <c r="A284" s="241" t="s">
        <v>5</v>
      </c>
      <c r="B284" s="397" t="s">
        <v>50</v>
      </c>
      <c r="C284" s="390" t="s">
        <v>103</v>
      </c>
      <c r="D284" s="390"/>
      <c r="E284" s="390"/>
      <c r="F284" s="390"/>
      <c r="G284" s="390"/>
      <c r="H284" s="390"/>
      <c r="I284" s="398"/>
      <c r="J284" s="398"/>
      <c r="K284" s="398"/>
      <c r="L284" s="398"/>
      <c r="M284" s="398"/>
      <c r="N284" s="399"/>
      <c r="O284" s="2">
        <f t="shared" si="12"/>
        <v>0</v>
      </c>
      <c r="P284" s="2">
        <f t="shared" si="13"/>
        <v>0</v>
      </c>
      <c r="Q284" s="2">
        <f t="shared" si="14"/>
        <v>0</v>
      </c>
    </row>
    <row r="285" spans="1:17" ht="51" hidden="1" x14ac:dyDescent="0.25">
      <c r="A285" s="241" t="s">
        <v>5</v>
      </c>
      <c r="B285" s="397" t="s">
        <v>50</v>
      </c>
      <c r="C285" s="448" t="s">
        <v>1110</v>
      </c>
      <c r="D285" s="140" t="s">
        <v>668</v>
      </c>
      <c r="E285" s="54"/>
      <c r="F285" s="449"/>
      <c r="G285" s="397"/>
      <c r="H285" s="418"/>
      <c r="I285" s="398"/>
      <c r="J285" s="414">
        <v>2</v>
      </c>
      <c r="K285" s="398"/>
      <c r="L285" s="398"/>
      <c r="M285" s="398"/>
      <c r="N285" s="399"/>
      <c r="O285" s="2">
        <f t="shared" si="12"/>
        <v>0</v>
      </c>
      <c r="P285" s="2">
        <f t="shared" si="13"/>
        <v>1</v>
      </c>
      <c r="Q285" s="2">
        <f t="shared" si="14"/>
        <v>0</v>
      </c>
    </row>
    <row r="286" spans="1:17" ht="51" hidden="1" x14ac:dyDescent="0.25">
      <c r="A286" s="241" t="s">
        <v>5</v>
      </c>
      <c r="B286" s="397" t="s">
        <v>50</v>
      </c>
      <c r="C286" s="273"/>
      <c r="D286" s="463" t="s">
        <v>1101</v>
      </c>
      <c r="E286" s="54" t="s">
        <v>2</v>
      </c>
      <c r="F286" s="449"/>
      <c r="G286" s="397"/>
      <c r="H286" s="418"/>
      <c r="I286" s="398"/>
      <c r="J286" s="414">
        <v>2</v>
      </c>
      <c r="K286" s="398"/>
      <c r="L286" s="398"/>
      <c r="M286" s="398"/>
      <c r="N286" s="399"/>
      <c r="O286" s="2">
        <f t="shared" si="12"/>
        <v>0</v>
      </c>
      <c r="P286" s="2">
        <f t="shared" si="13"/>
        <v>1</v>
      </c>
      <c r="Q286" s="2">
        <f t="shared" si="14"/>
        <v>0</v>
      </c>
    </row>
    <row r="287" spans="1:17" ht="51" hidden="1" x14ac:dyDescent="0.25">
      <c r="A287" s="241" t="s">
        <v>5</v>
      </c>
      <c r="B287" s="397" t="s">
        <v>50</v>
      </c>
      <c r="C287" s="388" t="s">
        <v>384</v>
      </c>
      <c r="D287" s="140" t="s">
        <v>668</v>
      </c>
      <c r="E287" s="54"/>
      <c r="F287" s="476"/>
      <c r="G287" s="418"/>
      <c r="H287" s="418"/>
      <c r="I287" s="398"/>
      <c r="J287" s="398"/>
      <c r="K287" s="398"/>
      <c r="L287" s="398"/>
      <c r="M287" s="398"/>
      <c r="N287" s="399"/>
      <c r="O287" s="2">
        <f t="shared" si="12"/>
        <v>0</v>
      </c>
      <c r="P287" s="2">
        <f t="shared" si="13"/>
        <v>0</v>
      </c>
      <c r="Q287" s="2">
        <f t="shared" si="14"/>
        <v>0</v>
      </c>
    </row>
    <row r="288" spans="1:17" ht="51" hidden="1" x14ac:dyDescent="0.25">
      <c r="A288" s="241" t="s">
        <v>5</v>
      </c>
      <c r="B288" s="397" t="s">
        <v>50</v>
      </c>
      <c r="C288" s="388"/>
      <c r="D288" s="476" t="s">
        <v>855</v>
      </c>
      <c r="E288" s="54" t="s">
        <v>2</v>
      </c>
      <c r="F288" s="476" t="s">
        <v>4</v>
      </c>
      <c r="G288" s="418"/>
      <c r="H288" s="65"/>
      <c r="I288" s="398"/>
      <c r="J288" s="414">
        <v>2</v>
      </c>
      <c r="K288" s="398"/>
      <c r="L288" s="398"/>
      <c r="M288" s="398"/>
      <c r="N288" s="399"/>
      <c r="O288" s="2">
        <f t="shared" si="12"/>
        <v>0</v>
      </c>
      <c r="P288" s="2">
        <f t="shared" si="13"/>
        <v>1</v>
      </c>
      <c r="Q288" s="2">
        <f t="shared" si="14"/>
        <v>0</v>
      </c>
    </row>
    <row r="289" spans="1:17" ht="51" hidden="1" x14ac:dyDescent="0.25">
      <c r="A289" s="241" t="s">
        <v>5</v>
      </c>
      <c r="B289" s="397" t="s">
        <v>50</v>
      </c>
      <c r="C289" s="388"/>
      <c r="D289" s="388" t="s">
        <v>856</v>
      </c>
      <c r="E289" s="55" t="s">
        <v>45</v>
      </c>
      <c r="F289" s="416" t="s">
        <v>72</v>
      </c>
      <c r="G289" s="388"/>
      <c r="H289" s="388"/>
      <c r="I289" s="398"/>
      <c r="J289" s="414">
        <v>2</v>
      </c>
      <c r="K289" s="398"/>
      <c r="L289" s="398"/>
      <c r="M289" s="398"/>
      <c r="N289" s="399"/>
      <c r="O289" s="2">
        <f t="shared" si="12"/>
        <v>0</v>
      </c>
      <c r="P289" s="2">
        <f t="shared" si="13"/>
        <v>1</v>
      </c>
      <c r="Q289" s="2">
        <f t="shared" si="14"/>
        <v>0</v>
      </c>
    </row>
    <row r="290" spans="1:17" ht="51" hidden="1" x14ac:dyDescent="0.25">
      <c r="A290" s="241" t="s">
        <v>5</v>
      </c>
      <c r="B290" s="397" t="s">
        <v>50</v>
      </c>
      <c r="C290" s="388"/>
      <c r="D290" s="388" t="s">
        <v>857</v>
      </c>
      <c r="E290" s="55" t="s">
        <v>45</v>
      </c>
      <c r="F290" s="416" t="s">
        <v>93</v>
      </c>
      <c r="G290" s="388" t="s">
        <v>169</v>
      </c>
      <c r="H290" s="388"/>
      <c r="I290" s="398"/>
      <c r="J290" s="414">
        <v>2</v>
      </c>
      <c r="K290" s="398"/>
      <c r="L290" s="398"/>
      <c r="M290" s="398"/>
      <c r="N290" s="399"/>
      <c r="O290" s="2">
        <f t="shared" si="12"/>
        <v>0</v>
      </c>
      <c r="P290" s="2">
        <f t="shared" si="13"/>
        <v>1</v>
      </c>
      <c r="Q290" s="2">
        <f t="shared" si="14"/>
        <v>0</v>
      </c>
    </row>
    <row r="291" spans="1:17" ht="51" hidden="1" x14ac:dyDescent="0.25">
      <c r="A291" s="241" t="s">
        <v>5</v>
      </c>
      <c r="B291" s="397" t="s">
        <v>50</v>
      </c>
      <c r="C291" s="388"/>
      <c r="D291" s="397" t="s">
        <v>93</v>
      </c>
      <c r="E291" s="54"/>
      <c r="F291" s="476"/>
      <c r="G291" s="418"/>
      <c r="H291" s="418"/>
      <c r="I291" s="398"/>
      <c r="J291" s="398"/>
      <c r="K291" s="398"/>
      <c r="L291" s="398"/>
      <c r="M291" s="398"/>
      <c r="N291" s="399"/>
      <c r="O291" s="2">
        <f t="shared" si="12"/>
        <v>0</v>
      </c>
      <c r="P291" s="2">
        <f t="shared" si="13"/>
        <v>0</v>
      </c>
      <c r="Q291" s="2">
        <f t="shared" si="14"/>
        <v>0</v>
      </c>
    </row>
    <row r="292" spans="1:17" ht="76.5" hidden="1" x14ac:dyDescent="0.25">
      <c r="A292" s="241" t="s">
        <v>5</v>
      </c>
      <c r="B292" s="397" t="s">
        <v>50</v>
      </c>
      <c r="C292" s="388"/>
      <c r="D292" s="134" t="s">
        <v>1114</v>
      </c>
      <c r="E292" s="68">
        <v>2014</v>
      </c>
      <c r="F292" s="463" t="s">
        <v>854</v>
      </c>
      <c r="G292" s="134" t="s">
        <v>690</v>
      </c>
      <c r="H292" s="418"/>
      <c r="I292" s="398"/>
      <c r="J292" s="414">
        <v>2</v>
      </c>
      <c r="K292" s="398"/>
      <c r="L292" s="398"/>
      <c r="M292" s="398"/>
      <c r="N292" s="399"/>
      <c r="O292" s="2">
        <f t="shared" si="12"/>
        <v>0</v>
      </c>
      <c r="P292" s="2">
        <f t="shared" si="13"/>
        <v>1</v>
      </c>
      <c r="Q292" s="2">
        <f t="shared" si="14"/>
        <v>0</v>
      </c>
    </row>
    <row r="293" spans="1:17" ht="63.75" hidden="1" x14ac:dyDescent="0.25">
      <c r="A293" s="241" t="s">
        <v>5</v>
      </c>
      <c r="B293" s="397" t="s">
        <v>50</v>
      </c>
      <c r="C293" s="388" t="s">
        <v>382</v>
      </c>
      <c r="D293" s="82" t="s">
        <v>4</v>
      </c>
      <c r="E293" s="54"/>
      <c r="F293" s="476"/>
      <c r="G293" s="418"/>
      <c r="H293" s="418"/>
      <c r="I293" s="398"/>
      <c r="J293" s="398"/>
      <c r="K293" s="398"/>
      <c r="L293" s="398"/>
      <c r="M293" s="398"/>
      <c r="N293" s="399"/>
      <c r="O293" s="2">
        <f t="shared" si="12"/>
        <v>0</v>
      </c>
      <c r="P293" s="2">
        <f t="shared" si="13"/>
        <v>0</v>
      </c>
      <c r="Q293" s="2">
        <f t="shared" si="14"/>
        <v>0</v>
      </c>
    </row>
    <row r="294" spans="1:17" ht="51" hidden="1" x14ac:dyDescent="0.25">
      <c r="A294" s="241" t="s">
        <v>5</v>
      </c>
      <c r="B294" s="397" t="s">
        <v>50</v>
      </c>
      <c r="C294" s="388"/>
      <c r="D294" s="476" t="s">
        <v>1165</v>
      </c>
      <c r="E294" s="54" t="s">
        <v>2</v>
      </c>
      <c r="F294" s="476" t="s">
        <v>6</v>
      </c>
      <c r="G294" s="418"/>
      <c r="H294" s="418"/>
      <c r="I294" s="398"/>
      <c r="J294" s="220">
        <v>2</v>
      </c>
      <c r="K294" s="398"/>
      <c r="L294" s="398"/>
      <c r="M294" s="398"/>
      <c r="N294" s="399"/>
      <c r="O294" s="2">
        <f t="shared" si="12"/>
        <v>0</v>
      </c>
      <c r="P294" s="2">
        <f t="shared" si="13"/>
        <v>1</v>
      </c>
      <c r="Q294" s="2">
        <f t="shared" si="14"/>
        <v>0</v>
      </c>
    </row>
    <row r="295" spans="1:17" ht="51" hidden="1" x14ac:dyDescent="0.25">
      <c r="A295" s="241" t="s">
        <v>5</v>
      </c>
      <c r="B295" s="397" t="s">
        <v>50</v>
      </c>
      <c r="C295" s="471" t="s">
        <v>1102</v>
      </c>
      <c r="D295" s="471"/>
      <c r="E295" s="471"/>
      <c r="F295" s="471"/>
      <c r="G295" s="471"/>
      <c r="H295" s="471"/>
      <c r="I295" s="398"/>
      <c r="J295" s="398"/>
      <c r="K295" s="398"/>
      <c r="L295" s="398"/>
      <c r="M295" s="398"/>
      <c r="N295" s="399"/>
      <c r="O295" s="2">
        <f t="shared" si="12"/>
        <v>0</v>
      </c>
      <c r="P295" s="2">
        <f t="shared" si="13"/>
        <v>0</v>
      </c>
      <c r="Q295" s="2">
        <f t="shared" si="14"/>
        <v>0</v>
      </c>
    </row>
    <row r="296" spans="1:17" ht="51" hidden="1" x14ac:dyDescent="0.25">
      <c r="A296" s="241" t="s">
        <v>5</v>
      </c>
      <c r="B296" s="397" t="s">
        <v>50</v>
      </c>
      <c r="C296" s="448" t="s">
        <v>1113</v>
      </c>
      <c r="D296" s="274" t="s">
        <v>668</v>
      </c>
      <c r="E296" s="81"/>
      <c r="F296" s="106"/>
      <c r="G296" s="448"/>
      <c r="H296" s="134"/>
      <c r="I296" s="398"/>
      <c r="J296" s="398"/>
      <c r="K296" s="398"/>
      <c r="L296" s="398"/>
      <c r="M296" s="398"/>
      <c r="N296" s="399"/>
      <c r="O296" s="2">
        <f t="shared" si="12"/>
        <v>0</v>
      </c>
      <c r="P296" s="2">
        <f t="shared" si="13"/>
        <v>0</v>
      </c>
      <c r="Q296" s="2">
        <f t="shared" si="14"/>
        <v>0</v>
      </c>
    </row>
    <row r="297" spans="1:17" ht="51" hidden="1" x14ac:dyDescent="0.25">
      <c r="A297" s="241" t="s">
        <v>5</v>
      </c>
      <c r="B297" s="397" t="s">
        <v>50</v>
      </c>
      <c r="C297" s="275"/>
      <c r="D297" s="388" t="s">
        <v>1103</v>
      </c>
      <c r="E297" s="55"/>
      <c r="F297" s="416"/>
      <c r="G297" s="388"/>
      <c r="H297" s="418" t="s">
        <v>1129</v>
      </c>
      <c r="I297" s="398"/>
      <c r="J297" s="414">
        <v>2</v>
      </c>
      <c r="K297" s="398"/>
      <c r="L297" s="398"/>
      <c r="M297" s="398"/>
      <c r="N297" s="399"/>
      <c r="O297" s="2">
        <f t="shared" si="12"/>
        <v>0</v>
      </c>
      <c r="P297" s="2">
        <f t="shared" si="13"/>
        <v>1</v>
      </c>
      <c r="Q297" s="2">
        <f t="shared" si="14"/>
        <v>0</v>
      </c>
    </row>
    <row r="298" spans="1:17" ht="51" hidden="1" x14ac:dyDescent="0.25">
      <c r="A298" s="241" t="s">
        <v>5</v>
      </c>
      <c r="B298" s="397" t="s">
        <v>50</v>
      </c>
      <c r="C298" s="395" t="s">
        <v>104</v>
      </c>
      <c r="D298" s="395"/>
      <c r="E298" s="395"/>
      <c r="F298" s="395"/>
      <c r="G298" s="395"/>
      <c r="H298" s="395"/>
      <c r="I298" s="398"/>
      <c r="J298" s="398"/>
      <c r="K298" s="398"/>
      <c r="L298" s="398"/>
      <c r="M298" s="398"/>
      <c r="N298" s="399"/>
      <c r="O298" s="2">
        <f t="shared" si="12"/>
        <v>0</v>
      </c>
      <c r="P298" s="2">
        <f t="shared" si="13"/>
        <v>0</v>
      </c>
      <c r="Q298" s="2">
        <f t="shared" si="14"/>
        <v>0</v>
      </c>
    </row>
    <row r="299" spans="1:17" ht="51" hidden="1" x14ac:dyDescent="0.25">
      <c r="A299" s="241" t="s">
        <v>5</v>
      </c>
      <c r="B299" s="397" t="s">
        <v>50</v>
      </c>
      <c r="C299" s="388" t="s">
        <v>393</v>
      </c>
      <c r="D299" s="140" t="s">
        <v>668</v>
      </c>
      <c r="E299" s="54"/>
      <c r="F299" s="476"/>
      <c r="G299" s="418"/>
      <c r="H299" s="418"/>
      <c r="I299" s="398"/>
      <c r="J299" s="221"/>
      <c r="K299" s="398"/>
      <c r="L299" s="398"/>
      <c r="M299" s="398"/>
      <c r="N299" s="399"/>
      <c r="O299" s="2">
        <f t="shared" si="12"/>
        <v>0</v>
      </c>
      <c r="P299" s="2">
        <f t="shared" si="13"/>
        <v>0</v>
      </c>
      <c r="Q299" s="2">
        <f t="shared" si="14"/>
        <v>0</v>
      </c>
    </row>
    <row r="300" spans="1:17" ht="51" hidden="1" x14ac:dyDescent="0.25">
      <c r="A300" s="241" t="s">
        <v>5</v>
      </c>
      <c r="B300" s="397" t="s">
        <v>50</v>
      </c>
      <c r="C300" s="388"/>
      <c r="D300" s="476" t="s">
        <v>862</v>
      </c>
      <c r="E300" s="54" t="s">
        <v>2</v>
      </c>
      <c r="F300" s="476" t="s">
        <v>71</v>
      </c>
      <c r="G300" s="388"/>
      <c r="H300" s="418"/>
      <c r="I300" s="398"/>
      <c r="J300" s="414">
        <v>2</v>
      </c>
      <c r="K300" s="436">
        <v>3</v>
      </c>
      <c r="L300" s="398"/>
      <c r="M300" s="398"/>
      <c r="N300" s="399"/>
      <c r="O300" s="2">
        <f t="shared" si="12"/>
        <v>0</v>
      </c>
      <c r="P300" s="2">
        <f t="shared" si="13"/>
        <v>1</v>
      </c>
      <c r="Q300" s="2">
        <f t="shared" si="14"/>
        <v>1</v>
      </c>
    </row>
    <row r="301" spans="1:17" ht="51" hidden="1" x14ac:dyDescent="0.25">
      <c r="A301" s="241" t="s">
        <v>5</v>
      </c>
      <c r="B301" s="397" t="s">
        <v>50</v>
      </c>
      <c r="C301" s="388"/>
      <c r="D301" s="476"/>
      <c r="E301" s="54"/>
      <c r="F301" s="476"/>
      <c r="G301" s="65"/>
      <c r="H301" s="418"/>
      <c r="I301" s="398"/>
      <c r="J301" s="398"/>
      <c r="K301" s="398"/>
      <c r="L301" s="398"/>
      <c r="M301" s="398"/>
      <c r="N301" s="399"/>
      <c r="O301" s="2">
        <f t="shared" si="12"/>
        <v>0</v>
      </c>
      <c r="P301" s="2">
        <f t="shared" si="13"/>
        <v>0</v>
      </c>
      <c r="Q301" s="2">
        <f t="shared" si="14"/>
        <v>0</v>
      </c>
    </row>
    <row r="302" spans="1:17" ht="51" hidden="1" x14ac:dyDescent="0.25">
      <c r="A302" s="241" t="s">
        <v>5</v>
      </c>
      <c r="B302" s="397" t="s">
        <v>50</v>
      </c>
      <c r="C302" s="390" t="s">
        <v>263</v>
      </c>
      <c r="D302" s="390"/>
      <c r="E302" s="390"/>
      <c r="F302" s="390"/>
      <c r="G302" s="390"/>
      <c r="H302" s="390"/>
      <c r="I302" s="398"/>
      <c r="J302" s="398"/>
      <c r="K302" s="398"/>
      <c r="L302" s="398"/>
      <c r="M302" s="398"/>
      <c r="N302" s="399"/>
      <c r="O302" s="2">
        <f t="shared" si="12"/>
        <v>0</v>
      </c>
      <c r="P302" s="2">
        <f t="shared" si="13"/>
        <v>0</v>
      </c>
      <c r="Q302" s="2">
        <f t="shared" si="14"/>
        <v>0</v>
      </c>
    </row>
    <row r="303" spans="1:17" ht="51" hidden="1" x14ac:dyDescent="0.25">
      <c r="A303" s="241" t="s">
        <v>5</v>
      </c>
      <c r="B303" s="397" t="s">
        <v>50</v>
      </c>
      <c r="C303" s="390" t="s">
        <v>118</v>
      </c>
      <c r="D303" s="390"/>
      <c r="E303" s="390"/>
      <c r="F303" s="390"/>
      <c r="G303" s="390"/>
      <c r="H303" s="390"/>
      <c r="I303" s="398"/>
      <c r="J303" s="398"/>
      <c r="K303" s="398"/>
      <c r="L303" s="398"/>
      <c r="M303" s="398"/>
      <c r="N303" s="399"/>
      <c r="O303" s="2">
        <f t="shared" si="12"/>
        <v>0</v>
      </c>
      <c r="P303" s="2">
        <f t="shared" si="13"/>
        <v>0</v>
      </c>
      <c r="Q303" s="2">
        <f t="shared" si="14"/>
        <v>0</v>
      </c>
    </row>
    <row r="304" spans="1:17" ht="76.5" hidden="1" x14ac:dyDescent="0.25">
      <c r="A304" s="241" t="s">
        <v>5</v>
      </c>
      <c r="B304" s="397" t="s">
        <v>50</v>
      </c>
      <c r="C304" s="388" t="s">
        <v>394</v>
      </c>
      <c r="D304" s="143" t="s">
        <v>668</v>
      </c>
      <c r="E304" s="56"/>
      <c r="F304" s="449"/>
      <c r="G304" s="397"/>
      <c r="H304" s="418"/>
      <c r="I304" s="398"/>
      <c r="J304" s="221"/>
      <c r="K304" s="398"/>
      <c r="L304" s="398"/>
      <c r="M304" s="398"/>
      <c r="N304" s="399"/>
      <c r="O304" s="2">
        <f t="shared" si="12"/>
        <v>0</v>
      </c>
      <c r="P304" s="2">
        <f t="shared" si="13"/>
        <v>0</v>
      </c>
      <c r="Q304" s="2">
        <f t="shared" si="14"/>
        <v>0</v>
      </c>
    </row>
    <row r="305" spans="1:18" ht="76.5" hidden="1" x14ac:dyDescent="0.25">
      <c r="A305" s="241" t="s">
        <v>5</v>
      </c>
      <c r="B305" s="397" t="s">
        <v>50</v>
      </c>
      <c r="C305" s="388"/>
      <c r="D305" s="476" t="s">
        <v>866</v>
      </c>
      <c r="E305" s="54" t="s">
        <v>2</v>
      </c>
      <c r="F305" s="64" t="s">
        <v>71</v>
      </c>
      <c r="G305" s="65"/>
      <c r="H305" s="418" t="s">
        <v>1294</v>
      </c>
      <c r="I305" s="398"/>
      <c r="J305" s="414">
        <v>2</v>
      </c>
      <c r="K305" s="414">
        <v>2</v>
      </c>
      <c r="L305" s="398" t="s">
        <v>1178</v>
      </c>
      <c r="M305" s="398"/>
      <c r="N305" s="399"/>
      <c r="O305" s="2">
        <f t="shared" si="12"/>
        <v>0</v>
      </c>
      <c r="P305" s="2">
        <f t="shared" si="13"/>
        <v>2</v>
      </c>
      <c r="Q305" s="2">
        <f t="shared" si="14"/>
        <v>0</v>
      </c>
    </row>
    <row r="306" spans="1:18" ht="51" hidden="1" x14ac:dyDescent="0.25">
      <c r="A306" s="241" t="s">
        <v>5</v>
      </c>
      <c r="B306" s="397" t="s">
        <v>50</v>
      </c>
      <c r="C306" s="388"/>
      <c r="D306" s="449"/>
      <c r="E306" s="54"/>
      <c r="F306" s="476"/>
      <c r="G306" s="418"/>
      <c r="H306" s="418"/>
      <c r="I306" s="398"/>
      <c r="J306" s="398"/>
      <c r="K306" s="398"/>
      <c r="L306" s="398"/>
      <c r="M306" s="398"/>
      <c r="N306" s="399"/>
      <c r="O306" s="2">
        <f t="shared" si="12"/>
        <v>0</v>
      </c>
      <c r="P306" s="2">
        <f t="shared" si="13"/>
        <v>0</v>
      </c>
      <c r="Q306" s="2">
        <f t="shared" si="14"/>
        <v>0</v>
      </c>
    </row>
    <row r="307" spans="1:18" ht="51" hidden="1" x14ac:dyDescent="0.25">
      <c r="A307" s="241" t="s">
        <v>5</v>
      </c>
      <c r="B307" s="397" t="s">
        <v>50</v>
      </c>
      <c r="C307" s="390" t="s">
        <v>119</v>
      </c>
      <c r="D307" s="390"/>
      <c r="E307" s="390"/>
      <c r="F307" s="390"/>
      <c r="G307" s="390"/>
      <c r="H307" s="390"/>
      <c r="I307" s="398"/>
      <c r="J307" s="398"/>
      <c r="K307" s="398"/>
      <c r="L307" s="398"/>
      <c r="M307" s="398"/>
      <c r="N307" s="399"/>
      <c r="O307" s="2">
        <f t="shared" si="12"/>
        <v>0</v>
      </c>
      <c r="P307" s="2">
        <f t="shared" si="13"/>
        <v>0</v>
      </c>
      <c r="Q307" s="2">
        <f t="shared" si="14"/>
        <v>0</v>
      </c>
    </row>
    <row r="308" spans="1:18" ht="89.25" hidden="1" x14ac:dyDescent="0.25">
      <c r="A308" s="241" t="s">
        <v>5</v>
      </c>
      <c r="B308" s="397" t="s">
        <v>50</v>
      </c>
      <c r="C308" s="388" t="s">
        <v>395</v>
      </c>
      <c r="D308" s="143" t="s">
        <v>668</v>
      </c>
      <c r="E308" s="54"/>
      <c r="F308" s="89"/>
      <c r="G308" s="418"/>
      <c r="H308" s="418"/>
      <c r="I308" s="398"/>
      <c r="J308" s="398"/>
      <c r="K308" s="398"/>
      <c r="L308" s="398"/>
      <c r="M308" s="398"/>
      <c r="N308" s="399"/>
      <c r="O308" s="2">
        <f t="shared" si="12"/>
        <v>0</v>
      </c>
      <c r="P308" s="2">
        <f t="shared" si="13"/>
        <v>0</v>
      </c>
      <c r="Q308" s="2">
        <f t="shared" si="14"/>
        <v>0</v>
      </c>
    </row>
    <row r="309" spans="1:18" ht="76.5" hidden="1" x14ac:dyDescent="0.25">
      <c r="A309" s="241" t="s">
        <v>5</v>
      </c>
      <c r="B309" s="397" t="s">
        <v>50</v>
      </c>
      <c r="C309" s="388"/>
      <c r="D309" s="476" t="s">
        <v>7</v>
      </c>
      <c r="E309" s="54" t="s">
        <v>2</v>
      </c>
      <c r="F309" s="476" t="s">
        <v>71</v>
      </c>
      <c r="G309" s="397"/>
      <c r="H309" s="68" t="s">
        <v>920</v>
      </c>
      <c r="I309" s="398"/>
      <c r="J309" s="220">
        <v>2</v>
      </c>
      <c r="K309" s="398"/>
      <c r="L309" s="398"/>
      <c r="M309" s="398"/>
      <c r="N309" s="399"/>
      <c r="O309" s="2">
        <f t="shared" si="12"/>
        <v>0</v>
      </c>
      <c r="P309" s="2">
        <f t="shared" si="13"/>
        <v>1</v>
      </c>
      <c r="Q309" s="2">
        <f t="shared" si="14"/>
        <v>0</v>
      </c>
    </row>
    <row r="310" spans="1:18" ht="76.5" hidden="1" x14ac:dyDescent="0.25">
      <c r="A310" s="241" t="s">
        <v>5</v>
      </c>
      <c r="B310" s="397" t="s">
        <v>50</v>
      </c>
      <c r="C310" s="388" t="s">
        <v>390</v>
      </c>
      <c r="D310" s="79" t="s">
        <v>72</v>
      </c>
      <c r="E310" s="55"/>
      <c r="F310" s="416"/>
      <c r="G310" s="388"/>
      <c r="H310" s="418"/>
      <c r="I310" s="398"/>
      <c r="J310" s="462"/>
      <c r="K310" s="398"/>
      <c r="L310" s="398"/>
      <c r="M310" s="398"/>
      <c r="N310" s="399"/>
      <c r="O310" s="2">
        <f t="shared" si="12"/>
        <v>0</v>
      </c>
      <c r="P310" s="2">
        <f t="shared" si="13"/>
        <v>0</v>
      </c>
      <c r="Q310" s="2">
        <f t="shared" si="14"/>
        <v>0</v>
      </c>
    </row>
    <row r="311" spans="1:18" ht="63.75" hidden="1" x14ac:dyDescent="0.25">
      <c r="A311" s="241" t="s">
        <v>5</v>
      </c>
      <c r="B311" s="397" t="s">
        <v>50</v>
      </c>
      <c r="C311" s="388"/>
      <c r="D311" s="388" t="s">
        <v>214</v>
      </c>
      <c r="E311" s="55">
        <v>2014</v>
      </c>
      <c r="F311" s="416" t="s">
        <v>1046</v>
      </c>
      <c r="G311" s="388"/>
      <c r="H311" s="418" t="s">
        <v>897</v>
      </c>
      <c r="I311" s="398"/>
      <c r="J311" s="220">
        <v>2</v>
      </c>
      <c r="K311" s="398"/>
      <c r="L311" s="398"/>
      <c r="M311" s="398"/>
      <c r="N311" s="220">
        <v>2</v>
      </c>
      <c r="O311" s="2">
        <f t="shared" si="12"/>
        <v>0</v>
      </c>
      <c r="P311" s="2">
        <f t="shared" si="13"/>
        <v>2</v>
      </c>
      <c r="Q311" s="2">
        <f t="shared" si="14"/>
        <v>0</v>
      </c>
    </row>
    <row r="312" spans="1:18" ht="51" hidden="1" x14ac:dyDescent="0.25">
      <c r="A312" s="241" t="s">
        <v>5</v>
      </c>
      <c r="B312" s="397" t="s">
        <v>50</v>
      </c>
      <c r="C312" s="388"/>
      <c r="D312" s="449" t="s">
        <v>93</v>
      </c>
      <c r="E312" s="54"/>
      <c r="F312" s="476"/>
      <c r="G312" s="418"/>
      <c r="H312" s="418"/>
      <c r="I312" s="398"/>
      <c r="J312" s="462"/>
      <c r="K312" s="398"/>
      <c r="L312" s="398"/>
      <c r="M312" s="398"/>
      <c r="N312" s="399"/>
      <c r="O312" s="2">
        <f t="shared" si="12"/>
        <v>0</v>
      </c>
      <c r="P312" s="2">
        <f t="shared" si="13"/>
        <v>0</v>
      </c>
      <c r="Q312" s="2">
        <f t="shared" si="14"/>
        <v>0</v>
      </c>
    </row>
    <row r="313" spans="1:18" ht="51" hidden="1" x14ac:dyDescent="0.25">
      <c r="A313" s="241" t="s">
        <v>5</v>
      </c>
      <c r="B313" s="397" t="s">
        <v>50</v>
      </c>
      <c r="C313" s="388"/>
      <c r="D313" s="388" t="s">
        <v>1104</v>
      </c>
      <c r="E313" s="68">
        <v>2014</v>
      </c>
      <c r="F313" s="463" t="s">
        <v>239</v>
      </c>
      <c r="G313" s="464"/>
      <c r="H313" s="418" t="s">
        <v>241</v>
      </c>
      <c r="I313" s="398"/>
      <c r="J313" s="220">
        <v>2</v>
      </c>
      <c r="K313" s="220">
        <v>2</v>
      </c>
      <c r="L313" s="398"/>
      <c r="M313" s="398"/>
      <c r="N313" s="399"/>
      <c r="O313" s="2">
        <f t="shared" si="12"/>
        <v>0</v>
      </c>
      <c r="P313" s="2">
        <f t="shared" si="13"/>
        <v>2</v>
      </c>
      <c r="Q313" s="2">
        <f t="shared" si="14"/>
        <v>0</v>
      </c>
    </row>
    <row r="314" spans="1:18" ht="51" hidden="1" x14ac:dyDescent="0.25">
      <c r="A314" s="241" t="s">
        <v>5</v>
      </c>
      <c r="B314" s="397" t="s">
        <v>50</v>
      </c>
      <c r="C314" s="388"/>
      <c r="D314" s="397"/>
      <c r="E314" s="54"/>
      <c r="F314" s="476"/>
      <c r="G314" s="418"/>
      <c r="H314" s="418"/>
      <c r="I314" s="398"/>
      <c r="J314" s="398"/>
      <c r="K314" s="398"/>
      <c r="L314" s="398"/>
      <c r="M314" s="398"/>
      <c r="N314" s="399"/>
      <c r="O314" s="2">
        <f t="shared" si="12"/>
        <v>0</v>
      </c>
      <c r="P314" s="2">
        <f t="shared" si="13"/>
        <v>0</v>
      </c>
      <c r="Q314" s="2">
        <f t="shared" si="14"/>
        <v>0</v>
      </c>
    </row>
    <row r="315" spans="1:18" ht="51" hidden="1" x14ac:dyDescent="0.25">
      <c r="A315" s="241" t="s">
        <v>5</v>
      </c>
      <c r="B315" s="397" t="s">
        <v>50</v>
      </c>
      <c r="C315" s="390" t="s">
        <v>105</v>
      </c>
      <c r="D315" s="390"/>
      <c r="E315" s="390"/>
      <c r="F315" s="390"/>
      <c r="G315" s="390"/>
      <c r="H315" s="390"/>
      <c r="I315" s="221"/>
      <c r="J315" s="221"/>
      <c r="K315" s="398"/>
      <c r="L315" s="398"/>
      <c r="M315" s="398"/>
      <c r="N315" s="399"/>
      <c r="O315" s="2">
        <f t="shared" si="12"/>
        <v>0</v>
      </c>
      <c r="P315" s="2">
        <f t="shared" si="13"/>
        <v>0</v>
      </c>
      <c r="Q315" s="2">
        <f t="shared" si="14"/>
        <v>0</v>
      </c>
    </row>
    <row r="316" spans="1:18" ht="63.75" hidden="1" x14ac:dyDescent="0.25">
      <c r="A316" s="241" t="s">
        <v>5</v>
      </c>
      <c r="B316" s="397" t="s">
        <v>50</v>
      </c>
      <c r="C316" s="388" t="s">
        <v>396</v>
      </c>
      <c r="D316" s="143" t="s">
        <v>668</v>
      </c>
      <c r="E316" s="54"/>
      <c r="F316" s="89"/>
      <c r="G316" s="60"/>
      <c r="H316" s="418"/>
      <c r="I316" s="398"/>
      <c r="J316" s="398"/>
      <c r="K316" s="398"/>
      <c r="L316" s="398"/>
      <c r="M316" s="398"/>
      <c r="N316" s="399"/>
      <c r="O316" s="2">
        <f t="shared" si="12"/>
        <v>0</v>
      </c>
      <c r="P316" s="2">
        <f t="shared" si="13"/>
        <v>0</v>
      </c>
      <c r="Q316" s="2">
        <f t="shared" si="14"/>
        <v>0</v>
      </c>
    </row>
    <row r="317" spans="1:18" ht="15" x14ac:dyDescent="0.25">
      <c r="A317" s="241"/>
      <c r="B317" s="766"/>
      <c r="C317" s="734"/>
      <c r="D317" s="143"/>
      <c r="E317" s="54"/>
      <c r="F317" s="89"/>
      <c r="G317" s="60"/>
      <c r="H317" s="746"/>
      <c r="I317" s="739"/>
      <c r="J317" s="739"/>
      <c r="K317" s="739"/>
      <c r="L317" s="739"/>
      <c r="M317" s="739"/>
      <c r="N317" s="754"/>
      <c r="R317" s="2">
        <f>SUBTOTAL(9,R216:R316)</f>
        <v>6</v>
      </c>
    </row>
    <row r="318" spans="1:18" ht="76.5" x14ac:dyDescent="0.25">
      <c r="A318" s="241" t="s">
        <v>5</v>
      </c>
      <c r="B318" s="516" t="s">
        <v>50</v>
      </c>
      <c r="C318" s="388"/>
      <c r="D318" s="134" t="s">
        <v>885</v>
      </c>
      <c r="E318" s="54" t="s">
        <v>2</v>
      </c>
      <c r="F318" s="64" t="s">
        <v>4</v>
      </c>
      <c r="G318" s="60"/>
      <c r="H318" s="418" t="s">
        <v>898</v>
      </c>
      <c r="I318" s="398"/>
      <c r="J318" s="435">
        <v>1</v>
      </c>
      <c r="K318" s="398"/>
      <c r="L318" s="398"/>
      <c r="M318" s="398"/>
      <c r="N318" s="399"/>
      <c r="O318" s="2">
        <f t="shared" si="12"/>
        <v>1</v>
      </c>
      <c r="P318" s="2">
        <f t="shared" si="13"/>
        <v>0</v>
      </c>
      <c r="Q318" s="2">
        <f t="shared" si="14"/>
        <v>0</v>
      </c>
      <c r="R318" s="2">
        <v>3</v>
      </c>
    </row>
    <row r="319" spans="1:18" ht="76.5" hidden="1" x14ac:dyDescent="0.25">
      <c r="A319" s="241" t="s">
        <v>5</v>
      </c>
      <c r="B319" s="397" t="s">
        <v>50</v>
      </c>
      <c r="C319" s="388"/>
      <c r="D319" s="83" t="s">
        <v>89</v>
      </c>
      <c r="E319" s="81"/>
      <c r="F319" s="106"/>
      <c r="G319" s="448"/>
      <c r="H319" s="418"/>
      <c r="I319" s="398"/>
      <c r="J319" s="398"/>
      <c r="K319" s="398"/>
      <c r="L319" s="398"/>
      <c r="M319" s="398"/>
      <c r="N319" s="399"/>
      <c r="O319" s="2">
        <f t="shared" si="12"/>
        <v>0</v>
      </c>
      <c r="P319" s="2">
        <f t="shared" si="13"/>
        <v>0</v>
      </c>
      <c r="Q319" s="2">
        <f t="shared" si="14"/>
        <v>0</v>
      </c>
    </row>
    <row r="320" spans="1:18" ht="76.5" x14ac:dyDescent="0.25">
      <c r="A320" s="241" t="s">
        <v>5</v>
      </c>
      <c r="B320" s="516" t="s">
        <v>50</v>
      </c>
      <c r="C320" s="388"/>
      <c r="D320" s="106" t="s">
        <v>884</v>
      </c>
      <c r="E320" s="81" t="s">
        <v>2</v>
      </c>
      <c r="F320" s="106" t="s">
        <v>6</v>
      </c>
      <c r="G320" s="448"/>
      <c r="H320" s="418" t="s">
        <v>619</v>
      </c>
      <c r="I320" s="398"/>
      <c r="J320" s="435">
        <v>1</v>
      </c>
      <c r="K320" s="398"/>
      <c r="L320" s="398"/>
      <c r="M320" s="398"/>
      <c r="N320" s="399"/>
      <c r="O320" s="2">
        <f t="shared" si="12"/>
        <v>1</v>
      </c>
      <c r="P320" s="2">
        <f t="shared" si="13"/>
        <v>0</v>
      </c>
      <c r="Q320" s="2">
        <f t="shared" si="14"/>
        <v>0</v>
      </c>
      <c r="R320" s="2">
        <v>1</v>
      </c>
    </row>
    <row r="321" spans="1:18" ht="114.75" hidden="1" x14ac:dyDescent="0.25">
      <c r="A321" s="241" t="s">
        <v>5</v>
      </c>
      <c r="B321" s="397" t="s">
        <v>50</v>
      </c>
      <c r="C321" s="388" t="s">
        <v>397</v>
      </c>
      <c r="D321" s="143" t="s">
        <v>668</v>
      </c>
      <c r="E321" s="54"/>
      <c r="F321" s="476"/>
      <c r="G321" s="418"/>
      <c r="H321" s="418"/>
      <c r="I321" s="398"/>
      <c r="J321" s="398"/>
      <c r="K321" s="398"/>
      <c r="L321" s="398"/>
      <c r="M321" s="398"/>
      <c r="N321" s="399"/>
      <c r="O321" s="2">
        <f t="shared" si="12"/>
        <v>0</v>
      </c>
      <c r="P321" s="2">
        <f t="shared" si="13"/>
        <v>0</v>
      </c>
      <c r="Q321" s="2">
        <f t="shared" si="14"/>
        <v>0</v>
      </c>
    </row>
    <row r="322" spans="1:18" ht="51" hidden="1" x14ac:dyDescent="0.25">
      <c r="A322" s="241" t="s">
        <v>5</v>
      </c>
      <c r="B322" s="397" t="s">
        <v>50</v>
      </c>
      <c r="C322" s="388"/>
      <c r="D322" s="134" t="s">
        <v>1105</v>
      </c>
      <c r="E322" s="54">
        <v>2015</v>
      </c>
      <c r="F322" s="476" t="s">
        <v>4</v>
      </c>
      <c r="G322" s="418"/>
      <c r="H322" s="418" t="s">
        <v>1106</v>
      </c>
      <c r="I322" s="398"/>
      <c r="J322" s="414">
        <v>2</v>
      </c>
      <c r="K322" s="398"/>
      <c r="L322" s="398"/>
      <c r="M322" s="398"/>
      <c r="N322" s="399"/>
      <c r="O322" s="2">
        <f t="shared" si="12"/>
        <v>0</v>
      </c>
      <c r="P322" s="2">
        <f t="shared" si="13"/>
        <v>1</v>
      </c>
      <c r="Q322" s="2">
        <f t="shared" si="14"/>
        <v>0</v>
      </c>
    </row>
    <row r="323" spans="1:18" ht="51" hidden="1" x14ac:dyDescent="0.25">
      <c r="A323" s="241" t="s">
        <v>5</v>
      </c>
      <c r="B323" s="397" t="s">
        <v>50</v>
      </c>
      <c r="C323" s="388"/>
      <c r="D323" s="84" t="s">
        <v>90</v>
      </c>
      <c r="E323" s="54"/>
      <c r="F323" s="476"/>
      <c r="G323" s="418"/>
      <c r="H323" s="418"/>
      <c r="I323" s="398"/>
      <c r="J323" s="398"/>
      <c r="K323" s="398"/>
      <c r="L323" s="398"/>
      <c r="M323" s="398"/>
      <c r="N323" s="399"/>
      <c r="O323" s="2">
        <f t="shared" si="12"/>
        <v>0</v>
      </c>
      <c r="P323" s="2">
        <f t="shared" si="13"/>
        <v>0</v>
      </c>
      <c r="Q323" s="2">
        <f t="shared" si="14"/>
        <v>0</v>
      </c>
    </row>
    <row r="324" spans="1:18" ht="51" hidden="1" x14ac:dyDescent="0.25">
      <c r="A324" s="241" t="s">
        <v>5</v>
      </c>
      <c r="B324" s="397" t="s">
        <v>50</v>
      </c>
      <c r="C324" s="388"/>
      <c r="D324" s="448" t="s">
        <v>886</v>
      </c>
      <c r="E324" s="55" t="s">
        <v>45</v>
      </c>
      <c r="F324" s="416" t="s">
        <v>6</v>
      </c>
      <c r="G324" s="388"/>
      <c r="H324" s="418" t="s">
        <v>887</v>
      </c>
      <c r="I324" s="398"/>
      <c r="J324" s="414">
        <v>2</v>
      </c>
      <c r="K324" s="398"/>
      <c r="L324" s="398"/>
      <c r="M324" s="398"/>
      <c r="N324" s="220">
        <v>2</v>
      </c>
      <c r="O324" s="2">
        <f t="shared" si="12"/>
        <v>0</v>
      </c>
      <c r="P324" s="2">
        <f t="shared" si="13"/>
        <v>2</v>
      </c>
      <c r="Q324" s="2">
        <f t="shared" si="14"/>
        <v>0</v>
      </c>
    </row>
    <row r="325" spans="1:18" ht="51" hidden="1" x14ac:dyDescent="0.25">
      <c r="A325" s="241" t="s">
        <v>5</v>
      </c>
      <c r="B325" s="397" t="s">
        <v>50</v>
      </c>
      <c r="C325" s="388"/>
      <c r="D325" s="83" t="s">
        <v>89</v>
      </c>
      <c r="E325" s="56"/>
      <c r="F325" s="449"/>
      <c r="G325" s="397"/>
      <c r="H325" s="418"/>
      <c r="I325" s="398"/>
      <c r="J325" s="398"/>
      <c r="K325" s="398"/>
      <c r="L325" s="398"/>
      <c r="M325" s="398"/>
      <c r="N325" s="399"/>
      <c r="O325" s="2">
        <f t="shared" si="12"/>
        <v>0</v>
      </c>
      <c r="P325" s="2">
        <f t="shared" si="13"/>
        <v>0</v>
      </c>
      <c r="Q325" s="2">
        <f t="shared" si="14"/>
        <v>0</v>
      </c>
    </row>
    <row r="326" spans="1:18" ht="51" hidden="1" x14ac:dyDescent="0.25">
      <c r="A326" s="241" t="s">
        <v>5</v>
      </c>
      <c r="B326" s="397" t="s">
        <v>50</v>
      </c>
      <c r="C326" s="388"/>
      <c r="D326" s="476" t="s">
        <v>888</v>
      </c>
      <c r="E326" s="54" t="s">
        <v>2</v>
      </c>
      <c r="F326" s="476" t="s">
        <v>6</v>
      </c>
      <c r="G326" s="418" t="s">
        <v>890</v>
      </c>
      <c r="H326" s="418" t="s">
        <v>889</v>
      </c>
      <c r="I326" s="398"/>
      <c r="J326" s="414">
        <v>2</v>
      </c>
      <c r="K326" s="398"/>
      <c r="L326" s="398"/>
      <c r="M326" s="398"/>
      <c r="N326" s="399"/>
      <c r="O326" s="2">
        <f t="shared" si="12"/>
        <v>0</v>
      </c>
      <c r="P326" s="2">
        <f t="shared" si="13"/>
        <v>1</v>
      </c>
      <c r="Q326" s="2">
        <f t="shared" si="14"/>
        <v>0</v>
      </c>
    </row>
    <row r="327" spans="1:18" ht="51" hidden="1" x14ac:dyDescent="0.25">
      <c r="A327" s="241" t="s">
        <v>5</v>
      </c>
      <c r="B327" s="397" t="s">
        <v>50</v>
      </c>
      <c r="C327" s="388"/>
      <c r="D327" s="103" t="s">
        <v>93</v>
      </c>
      <c r="E327" s="54"/>
      <c r="F327" s="476"/>
      <c r="G327" s="418"/>
      <c r="H327" s="418"/>
      <c r="I327" s="398"/>
      <c r="J327" s="398"/>
      <c r="K327" s="398"/>
      <c r="L327" s="398"/>
      <c r="M327" s="398"/>
      <c r="N327" s="399"/>
      <c r="O327" s="2">
        <f t="shared" si="12"/>
        <v>0</v>
      </c>
      <c r="P327" s="2">
        <f t="shared" si="13"/>
        <v>0</v>
      </c>
      <c r="Q327" s="2">
        <f t="shared" si="14"/>
        <v>0</v>
      </c>
    </row>
    <row r="328" spans="1:18" ht="127.5" hidden="1" x14ac:dyDescent="0.25">
      <c r="A328" s="241" t="s">
        <v>5</v>
      </c>
      <c r="B328" s="397" t="s">
        <v>50</v>
      </c>
      <c r="C328" s="388"/>
      <c r="D328" s="476" t="s">
        <v>1295</v>
      </c>
      <c r="E328" s="476">
        <v>2014</v>
      </c>
      <c r="F328" s="476" t="s">
        <v>239</v>
      </c>
      <c r="G328" s="476" t="s">
        <v>1216</v>
      </c>
      <c r="H328" s="476" t="s">
        <v>234</v>
      </c>
      <c r="I328" s="398"/>
      <c r="J328" s="398"/>
      <c r="K328" s="414">
        <v>2</v>
      </c>
      <c r="L328" s="398"/>
      <c r="M328" s="398"/>
      <c r="N328" s="399"/>
      <c r="O328" s="2">
        <f t="shared" si="12"/>
        <v>0</v>
      </c>
      <c r="P328" s="2">
        <f t="shared" si="13"/>
        <v>1</v>
      </c>
      <c r="Q328" s="2">
        <f t="shared" si="14"/>
        <v>0</v>
      </c>
    </row>
    <row r="329" spans="1:18" ht="51" hidden="1" x14ac:dyDescent="0.25">
      <c r="A329" s="241" t="s">
        <v>5</v>
      </c>
      <c r="B329" s="397" t="s">
        <v>50</v>
      </c>
      <c r="C329" s="388"/>
      <c r="D329" s="398" t="s">
        <v>1296</v>
      </c>
      <c r="E329" s="398">
        <v>2014</v>
      </c>
      <c r="F329" s="398" t="s">
        <v>239</v>
      </c>
      <c r="G329" s="398"/>
      <c r="H329" s="398" t="s">
        <v>1215</v>
      </c>
      <c r="I329" s="398"/>
      <c r="J329" s="414">
        <v>2</v>
      </c>
      <c r="K329" s="414">
        <v>2</v>
      </c>
      <c r="L329" s="398"/>
      <c r="M329" s="398"/>
      <c r="N329" s="399"/>
      <c r="O329" s="2">
        <f t="shared" si="12"/>
        <v>0</v>
      </c>
      <c r="P329" s="2">
        <f t="shared" si="13"/>
        <v>2</v>
      </c>
      <c r="Q329" s="2">
        <f t="shared" si="14"/>
        <v>0</v>
      </c>
    </row>
    <row r="330" spans="1:18" ht="63.75" hidden="1" x14ac:dyDescent="0.25">
      <c r="A330" s="241" t="s">
        <v>5</v>
      </c>
      <c r="B330" s="397" t="s">
        <v>50</v>
      </c>
      <c r="C330" s="388" t="s">
        <v>398</v>
      </c>
      <c r="D330" s="82" t="s">
        <v>4</v>
      </c>
      <c r="E330" s="55"/>
      <c r="F330" s="416"/>
      <c r="G330" s="388"/>
      <c r="H330" s="418"/>
      <c r="I330" s="398"/>
      <c r="J330" s="398"/>
      <c r="K330" s="398"/>
      <c r="L330" s="398"/>
      <c r="M330" s="398"/>
      <c r="N330" s="399"/>
      <c r="O330" s="2">
        <f t="shared" si="12"/>
        <v>0</v>
      </c>
      <c r="P330" s="2">
        <f t="shared" si="13"/>
        <v>0</v>
      </c>
      <c r="Q330" s="2">
        <f t="shared" si="14"/>
        <v>0</v>
      </c>
    </row>
    <row r="331" spans="1:18" ht="76.5" x14ac:dyDescent="0.25">
      <c r="A331" s="241" t="s">
        <v>5</v>
      </c>
      <c r="B331" s="516" t="s">
        <v>50</v>
      </c>
      <c r="C331" s="388"/>
      <c r="D331" s="64" t="s">
        <v>1107</v>
      </c>
      <c r="E331" s="54" t="s">
        <v>45</v>
      </c>
      <c r="F331" s="64" t="s">
        <v>6</v>
      </c>
      <c r="G331" s="65"/>
      <c r="H331" s="418" t="s">
        <v>1135</v>
      </c>
      <c r="I331" s="398"/>
      <c r="J331" s="435">
        <v>1</v>
      </c>
      <c r="K331" s="398"/>
      <c r="L331" s="398"/>
      <c r="M331" s="398"/>
      <c r="N331" s="399"/>
      <c r="O331" s="2">
        <f t="shared" si="12"/>
        <v>1</v>
      </c>
      <c r="P331" s="2">
        <f t="shared" si="13"/>
        <v>0</v>
      </c>
      <c r="Q331" s="2">
        <f t="shared" si="14"/>
        <v>0</v>
      </c>
      <c r="R331" s="2">
        <v>2</v>
      </c>
    </row>
    <row r="332" spans="1:18" ht="76.5" hidden="1" x14ac:dyDescent="0.25">
      <c r="A332" s="241" t="s">
        <v>5</v>
      </c>
      <c r="B332" s="397" t="s">
        <v>50</v>
      </c>
      <c r="C332" s="388"/>
      <c r="D332" s="83" t="s">
        <v>89</v>
      </c>
      <c r="E332" s="55"/>
      <c r="F332" s="416"/>
      <c r="G332" s="388"/>
      <c r="H332" s="418"/>
      <c r="I332" s="398"/>
      <c r="J332" s="398"/>
      <c r="K332" s="398"/>
      <c r="L332" s="398"/>
      <c r="M332" s="398"/>
      <c r="N332" s="399"/>
      <c r="O332" s="2">
        <f t="shared" ref="O332:O396" si="15">COUNTIF(J332:N332,"1")</f>
        <v>0</v>
      </c>
      <c r="P332" s="2">
        <f t="shared" ref="P332:P396" si="16">COUNTIF(J332:N332,"2")</f>
        <v>0</v>
      </c>
      <c r="Q332" s="2">
        <f t="shared" ref="Q332:Q396" si="17">COUNTIF(J332:N332,3)</f>
        <v>0</v>
      </c>
    </row>
    <row r="333" spans="1:18" ht="76.5" x14ac:dyDescent="0.25">
      <c r="A333" s="241" t="s">
        <v>5</v>
      </c>
      <c r="B333" s="516" t="s">
        <v>50</v>
      </c>
      <c r="C333" s="388"/>
      <c r="D333" s="476" t="s">
        <v>1108</v>
      </c>
      <c r="E333" s="54" t="s">
        <v>2</v>
      </c>
      <c r="F333" s="476" t="s">
        <v>6</v>
      </c>
      <c r="G333" s="418"/>
      <c r="H333" s="418" t="s">
        <v>1136</v>
      </c>
      <c r="I333" s="398"/>
      <c r="J333" s="435">
        <v>1</v>
      </c>
      <c r="K333" s="398"/>
      <c r="L333" s="398"/>
      <c r="M333" s="398"/>
      <c r="N333" s="399"/>
      <c r="O333" s="2">
        <f t="shared" si="15"/>
        <v>1</v>
      </c>
      <c r="P333" s="2">
        <f t="shared" si="16"/>
        <v>0</v>
      </c>
      <c r="Q333" s="2">
        <f t="shared" si="17"/>
        <v>0</v>
      </c>
      <c r="R333" s="2">
        <v>3</v>
      </c>
    </row>
    <row r="334" spans="1:18" ht="76.5" hidden="1" x14ac:dyDescent="0.25">
      <c r="A334" s="241" t="s">
        <v>5</v>
      </c>
      <c r="B334" s="397" t="s">
        <v>50</v>
      </c>
      <c r="C334" s="388"/>
      <c r="D334" s="103" t="s">
        <v>93</v>
      </c>
      <c r="E334" s="55"/>
      <c r="F334" s="416"/>
      <c r="G334" s="388"/>
      <c r="H334" s="418"/>
      <c r="I334" s="398"/>
      <c r="J334" s="398"/>
      <c r="K334" s="398"/>
      <c r="L334" s="398"/>
      <c r="M334" s="398"/>
      <c r="N334" s="399"/>
      <c r="O334" s="2">
        <f t="shared" si="15"/>
        <v>0</v>
      </c>
      <c r="P334" s="2">
        <f t="shared" si="16"/>
        <v>0</v>
      </c>
      <c r="Q334" s="2">
        <f t="shared" si="17"/>
        <v>0</v>
      </c>
    </row>
    <row r="335" spans="1:18" ht="76.5" x14ac:dyDescent="0.25">
      <c r="A335" s="241" t="s">
        <v>5</v>
      </c>
      <c r="B335" s="516" t="s">
        <v>50</v>
      </c>
      <c r="C335" s="388"/>
      <c r="D335" s="388" t="s">
        <v>891</v>
      </c>
      <c r="E335" s="68">
        <v>2014</v>
      </c>
      <c r="F335" s="463" t="s">
        <v>868</v>
      </c>
      <c r="G335" s="134" t="s">
        <v>690</v>
      </c>
      <c r="H335" s="418" t="s">
        <v>892</v>
      </c>
      <c r="I335" s="398"/>
      <c r="J335" s="435">
        <v>1</v>
      </c>
      <c r="K335" s="398"/>
      <c r="L335" s="398"/>
      <c r="M335" s="398"/>
      <c r="N335" s="399"/>
      <c r="O335" s="2">
        <f t="shared" si="15"/>
        <v>1</v>
      </c>
      <c r="P335" s="2">
        <f t="shared" si="16"/>
        <v>0</v>
      </c>
      <c r="Q335" s="2">
        <f t="shared" si="17"/>
        <v>0</v>
      </c>
      <c r="R335" s="2">
        <v>1</v>
      </c>
    </row>
    <row r="336" spans="1:18" ht="76.5" hidden="1" x14ac:dyDescent="0.25">
      <c r="A336" s="241" t="s">
        <v>5</v>
      </c>
      <c r="B336" s="397" t="s">
        <v>50</v>
      </c>
      <c r="C336" s="640"/>
      <c r="D336" s="640"/>
      <c r="E336" s="640"/>
      <c r="F336" s="640"/>
      <c r="G336" s="640"/>
      <c r="H336" s="640"/>
      <c r="I336" s="640"/>
      <c r="J336" s="640"/>
      <c r="K336" s="640"/>
      <c r="L336" s="640"/>
      <c r="M336" s="640"/>
      <c r="N336" s="640"/>
      <c r="O336" s="2">
        <f t="shared" si="15"/>
        <v>0</v>
      </c>
      <c r="P336" s="2">
        <f t="shared" si="16"/>
        <v>0</v>
      </c>
      <c r="Q336" s="2">
        <f t="shared" si="17"/>
        <v>0</v>
      </c>
    </row>
    <row r="337" spans="1:18" ht="63.75" hidden="1" x14ac:dyDescent="0.25">
      <c r="A337" s="241" t="s">
        <v>5</v>
      </c>
      <c r="B337" s="387" t="s">
        <v>51</v>
      </c>
      <c r="C337" s="375" t="s">
        <v>150</v>
      </c>
      <c r="D337" s="375"/>
      <c r="E337" s="375"/>
      <c r="F337" s="375"/>
      <c r="G337" s="375"/>
      <c r="H337" s="375"/>
      <c r="I337" s="375"/>
      <c r="J337" s="375"/>
      <c r="K337" s="375"/>
      <c r="L337" s="375"/>
      <c r="M337" s="375"/>
      <c r="N337" s="507"/>
      <c r="O337" s="2">
        <f t="shared" si="15"/>
        <v>0</v>
      </c>
      <c r="P337" s="2">
        <f t="shared" si="16"/>
        <v>0</v>
      </c>
      <c r="Q337" s="2">
        <f t="shared" si="17"/>
        <v>0</v>
      </c>
    </row>
    <row r="338" spans="1:18" ht="63.75" hidden="1" x14ac:dyDescent="0.25">
      <c r="A338" s="241" t="s">
        <v>5</v>
      </c>
      <c r="B338" s="387" t="s">
        <v>51</v>
      </c>
      <c r="C338" s="375" t="s">
        <v>24</v>
      </c>
      <c r="D338" s="375"/>
      <c r="E338" s="375"/>
      <c r="F338" s="375"/>
      <c r="G338" s="375"/>
      <c r="H338" s="375"/>
      <c r="I338" s="375"/>
      <c r="J338" s="375"/>
      <c r="K338" s="375"/>
      <c r="L338" s="375"/>
      <c r="M338" s="375"/>
      <c r="N338" s="507"/>
      <c r="O338" s="2">
        <f t="shared" si="15"/>
        <v>0</v>
      </c>
      <c r="P338" s="2">
        <f t="shared" si="16"/>
        <v>0</v>
      </c>
      <c r="Q338" s="2">
        <f t="shared" si="17"/>
        <v>0</v>
      </c>
    </row>
    <row r="339" spans="1:18" ht="114.75" hidden="1" x14ac:dyDescent="0.25">
      <c r="A339" s="241" t="s">
        <v>5</v>
      </c>
      <c r="B339" s="387" t="s">
        <v>51</v>
      </c>
      <c r="C339" s="369" t="s">
        <v>399</v>
      </c>
      <c r="D339" s="113" t="s">
        <v>668</v>
      </c>
      <c r="E339" s="114"/>
      <c r="F339" s="71"/>
      <c r="G339" s="8"/>
      <c r="H339" s="28"/>
      <c r="I339" s="385"/>
      <c r="J339" s="385"/>
      <c r="K339" s="375"/>
      <c r="L339" s="375"/>
      <c r="M339" s="375"/>
      <c r="N339" s="507"/>
      <c r="O339" s="2">
        <f t="shared" si="15"/>
        <v>0</v>
      </c>
      <c r="P339" s="2">
        <f t="shared" si="16"/>
        <v>0</v>
      </c>
      <c r="Q339" s="2">
        <f t="shared" si="17"/>
        <v>0</v>
      </c>
    </row>
    <row r="340" spans="1:18" ht="15" x14ac:dyDescent="0.25">
      <c r="A340" s="241"/>
      <c r="B340" s="735"/>
      <c r="C340" s="724"/>
      <c r="D340" s="113"/>
      <c r="E340" s="114"/>
      <c r="F340" s="71"/>
      <c r="G340" s="8"/>
      <c r="H340" s="28"/>
      <c r="I340" s="730"/>
      <c r="J340" s="730"/>
      <c r="K340" s="729"/>
      <c r="L340" s="729"/>
      <c r="M340" s="729"/>
      <c r="N340" s="507"/>
      <c r="R340" s="2">
        <f>SUBTOTAL(9,R318:R339)</f>
        <v>10</v>
      </c>
    </row>
    <row r="341" spans="1:18" ht="127.5" x14ac:dyDescent="0.25">
      <c r="A341" s="241" t="s">
        <v>5</v>
      </c>
      <c r="B341" s="517" t="s">
        <v>51</v>
      </c>
      <c r="C341" s="369"/>
      <c r="D341" s="131" t="s">
        <v>852</v>
      </c>
      <c r="E341" s="33" t="s">
        <v>2</v>
      </c>
      <c r="F341" s="45"/>
      <c r="G341" s="8"/>
      <c r="H341" s="28"/>
      <c r="I341" s="332"/>
      <c r="J341" s="222">
        <v>1</v>
      </c>
      <c r="K341" s="375"/>
      <c r="L341" s="375"/>
      <c r="M341" s="375"/>
      <c r="N341" s="507"/>
      <c r="O341" s="2">
        <f t="shared" si="15"/>
        <v>1</v>
      </c>
      <c r="P341" s="2">
        <f t="shared" si="16"/>
        <v>0</v>
      </c>
      <c r="Q341" s="2">
        <f t="shared" si="17"/>
        <v>0</v>
      </c>
      <c r="R341" s="2">
        <v>1</v>
      </c>
    </row>
    <row r="342" spans="1:18" ht="102" hidden="1" x14ac:dyDescent="0.25">
      <c r="A342" s="241" t="s">
        <v>5</v>
      </c>
      <c r="B342" s="387" t="s">
        <v>51</v>
      </c>
      <c r="C342" s="369" t="s">
        <v>400</v>
      </c>
      <c r="D342" s="113" t="s">
        <v>668</v>
      </c>
      <c r="E342" s="114"/>
      <c r="F342" s="71"/>
      <c r="G342" s="8"/>
      <c r="H342" s="28"/>
      <c r="I342" s="332"/>
      <c r="J342" s="217"/>
      <c r="K342" s="375"/>
      <c r="L342" s="375"/>
      <c r="M342" s="375"/>
      <c r="N342" s="507"/>
      <c r="O342" s="2">
        <f t="shared" si="15"/>
        <v>0</v>
      </c>
      <c r="P342" s="2">
        <f t="shared" si="16"/>
        <v>0</v>
      </c>
      <c r="Q342" s="2">
        <f t="shared" si="17"/>
        <v>0</v>
      </c>
    </row>
    <row r="343" spans="1:18" ht="102" x14ac:dyDescent="0.25">
      <c r="A343" s="241" t="s">
        <v>5</v>
      </c>
      <c r="B343" s="517" t="s">
        <v>51</v>
      </c>
      <c r="C343" s="369"/>
      <c r="D343" s="131" t="s">
        <v>851</v>
      </c>
      <c r="E343" s="33" t="s">
        <v>2</v>
      </c>
      <c r="F343" s="45"/>
      <c r="G343" s="369"/>
      <c r="H343" s="28"/>
      <c r="I343" s="332"/>
      <c r="J343" s="222">
        <v>1</v>
      </c>
      <c r="K343" s="375"/>
      <c r="L343" s="375"/>
      <c r="M343" s="375"/>
      <c r="N343" s="507"/>
      <c r="O343" s="2">
        <f t="shared" si="15"/>
        <v>1</v>
      </c>
      <c r="P343" s="2">
        <f t="shared" si="16"/>
        <v>0</v>
      </c>
      <c r="Q343" s="2">
        <f t="shared" si="17"/>
        <v>0</v>
      </c>
      <c r="R343" s="2">
        <v>2</v>
      </c>
    </row>
    <row r="344" spans="1:18" ht="102" hidden="1" x14ac:dyDescent="0.25">
      <c r="A344" s="241" t="s">
        <v>5</v>
      </c>
      <c r="B344" s="387" t="s">
        <v>51</v>
      </c>
      <c r="C344" s="375" t="s">
        <v>109</v>
      </c>
      <c r="D344" s="375"/>
      <c r="E344" s="375"/>
      <c r="F344" s="375"/>
      <c r="G344" s="375"/>
      <c r="H344" s="375"/>
      <c r="I344" s="375"/>
      <c r="J344" s="375"/>
      <c r="K344" s="375"/>
      <c r="L344" s="375"/>
      <c r="M344" s="375"/>
      <c r="N344" s="507"/>
      <c r="O344" s="2">
        <f t="shared" si="15"/>
        <v>0</v>
      </c>
      <c r="P344" s="2">
        <f t="shared" si="16"/>
        <v>0</v>
      </c>
      <c r="Q344" s="2">
        <f t="shared" si="17"/>
        <v>0</v>
      </c>
    </row>
    <row r="345" spans="1:18" ht="63.75" hidden="1" x14ac:dyDescent="0.25">
      <c r="A345" s="241" t="s">
        <v>5</v>
      </c>
      <c r="B345" s="387" t="s">
        <v>51</v>
      </c>
      <c r="C345" s="369" t="s">
        <v>401</v>
      </c>
      <c r="D345" s="387" t="s">
        <v>93</v>
      </c>
      <c r="E345" s="33"/>
      <c r="F345" s="10"/>
      <c r="G345" s="8"/>
      <c r="H345" s="28"/>
      <c r="I345" s="385"/>
      <c r="J345" s="385"/>
      <c r="K345" s="375"/>
      <c r="L345" s="375"/>
      <c r="M345" s="375"/>
      <c r="N345" s="507"/>
      <c r="O345" s="2">
        <f t="shared" si="15"/>
        <v>0</v>
      </c>
      <c r="P345" s="2">
        <f t="shared" si="16"/>
        <v>0</v>
      </c>
      <c r="Q345" s="2">
        <f t="shared" si="17"/>
        <v>0</v>
      </c>
    </row>
    <row r="346" spans="1:18" ht="76.5" hidden="1" x14ac:dyDescent="0.25">
      <c r="A346" s="241" t="s">
        <v>5</v>
      </c>
      <c r="B346" s="387" t="s">
        <v>51</v>
      </c>
      <c r="C346" s="369"/>
      <c r="D346" s="8" t="s">
        <v>304</v>
      </c>
      <c r="E346" s="33" t="s">
        <v>2</v>
      </c>
      <c r="F346" s="10" t="s">
        <v>854</v>
      </c>
      <c r="G346" s="8" t="s">
        <v>690</v>
      </c>
      <c r="H346" s="28"/>
      <c r="I346" s="385"/>
      <c r="J346" s="414">
        <v>2</v>
      </c>
      <c r="K346" s="375"/>
      <c r="L346" s="375"/>
      <c r="M346" s="375"/>
      <c r="N346" s="507"/>
      <c r="O346" s="2">
        <f t="shared" si="15"/>
        <v>0</v>
      </c>
      <c r="P346" s="2">
        <f t="shared" si="16"/>
        <v>1</v>
      </c>
      <c r="Q346" s="2">
        <f t="shared" si="17"/>
        <v>0</v>
      </c>
    </row>
    <row r="347" spans="1:18" ht="76.5" hidden="1" x14ac:dyDescent="0.25">
      <c r="A347" s="241" t="s">
        <v>5</v>
      </c>
      <c r="B347" s="387" t="s">
        <v>51</v>
      </c>
      <c r="C347" s="369" t="s">
        <v>402</v>
      </c>
      <c r="D347" s="113" t="s">
        <v>668</v>
      </c>
      <c r="E347" s="114"/>
      <c r="F347" s="71"/>
      <c r="G347" s="8"/>
      <c r="H347" s="28"/>
      <c r="I347" s="385"/>
      <c r="J347" s="385"/>
      <c r="K347" s="375"/>
      <c r="L347" s="375"/>
      <c r="M347" s="375"/>
      <c r="N347" s="507"/>
      <c r="O347" s="2">
        <f t="shared" si="15"/>
        <v>0</v>
      </c>
      <c r="P347" s="2">
        <f t="shared" si="16"/>
        <v>0</v>
      </c>
      <c r="Q347" s="2">
        <f t="shared" si="17"/>
        <v>0</v>
      </c>
    </row>
    <row r="348" spans="1:18" ht="102" x14ac:dyDescent="0.25">
      <c r="A348" s="241" t="s">
        <v>5</v>
      </c>
      <c r="B348" s="517" t="s">
        <v>51</v>
      </c>
      <c r="C348" s="369"/>
      <c r="D348" s="131" t="s">
        <v>288</v>
      </c>
      <c r="E348" s="33" t="s">
        <v>2</v>
      </c>
      <c r="F348" s="45"/>
      <c r="G348" s="27"/>
      <c r="H348" s="27"/>
      <c r="I348" s="385"/>
      <c r="J348" s="435">
        <v>1</v>
      </c>
      <c r="K348" s="375"/>
      <c r="L348" s="375"/>
      <c r="M348" s="375"/>
      <c r="N348" s="507"/>
      <c r="O348" s="2">
        <f t="shared" si="15"/>
        <v>1</v>
      </c>
      <c r="P348" s="2">
        <f t="shared" si="16"/>
        <v>0</v>
      </c>
      <c r="Q348" s="2">
        <f t="shared" si="17"/>
        <v>0</v>
      </c>
      <c r="R348" s="2">
        <v>4</v>
      </c>
    </row>
    <row r="349" spans="1:18" ht="102" hidden="1" x14ac:dyDescent="0.25">
      <c r="A349" s="241" t="s">
        <v>5</v>
      </c>
      <c r="B349" s="387" t="s">
        <v>51</v>
      </c>
      <c r="C349" s="369"/>
      <c r="D349" s="27"/>
      <c r="E349" s="27"/>
      <c r="F349" s="45"/>
      <c r="G349" s="27"/>
      <c r="H349" s="27"/>
      <c r="I349" s="385"/>
      <c r="J349" s="385"/>
      <c r="K349" s="375"/>
      <c r="L349" s="375"/>
      <c r="M349" s="375"/>
      <c r="N349" s="507"/>
      <c r="O349" s="2">
        <f t="shared" si="15"/>
        <v>0</v>
      </c>
      <c r="P349" s="2">
        <f t="shared" si="16"/>
        <v>0</v>
      </c>
      <c r="Q349" s="2">
        <f t="shared" si="17"/>
        <v>0</v>
      </c>
    </row>
    <row r="350" spans="1:18" ht="63.75" hidden="1" x14ac:dyDescent="0.25">
      <c r="A350" s="241" t="s">
        <v>5</v>
      </c>
      <c r="B350" s="387" t="s">
        <v>51</v>
      </c>
      <c r="C350" s="375" t="s">
        <v>108</v>
      </c>
      <c r="D350" s="375"/>
      <c r="E350" s="375"/>
      <c r="F350" s="375"/>
      <c r="G350" s="375"/>
      <c r="H350" s="375"/>
      <c r="I350" s="385"/>
      <c r="J350" s="385"/>
      <c r="K350" s="375"/>
      <c r="L350" s="375"/>
      <c r="M350" s="375"/>
      <c r="N350" s="507"/>
      <c r="O350" s="2">
        <f t="shared" si="15"/>
        <v>0</v>
      </c>
      <c r="P350" s="2">
        <f t="shared" si="16"/>
        <v>0</v>
      </c>
      <c r="Q350" s="2">
        <f t="shared" si="17"/>
        <v>0</v>
      </c>
    </row>
    <row r="351" spans="1:18" ht="63.75" hidden="1" x14ac:dyDescent="0.25">
      <c r="A351" s="241" t="s">
        <v>5</v>
      </c>
      <c r="B351" s="387" t="s">
        <v>51</v>
      </c>
      <c r="C351" s="369" t="s">
        <v>403</v>
      </c>
      <c r="D351" s="113" t="s">
        <v>668</v>
      </c>
      <c r="E351" s="33"/>
      <c r="F351" s="45"/>
      <c r="G351" s="28"/>
      <c r="H351" s="29"/>
      <c r="I351" s="385"/>
      <c r="J351" s="385"/>
      <c r="K351" s="375"/>
      <c r="L351" s="375"/>
      <c r="M351" s="375"/>
      <c r="N351" s="507"/>
      <c r="O351" s="2">
        <f t="shared" si="15"/>
        <v>0</v>
      </c>
      <c r="P351" s="2">
        <f t="shared" si="16"/>
        <v>0</v>
      </c>
      <c r="Q351" s="2">
        <f t="shared" si="17"/>
        <v>0</v>
      </c>
    </row>
    <row r="352" spans="1:18" ht="102" x14ac:dyDescent="0.25">
      <c r="A352" s="241" t="s">
        <v>5</v>
      </c>
      <c r="B352" s="517" t="s">
        <v>51</v>
      </c>
      <c r="C352" s="369"/>
      <c r="D352" s="131" t="s">
        <v>860</v>
      </c>
      <c r="E352" s="33" t="s">
        <v>2</v>
      </c>
      <c r="F352" s="10"/>
      <c r="G352" s="93" t="s">
        <v>858</v>
      </c>
      <c r="H352" s="93" t="s">
        <v>859</v>
      </c>
      <c r="I352" s="385"/>
      <c r="J352" s="435">
        <v>1</v>
      </c>
      <c r="K352" s="375"/>
      <c r="L352" s="375"/>
      <c r="M352" s="375"/>
      <c r="N352" s="507"/>
      <c r="O352" s="2">
        <f t="shared" si="15"/>
        <v>1</v>
      </c>
      <c r="P352" s="2">
        <f t="shared" si="16"/>
        <v>0</v>
      </c>
      <c r="Q352" s="2">
        <f t="shared" si="17"/>
        <v>0</v>
      </c>
      <c r="R352" s="2">
        <v>2</v>
      </c>
    </row>
    <row r="353" spans="1:17" ht="153" hidden="1" x14ac:dyDescent="0.25">
      <c r="A353" s="241" t="s">
        <v>5</v>
      </c>
      <c r="B353" s="387" t="s">
        <v>51</v>
      </c>
      <c r="C353" s="369"/>
      <c r="D353" s="369" t="s">
        <v>1297</v>
      </c>
      <c r="E353" s="369">
        <v>2014</v>
      </c>
      <c r="F353" s="369" t="s">
        <v>239</v>
      </c>
      <c r="G353" s="369" t="s">
        <v>1216</v>
      </c>
      <c r="H353" s="369" t="s">
        <v>1298</v>
      </c>
      <c r="I353" s="369"/>
      <c r="J353" s="385"/>
      <c r="K353" s="330">
        <v>3</v>
      </c>
      <c r="L353" s="375"/>
      <c r="M353" s="375"/>
      <c r="N353" s="507"/>
      <c r="O353" s="2">
        <f t="shared" si="15"/>
        <v>0</v>
      </c>
      <c r="P353" s="2">
        <f t="shared" si="16"/>
        <v>0</v>
      </c>
      <c r="Q353" s="2">
        <f t="shared" si="17"/>
        <v>1</v>
      </c>
    </row>
    <row r="354" spans="1:17" ht="63.75" hidden="1" x14ac:dyDescent="0.25">
      <c r="A354" s="241" t="s">
        <v>5</v>
      </c>
      <c r="B354" s="387" t="s">
        <v>51</v>
      </c>
      <c r="C354" s="375" t="s">
        <v>107</v>
      </c>
      <c r="D354" s="375"/>
      <c r="E354" s="375"/>
      <c r="F354" s="375"/>
      <c r="G354" s="375"/>
      <c r="H354" s="375"/>
      <c r="I354" s="375"/>
      <c r="J354" s="375"/>
      <c r="K354" s="375"/>
      <c r="L354" s="375"/>
      <c r="M354" s="375"/>
      <c r="N354" s="507"/>
      <c r="O354" s="2">
        <f t="shared" si="15"/>
        <v>0</v>
      </c>
      <c r="P354" s="2">
        <f t="shared" si="16"/>
        <v>0</v>
      </c>
      <c r="Q354" s="2">
        <f t="shared" si="17"/>
        <v>0</v>
      </c>
    </row>
    <row r="355" spans="1:17" ht="76.5" hidden="1" x14ac:dyDescent="0.25">
      <c r="A355" s="241" t="s">
        <v>5</v>
      </c>
      <c r="B355" s="387" t="s">
        <v>51</v>
      </c>
      <c r="C355" s="369" t="s">
        <v>404</v>
      </c>
      <c r="D355" s="113" t="s">
        <v>668</v>
      </c>
      <c r="E355" s="27"/>
      <c r="F355" s="45"/>
      <c r="G355" s="28"/>
      <c r="H355" s="28"/>
      <c r="I355" s="385"/>
      <c r="J355" s="385"/>
      <c r="K355" s="375"/>
      <c r="L355" s="375"/>
      <c r="M355" s="375"/>
      <c r="N355" s="507"/>
      <c r="O355" s="2">
        <f t="shared" si="15"/>
        <v>0</v>
      </c>
      <c r="P355" s="2">
        <f t="shared" si="16"/>
        <v>0</v>
      </c>
      <c r="Q355" s="2">
        <f t="shared" si="17"/>
        <v>0</v>
      </c>
    </row>
    <row r="356" spans="1:17" ht="63.75" hidden="1" x14ac:dyDescent="0.25">
      <c r="A356" s="241" t="s">
        <v>5</v>
      </c>
      <c r="B356" s="387" t="s">
        <v>51</v>
      </c>
      <c r="C356" s="369"/>
      <c r="D356" s="131" t="s">
        <v>863</v>
      </c>
      <c r="E356" s="33" t="s">
        <v>2</v>
      </c>
      <c r="F356" s="45"/>
      <c r="G356" s="28"/>
      <c r="H356" s="28"/>
      <c r="I356" s="385"/>
      <c r="J356" s="414">
        <v>2</v>
      </c>
      <c r="K356" s="375"/>
      <c r="L356" s="375"/>
      <c r="M356" s="375"/>
      <c r="N356" s="507"/>
      <c r="O356" s="2">
        <f t="shared" si="15"/>
        <v>0</v>
      </c>
      <c r="P356" s="2">
        <f t="shared" si="16"/>
        <v>1</v>
      </c>
      <c r="Q356" s="2">
        <f t="shared" si="17"/>
        <v>0</v>
      </c>
    </row>
    <row r="357" spans="1:17" ht="63.75" hidden="1" x14ac:dyDescent="0.25">
      <c r="A357" s="241" t="s">
        <v>5</v>
      </c>
      <c r="B357" s="387" t="s">
        <v>51</v>
      </c>
      <c r="C357" s="369"/>
      <c r="D357" s="387"/>
      <c r="E357" s="11"/>
      <c r="F357" s="121"/>
      <c r="G357" s="369"/>
      <c r="H357" s="28"/>
      <c r="I357" s="385"/>
      <c r="J357" s="385"/>
      <c r="K357" s="375"/>
      <c r="L357" s="375"/>
      <c r="M357" s="375"/>
      <c r="N357" s="507"/>
      <c r="O357" s="2">
        <f t="shared" si="15"/>
        <v>0</v>
      </c>
      <c r="P357" s="2">
        <f t="shared" si="16"/>
        <v>0</v>
      </c>
      <c r="Q357" s="2">
        <f t="shared" si="17"/>
        <v>0</v>
      </c>
    </row>
    <row r="358" spans="1:17" ht="63.75" hidden="1" x14ac:dyDescent="0.25">
      <c r="A358" s="241" t="s">
        <v>5</v>
      </c>
      <c r="B358" s="387" t="s">
        <v>51</v>
      </c>
      <c r="C358" s="369" t="s">
        <v>405</v>
      </c>
      <c r="D358" s="112" t="s">
        <v>72</v>
      </c>
      <c r="E358" s="11"/>
      <c r="F358" s="121"/>
      <c r="G358" s="369"/>
      <c r="H358" s="28"/>
      <c r="I358" s="385"/>
      <c r="J358" s="385"/>
      <c r="K358" s="375"/>
      <c r="L358" s="375"/>
      <c r="M358" s="375"/>
      <c r="N358" s="507"/>
      <c r="O358" s="2">
        <f t="shared" si="15"/>
        <v>0</v>
      </c>
      <c r="P358" s="2">
        <f t="shared" si="16"/>
        <v>0</v>
      </c>
      <c r="Q358" s="2">
        <f t="shared" si="17"/>
        <v>0</v>
      </c>
    </row>
    <row r="359" spans="1:17" ht="63.75" hidden="1" x14ac:dyDescent="0.25">
      <c r="A359" s="241" t="s">
        <v>5</v>
      </c>
      <c r="B359" s="387" t="s">
        <v>51</v>
      </c>
      <c r="C359" s="369"/>
      <c r="D359" s="369" t="s">
        <v>175</v>
      </c>
      <c r="E359" s="11">
        <v>2014</v>
      </c>
      <c r="F359" s="121" t="s">
        <v>72</v>
      </c>
      <c r="G359" s="369" t="s">
        <v>174</v>
      </c>
      <c r="H359" s="93" t="s">
        <v>900</v>
      </c>
      <c r="I359" s="385"/>
      <c r="J359" s="414">
        <v>2</v>
      </c>
      <c r="K359" s="375"/>
      <c r="L359" s="375"/>
      <c r="M359" s="375"/>
      <c r="N359" s="414">
        <v>2</v>
      </c>
      <c r="O359" s="2">
        <f t="shared" si="15"/>
        <v>0</v>
      </c>
      <c r="P359" s="2">
        <f t="shared" si="16"/>
        <v>2</v>
      </c>
      <c r="Q359" s="2">
        <f t="shared" si="17"/>
        <v>0</v>
      </c>
    </row>
    <row r="360" spans="1:17" ht="63.75" hidden="1" x14ac:dyDescent="0.25">
      <c r="A360" s="241" t="s">
        <v>5</v>
      </c>
      <c r="B360" s="387" t="s">
        <v>51</v>
      </c>
      <c r="C360" s="369"/>
      <c r="D360" s="387"/>
      <c r="E360" s="27"/>
      <c r="F360" s="71"/>
      <c r="G360" s="28"/>
      <c r="H360" s="28"/>
      <c r="I360" s="385"/>
      <c r="J360" s="385"/>
      <c r="K360" s="375"/>
      <c r="L360" s="375"/>
      <c r="M360" s="375"/>
      <c r="N360" s="507"/>
      <c r="O360" s="2">
        <f t="shared" si="15"/>
        <v>0</v>
      </c>
      <c r="P360" s="2">
        <f t="shared" si="16"/>
        <v>0</v>
      </c>
      <c r="Q360" s="2">
        <f t="shared" si="17"/>
        <v>0</v>
      </c>
    </row>
    <row r="361" spans="1:17" ht="63.75" hidden="1" x14ac:dyDescent="0.25">
      <c r="A361" s="241" t="s">
        <v>5</v>
      </c>
      <c r="B361" s="387" t="s">
        <v>51</v>
      </c>
      <c r="C361" s="375" t="s">
        <v>94</v>
      </c>
      <c r="D361" s="375"/>
      <c r="E361" s="375"/>
      <c r="F361" s="375"/>
      <c r="G361" s="375"/>
      <c r="H361" s="375"/>
      <c r="I361" s="385"/>
      <c r="J361" s="385"/>
      <c r="K361" s="375"/>
      <c r="L361" s="375"/>
      <c r="M361" s="375"/>
      <c r="N361" s="507"/>
      <c r="O361" s="2">
        <f t="shared" si="15"/>
        <v>0</v>
      </c>
      <c r="P361" s="2">
        <f t="shared" si="16"/>
        <v>0</v>
      </c>
      <c r="Q361" s="2">
        <f t="shared" si="17"/>
        <v>0</v>
      </c>
    </row>
    <row r="362" spans="1:17" ht="63.75" hidden="1" x14ac:dyDescent="0.25">
      <c r="A362" s="241" t="s">
        <v>5</v>
      </c>
      <c r="B362" s="387" t="s">
        <v>51</v>
      </c>
      <c r="C362" s="369" t="s">
        <v>406</v>
      </c>
      <c r="D362" s="113" t="s">
        <v>668</v>
      </c>
      <c r="E362" s="27"/>
      <c r="F362" s="45"/>
      <c r="G362" s="28"/>
      <c r="H362" s="28"/>
      <c r="I362" s="385"/>
      <c r="J362" s="414">
        <v>2</v>
      </c>
      <c r="K362" s="375"/>
      <c r="L362" s="375"/>
      <c r="M362" s="375"/>
      <c r="N362" s="507"/>
      <c r="O362" s="2">
        <f t="shared" si="15"/>
        <v>0</v>
      </c>
      <c r="P362" s="2">
        <f t="shared" si="16"/>
        <v>1</v>
      </c>
      <c r="Q362" s="2">
        <f t="shared" si="17"/>
        <v>0</v>
      </c>
    </row>
    <row r="363" spans="1:17" ht="63.75" hidden="1" x14ac:dyDescent="0.25">
      <c r="A363" s="241" t="s">
        <v>5</v>
      </c>
      <c r="B363" s="387" t="s">
        <v>51</v>
      </c>
      <c r="C363" s="369"/>
      <c r="D363" s="8" t="s">
        <v>921</v>
      </c>
      <c r="E363" s="33">
        <v>2014</v>
      </c>
      <c r="F363" s="71"/>
      <c r="G363" s="28"/>
      <c r="H363" s="28" t="s">
        <v>1129</v>
      </c>
      <c r="I363" s="385"/>
      <c r="J363" s="415">
        <v>2</v>
      </c>
      <c r="K363" s="436">
        <v>3</v>
      </c>
      <c r="L363" s="375"/>
      <c r="M363" s="375"/>
      <c r="N363" s="507"/>
      <c r="O363" s="2">
        <f t="shared" si="15"/>
        <v>0</v>
      </c>
      <c r="P363" s="2">
        <f t="shared" si="16"/>
        <v>1</v>
      </c>
      <c r="Q363" s="2">
        <f t="shared" si="17"/>
        <v>1</v>
      </c>
    </row>
    <row r="364" spans="1:17" ht="63.75" hidden="1" x14ac:dyDescent="0.25">
      <c r="A364" s="241" t="s">
        <v>5</v>
      </c>
      <c r="B364" s="387" t="s">
        <v>51</v>
      </c>
      <c r="C364" s="369"/>
      <c r="D364" s="112" t="s">
        <v>72</v>
      </c>
      <c r="E364" s="27"/>
      <c r="F364" s="71"/>
      <c r="G364" s="28"/>
      <c r="H364" s="28"/>
      <c r="I364" s="385"/>
      <c r="J364" s="386"/>
      <c r="K364" s="375"/>
      <c r="L364" s="375"/>
      <c r="M364" s="375"/>
      <c r="N364" s="507"/>
      <c r="O364" s="2">
        <f t="shared" si="15"/>
        <v>0</v>
      </c>
      <c r="P364" s="2">
        <f t="shared" si="16"/>
        <v>0</v>
      </c>
      <c r="Q364" s="2">
        <f t="shared" si="17"/>
        <v>0</v>
      </c>
    </row>
    <row r="365" spans="1:17" ht="63.75" hidden="1" x14ac:dyDescent="0.25">
      <c r="A365" s="241" t="s">
        <v>5</v>
      </c>
      <c r="B365" s="387" t="s">
        <v>51</v>
      </c>
      <c r="C365" s="369"/>
      <c r="D365" s="369" t="s">
        <v>864</v>
      </c>
      <c r="E365" s="11">
        <v>2014</v>
      </c>
      <c r="F365" s="369" t="s">
        <v>172</v>
      </c>
      <c r="G365" s="369"/>
      <c r="H365" s="93" t="s">
        <v>301</v>
      </c>
      <c r="I365" s="385"/>
      <c r="J365" s="415">
        <v>2</v>
      </c>
      <c r="K365" s="375"/>
      <c r="L365" s="375"/>
      <c r="M365" s="375"/>
      <c r="N365" s="414">
        <v>2</v>
      </c>
      <c r="O365" s="2">
        <f t="shared" si="15"/>
        <v>0</v>
      </c>
      <c r="P365" s="2">
        <f t="shared" si="16"/>
        <v>2</v>
      </c>
      <c r="Q365" s="2">
        <f t="shared" si="17"/>
        <v>0</v>
      </c>
    </row>
    <row r="366" spans="1:17" ht="63.75" hidden="1" x14ac:dyDescent="0.25">
      <c r="A366" s="241" t="s">
        <v>5</v>
      </c>
      <c r="B366" s="387" t="s">
        <v>51</v>
      </c>
      <c r="C366" s="369"/>
      <c r="D366" s="369" t="s">
        <v>215</v>
      </c>
      <c r="E366" s="11">
        <v>2014</v>
      </c>
      <c r="F366" s="369" t="s">
        <v>172</v>
      </c>
      <c r="G366" s="369"/>
      <c r="H366" s="93" t="s">
        <v>881</v>
      </c>
      <c r="I366" s="385"/>
      <c r="J366" s="415">
        <v>2</v>
      </c>
      <c r="K366" s="375"/>
      <c r="L366" s="375"/>
      <c r="M366" s="375"/>
      <c r="N366" s="414">
        <v>2</v>
      </c>
      <c r="O366" s="2">
        <f t="shared" si="15"/>
        <v>0</v>
      </c>
      <c r="P366" s="2">
        <f t="shared" si="16"/>
        <v>2</v>
      </c>
      <c r="Q366" s="2">
        <f t="shared" si="17"/>
        <v>0</v>
      </c>
    </row>
    <row r="367" spans="1:17" ht="63.75" hidden="1" x14ac:dyDescent="0.25">
      <c r="A367" s="241" t="s">
        <v>5</v>
      </c>
      <c r="B367" s="387" t="s">
        <v>51</v>
      </c>
      <c r="C367" s="369"/>
      <c r="D367" s="369" t="s">
        <v>173</v>
      </c>
      <c r="E367" s="11">
        <v>2014</v>
      </c>
      <c r="F367" s="121" t="s">
        <v>865</v>
      </c>
      <c r="G367" s="369" t="s">
        <v>899</v>
      </c>
      <c r="H367" s="93" t="s">
        <v>900</v>
      </c>
      <c r="I367" s="385"/>
      <c r="J367" s="415">
        <v>2</v>
      </c>
      <c r="K367" s="375"/>
      <c r="L367" s="375"/>
      <c r="M367" s="375"/>
      <c r="N367" s="414">
        <v>2</v>
      </c>
      <c r="O367" s="2">
        <f t="shared" si="15"/>
        <v>0</v>
      </c>
      <c r="P367" s="2">
        <f t="shared" si="16"/>
        <v>2</v>
      </c>
      <c r="Q367" s="2">
        <f t="shared" si="17"/>
        <v>0</v>
      </c>
    </row>
    <row r="368" spans="1:17" ht="63.75" hidden="1" x14ac:dyDescent="0.25">
      <c r="A368" s="241" t="s">
        <v>5</v>
      </c>
      <c r="B368" s="387" t="s">
        <v>51</v>
      </c>
      <c r="C368" s="375" t="s">
        <v>95</v>
      </c>
      <c r="D368" s="375"/>
      <c r="E368" s="375"/>
      <c r="F368" s="375"/>
      <c r="G368" s="375"/>
      <c r="H368" s="375"/>
      <c r="I368" s="385"/>
      <c r="J368" s="385"/>
      <c r="K368" s="375"/>
      <c r="L368" s="375"/>
      <c r="M368" s="375"/>
      <c r="N368" s="507"/>
      <c r="O368" s="2">
        <f t="shared" si="15"/>
        <v>0</v>
      </c>
      <c r="P368" s="2">
        <f t="shared" si="16"/>
        <v>0</v>
      </c>
      <c r="Q368" s="2">
        <f t="shared" si="17"/>
        <v>0</v>
      </c>
    </row>
    <row r="369" spans="1:17" ht="63.75" hidden="1" x14ac:dyDescent="0.25">
      <c r="A369" s="241" t="s">
        <v>5</v>
      </c>
      <c r="B369" s="387" t="s">
        <v>51</v>
      </c>
      <c r="C369" s="369" t="s">
        <v>407</v>
      </c>
      <c r="D369" s="37" t="s">
        <v>4</v>
      </c>
      <c r="E369" s="48"/>
      <c r="F369" s="276"/>
      <c r="G369" s="47"/>
      <c r="H369" s="93"/>
      <c r="I369" s="385"/>
      <c r="J369" s="385"/>
      <c r="K369" s="375"/>
      <c r="L369" s="375"/>
      <c r="M369" s="375"/>
      <c r="N369" s="507"/>
      <c r="O369" s="2">
        <f t="shared" si="15"/>
        <v>0</v>
      </c>
      <c r="P369" s="2">
        <f t="shared" si="16"/>
        <v>0</v>
      </c>
      <c r="Q369" s="2">
        <f t="shared" si="17"/>
        <v>0</v>
      </c>
    </row>
    <row r="370" spans="1:17" ht="63.75" hidden="1" x14ac:dyDescent="0.25">
      <c r="A370" s="241" t="s">
        <v>5</v>
      </c>
      <c r="B370" s="387" t="s">
        <v>51</v>
      </c>
      <c r="C370" s="369"/>
      <c r="D370" s="131" t="s">
        <v>870</v>
      </c>
      <c r="E370" s="33">
        <v>2015</v>
      </c>
      <c r="F370" s="369" t="s">
        <v>172</v>
      </c>
      <c r="G370" s="47"/>
      <c r="H370" s="93" t="s">
        <v>1129</v>
      </c>
      <c r="I370" s="385"/>
      <c r="J370" s="436">
        <v>3</v>
      </c>
      <c r="K370" s="375"/>
      <c r="L370" s="375"/>
      <c r="M370" s="375"/>
      <c r="N370" s="507"/>
      <c r="O370" s="2">
        <f t="shared" si="15"/>
        <v>0</v>
      </c>
      <c r="P370" s="2">
        <f t="shared" si="16"/>
        <v>0</v>
      </c>
      <c r="Q370" s="2">
        <f t="shared" si="17"/>
        <v>1</v>
      </c>
    </row>
    <row r="371" spans="1:17" ht="63.75" hidden="1" x14ac:dyDescent="0.25">
      <c r="A371" s="241" t="s">
        <v>5</v>
      </c>
      <c r="B371" s="387" t="s">
        <v>51</v>
      </c>
      <c r="C371" s="369"/>
      <c r="D371" s="108" t="s">
        <v>44</v>
      </c>
      <c r="E371" s="33"/>
      <c r="F371" s="45"/>
      <c r="G371" s="28"/>
      <c r="H371" s="93"/>
      <c r="I371" s="385"/>
      <c r="J371" s="385"/>
      <c r="K371" s="375"/>
      <c r="L371" s="375"/>
      <c r="M371" s="375"/>
      <c r="N371" s="507"/>
      <c r="O371" s="2">
        <f t="shared" si="15"/>
        <v>0</v>
      </c>
      <c r="P371" s="2">
        <f t="shared" si="16"/>
        <v>0</v>
      </c>
      <c r="Q371" s="2">
        <f t="shared" si="17"/>
        <v>0</v>
      </c>
    </row>
    <row r="372" spans="1:17" ht="63.75" hidden="1" x14ac:dyDescent="0.25">
      <c r="A372" s="241" t="s">
        <v>5</v>
      </c>
      <c r="B372" s="387" t="s">
        <v>51</v>
      </c>
      <c r="C372" s="369"/>
      <c r="D372" s="131" t="s">
        <v>869</v>
      </c>
      <c r="E372" s="33">
        <v>2015</v>
      </c>
      <c r="F372" s="369" t="s">
        <v>172</v>
      </c>
      <c r="G372" s="28"/>
      <c r="H372" s="93" t="s">
        <v>1137</v>
      </c>
      <c r="I372" s="385"/>
      <c r="J372" s="436">
        <v>3</v>
      </c>
      <c r="K372" s="375"/>
      <c r="L372" s="375"/>
      <c r="M372" s="375"/>
      <c r="N372" s="507"/>
      <c r="O372" s="2">
        <f t="shared" si="15"/>
        <v>0</v>
      </c>
      <c r="P372" s="2">
        <f t="shared" si="16"/>
        <v>0</v>
      </c>
      <c r="Q372" s="2">
        <f t="shared" si="17"/>
        <v>1</v>
      </c>
    </row>
    <row r="373" spans="1:17" ht="63.75" hidden="1" x14ac:dyDescent="0.25">
      <c r="A373" s="241" t="s">
        <v>5</v>
      </c>
      <c r="B373" s="387" t="s">
        <v>51</v>
      </c>
      <c r="C373" s="369"/>
      <c r="D373" s="112" t="s">
        <v>72</v>
      </c>
      <c r="E373" s="27"/>
      <c r="F373" s="45"/>
      <c r="G373" s="28"/>
      <c r="H373" s="93"/>
      <c r="I373" s="385"/>
      <c r="J373" s="385"/>
      <c r="K373" s="375"/>
      <c r="L373" s="375"/>
      <c r="M373" s="375"/>
      <c r="N373" s="507"/>
      <c r="O373" s="2">
        <f t="shared" si="15"/>
        <v>0</v>
      </c>
      <c r="P373" s="2">
        <f t="shared" si="16"/>
        <v>0</v>
      </c>
      <c r="Q373" s="2">
        <f t="shared" si="17"/>
        <v>0</v>
      </c>
    </row>
    <row r="374" spans="1:17" ht="76.5" hidden="1" x14ac:dyDescent="0.25">
      <c r="A374" s="241" t="s">
        <v>5</v>
      </c>
      <c r="B374" s="387" t="s">
        <v>51</v>
      </c>
      <c r="C374" s="369"/>
      <c r="D374" s="369" t="s">
        <v>176</v>
      </c>
      <c r="E374" s="11">
        <v>2014</v>
      </c>
      <c r="F374" s="369" t="s">
        <v>172</v>
      </c>
      <c r="G374" s="369"/>
      <c r="H374" s="93" t="s">
        <v>900</v>
      </c>
      <c r="I374" s="385"/>
      <c r="J374" s="436">
        <v>3</v>
      </c>
      <c r="K374" s="375"/>
      <c r="L374" s="375"/>
      <c r="M374" s="375"/>
      <c r="N374" s="436">
        <v>3</v>
      </c>
      <c r="O374" s="2">
        <f t="shared" si="15"/>
        <v>0</v>
      </c>
      <c r="P374" s="2">
        <f t="shared" si="16"/>
        <v>0</v>
      </c>
      <c r="Q374" s="2">
        <f t="shared" si="17"/>
        <v>2</v>
      </c>
    </row>
    <row r="375" spans="1:17" ht="63.75" hidden="1" x14ac:dyDescent="0.25">
      <c r="A375" s="241" t="s">
        <v>5</v>
      </c>
      <c r="B375" s="387" t="s">
        <v>51</v>
      </c>
      <c r="C375" s="369"/>
      <c r="D375" s="387" t="s">
        <v>93</v>
      </c>
      <c r="E375" s="27"/>
      <c r="F375" s="45"/>
      <c r="G375" s="28"/>
      <c r="H375" s="93"/>
      <c r="I375" s="385"/>
      <c r="J375" s="385"/>
      <c r="K375" s="375"/>
      <c r="L375" s="375"/>
      <c r="M375" s="375"/>
      <c r="N375" s="507"/>
      <c r="O375" s="2">
        <f t="shared" si="15"/>
        <v>0</v>
      </c>
      <c r="P375" s="2">
        <f t="shared" si="16"/>
        <v>0</v>
      </c>
      <c r="Q375" s="2">
        <f t="shared" si="17"/>
        <v>0</v>
      </c>
    </row>
    <row r="376" spans="1:17" ht="76.5" hidden="1" x14ac:dyDescent="0.25">
      <c r="A376" s="241" t="s">
        <v>5</v>
      </c>
      <c r="B376" s="387" t="s">
        <v>51</v>
      </c>
      <c r="C376" s="369"/>
      <c r="D376" s="8" t="s">
        <v>313</v>
      </c>
      <c r="E376" s="33">
        <v>2014</v>
      </c>
      <c r="F376" s="10" t="s">
        <v>854</v>
      </c>
      <c r="G376" s="10" t="s">
        <v>690</v>
      </c>
      <c r="H376" s="93" t="s">
        <v>1129</v>
      </c>
      <c r="I376" s="385"/>
      <c r="J376" s="436">
        <v>3</v>
      </c>
      <c r="K376" s="375"/>
      <c r="L376" s="375"/>
      <c r="M376" s="375"/>
      <c r="N376" s="507"/>
      <c r="O376" s="2">
        <f t="shared" si="15"/>
        <v>0</v>
      </c>
      <c r="P376" s="2">
        <f t="shared" si="16"/>
        <v>0</v>
      </c>
      <c r="Q376" s="2">
        <f t="shared" si="17"/>
        <v>1</v>
      </c>
    </row>
    <row r="377" spans="1:17" ht="63.75" hidden="1" x14ac:dyDescent="0.25">
      <c r="A377" s="241" t="s">
        <v>5</v>
      </c>
      <c r="B377" s="387" t="s">
        <v>51</v>
      </c>
      <c r="C377" s="375" t="s">
        <v>106</v>
      </c>
      <c r="D377" s="375"/>
      <c r="E377" s="375"/>
      <c r="F377" s="375"/>
      <c r="G377" s="375"/>
      <c r="H377" s="375"/>
      <c r="I377" s="385"/>
      <c r="J377" s="385"/>
      <c r="K377" s="375"/>
      <c r="L377" s="375"/>
      <c r="M377" s="375"/>
      <c r="N377" s="507"/>
      <c r="O377" s="2">
        <f t="shared" si="15"/>
        <v>0</v>
      </c>
      <c r="P377" s="2">
        <f t="shared" si="16"/>
        <v>0</v>
      </c>
      <c r="Q377" s="2">
        <f t="shared" si="17"/>
        <v>0</v>
      </c>
    </row>
    <row r="378" spans="1:17" ht="114.75" hidden="1" x14ac:dyDescent="0.25">
      <c r="A378" s="241" t="s">
        <v>5</v>
      </c>
      <c r="B378" s="387" t="s">
        <v>51</v>
      </c>
      <c r="C378" s="369" t="s">
        <v>408</v>
      </c>
      <c r="D378" s="113" t="s">
        <v>668</v>
      </c>
      <c r="E378" s="277"/>
      <c r="F378" s="71"/>
      <c r="G378" s="47"/>
      <c r="H378" s="93"/>
      <c r="I378" s="385"/>
      <c r="J378" s="385"/>
      <c r="K378" s="375"/>
      <c r="L378" s="375"/>
      <c r="M378" s="375"/>
      <c r="N378" s="507"/>
      <c r="O378" s="2">
        <f t="shared" si="15"/>
        <v>0</v>
      </c>
      <c r="P378" s="2">
        <f t="shared" si="16"/>
        <v>0</v>
      </c>
      <c r="Q378" s="2">
        <f t="shared" si="17"/>
        <v>0</v>
      </c>
    </row>
    <row r="379" spans="1:17" ht="63.75" hidden="1" x14ac:dyDescent="0.25">
      <c r="A379" s="241" t="s">
        <v>5</v>
      </c>
      <c r="B379" s="387" t="s">
        <v>51</v>
      </c>
      <c r="C379" s="369"/>
      <c r="D379" s="49" t="s">
        <v>196</v>
      </c>
      <c r="E379" s="33" t="s">
        <v>2</v>
      </c>
      <c r="F379" s="49" t="s">
        <v>4</v>
      </c>
      <c r="G379" s="49" t="s">
        <v>8</v>
      </c>
      <c r="H379" s="9" t="s">
        <v>323</v>
      </c>
      <c r="I379" s="385"/>
      <c r="J379" s="415">
        <v>2</v>
      </c>
      <c r="K379" s="375"/>
      <c r="L379" s="375"/>
      <c r="M379" s="375"/>
      <c r="N379" s="507"/>
      <c r="O379" s="2">
        <f t="shared" si="15"/>
        <v>0</v>
      </c>
      <c r="P379" s="2">
        <f t="shared" si="16"/>
        <v>1</v>
      </c>
      <c r="Q379" s="2">
        <f t="shared" si="17"/>
        <v>0</v>
      </c>
    </row>
    <row r="380" spans="1:17" ht="63.75" hidden="1" x14ac:dyDescent="0.25">
      <c r="A380" s="241" t="s">
        <v>5</v>
      </c>
      <c r="B380" s="387" t="s">
        <v>51</v>
      </c>
      <c r="C380" s="369"/>
      <c r="D380" s="112" t="s">
        <v>72</v>
      </c>
      <c r="E380" s="33"/>
      <c r="F380" s="49"/>
      <c r="G380" s="28"/>
      <c r="H380" s="47"/>
      <c r="I380" s="385"/>
      <c r="J380" s="386"/>
      <c r="K380" s="375"/>
      <c r="L380" s="375"/>
      <c r="M380" s="375"/>
      <c r="N380" s="507"/>
      <c r="O380" s="2">
        <f t="shared" si="15"/>
        <v>0</v>
      </c>
      <c r="P380" s="2">
        <f t="shared" si="16"/>
        <v>0</v>
      </c>
      <c r="Q380" s="2">
        <f t="shared" si="17"/>
        <v>0</v>
      </c>
    </row>
    <row r="381" spans="1:17" ht="76.5" hidden="1" x14ac:dyDescent="0.25">
      <c r="A381" s="241" t="s">
        <v>5</v>
      </c>
      <c r="B381" s="387" t="s">
        <v>51</v>
      </c>
      <c r="C381" s="369"/>
      <c r="D381" s="369" t="s">
        <v>871</v>
      </c>
      <c r="E381" s="11" t="s">
        <v>45</v>
      </c>
      <c r="F381" s="121" t="s">
        <v>6</v>
      </c>
      <c r="G381" s="369"/>
      <c r="H381" s="369" t="s">
        <v>872</v>
      </c>
      <c r="I381" s="385"/>
      <c r="J381" s="415">
        <v>2</v>
      </c>
      <c r="K381" s="375"/>
      <c r="L381" s="375"/>
      <c r="M381" s="375"/>
      <c r="N381" s="415">
        <v>2</v>
      </c>
      <c r="O381" s="2">
        <f t="shared" si="15"/>
        <v>0</v>
      </c>
      <c r="P381" s="2">
        <f t="shared" si="16"/>
        <v>2</v>
      </c>
      <c r="Q381" s="2">
        <f t="shared" si="17"/>
        <v>0</v>
      </c>
    </row>
    <row r="382" spans="1:17" ht="63.75" hidden="1" x14ac:dyDescent="0.25">
      <c r="A382" s="241" t="s">
        <v>5</v>
      </c>
      <c r="B382" s="387" t="s">
        <v>51</v>
      </c>
      <c r="C382" s="369"/>
      <c r="D382" s="108" t="s">
        <v>44</v>
      </c>
      <c r="E382" s="33"/>
      <c r="F382" s="49"/>
      <c r="G382" s="28"/>
      <c r="H382" s="47"/>
      <c r="I382" s="385"/>
      <c r="J382" s="386"/>
      <c r="K382" s="375"/>
      <c r="L382" s="375"/>
      <c r="M382" s="375"/>
      <c r="N382" s="507"/>
      <c r="O382" s="2">
        <f t="shared" si="15"/>
        <v>0</v>
      </c>
      <c r="P382" s="2">
        <f t="shared" si="16"/>
        <v>0</v>
      </c>
      <c r="Q382" s="2">
        <f t="shared" si="17"/>
        <v>0</v>
      </c>
    </row>
    <row r="383" spans="1:17" ht="63.75" hidden="1" x14ac:dyDescent="0.25">
      <c r="A383" s="241" t="s">
        <v>5</v>
      </c>
      <c r="B383" s="387" t="s">
        <v>51</v>
      </c>
      <c r="C383" s="369"/>
      <c r="D383" s="8" t="s">
        <v>873</v>
      </c>
      <c r="E383" s="11" t="s">
        <v>45</v>
      </c>
      <c r="F383" s="121" t="s">
        <v>6</v>
      </c>
      <c r="G383" s="28"/>
      <c r="H383" s="93" t="s">
        <v>874</v>
      </c>
      <c r="I383" s="385"/>
      <c r="J383" s="415">
        <v>2</v>
      </c>
      <c r="K383" s="375"/>
      <c r="L383" s="375"/>
      <c r="M383" s="375"/>
      <c r="N383" s="507"/>
      <c r="O383" s="2">
        <f t="shared" si="15"/>
        <v>0</v>
      </c>
      <c r="P383" s="2">
        <f t="shared" si="16"/>
        <v>1</v>
      </c>
      <c r="Q383" s="2">
        <f t="shared" si="17"/>
        <v>0</v>
      </c>
    </row>
    <row r="384" spans="1:17" ht="63.75" hidden="1" x14ac:dyDescent="0.25">
      <c r="A384" s="241" t="s">
        <v>5</v>
      </c>
      <c r="B384" s="387" t="s">
        <v>51</v>
      </c>
      <c r="C384" s="369" t="s">
        <v>409</v>
      </c>
      <c r="D384" s="113" t="s">
        <v>668</v>
      </c>
      <c r="E384" s="27"/>
      <c r="F384" s="10"/>
      <c r="G384" s="28"/>
      <c r="H384" s="93"/>
      <c r="I384" s="385"/>
      <c r="J384" s="385"/>
      <c r="K384" s="375"/>
      <c r="L384" s="375"/>
      <c r="M384" s="375"/>
      <c r="N384" s="507"/>
      <c r="O384" s="2">
        <f t="shared" si="15"/>
        <v>0</v>
      </c>
      <c r="P384" s="2">
        <f t="shared" si="16"/>
        <v>0</v>
      </c>
      <c r="Q384" s="2">
        <f t="shared" si="17"/>
        <v>0</v>
      </c>
    </row>
    <row r="385" spans="1:18" ht="102" x14ac:dyDescent="0.25">
      <c r="A385" s="241" t="s">
        <v>5</v>
      </c>
      <c r="B385" s="517" t="s">
        <v>51</v>
      </c>
      <c r="C385" s="369"/>
      <c r="D385" s="49" t="s">
        <v>875</v>
      </c>
      <c r="E385" s="33" t="s">
        <v>2</v>
      </c>
      <c r="F385" s="49" t="s">
        <v>4</v>
      </c>
      <c r="G385" s="93" t="s">
        <v>853</v>
      </c>
      <c r="H385" s="46" t="s">
        <v>876</v>
      </c>
      <c r="I385" s="385"/>
      <c r="J385" s="434">
        <v>1</v>
      </c>
      <c r="K385" s="375"/>
      <c r="L385" s="375"/>
      <c r="M385" s="375"/>
      <c r="N385" s="507"/>
      <c r="O385" s="2">
        <f t="shared" si="15"/>
        <v>1</v>
      </c>
      <c r="P385" s="2">
        <f t="shared" si="16"/>
        <v>0</v>
      </c>
      <c r="Q385" s="2">
        <f t="shared" si="17"/>
        <v>0</v>
      </c>
      <c r="R385" s="2">
        <v>1</v>
      </c>
    </row>
    <row r="386" spans="1:18" ht="102" x14ac:dyDescent="0.25">
      <c r="A386" s="241" t="s">
        <v>5</v>
      </c>
      <c r="B386" s="517" t="s">
        <v>51</v>
      </c>
      <c r="C386" s="369"/>
      <c r="D386" s="131" t="s">
        <v>877</v>
      </c>
      <c r="E386" s="33" t="s">
        <v>2</v>
      </c>
      <c r="F386" s="49" t="s">
        <v>72</v>
      </c>
      <c r="G386" s="93" t="s">
        <v>853</v>
      </c>
      <c r="H386" s="93" t="s">
        <v>878</v>
      </c>
      <c r="I386" s="385"/>
      <c r="J386" s="434">
        <v>1</v>
      </c>
      <c r="K386" s="375"/>
      <c r="L386" s="375"/>
      <c r="M386" s="375"/>
      <c r="N386" s="507"/>
      <c r="O386" s="2">
        <f t="shared" si="15"/>
        <v>1</v>
      </c>
      <c r="P386" s="2">
        <f t="shared" si="16"/>
        <v>0</v>
      </c>
      <c r="Q386" s="2">
        <f t="shared" si="17"/>
        <v>0</v>
      </c>
      <c r="R386" s="2">
        <v>2</v>
      </c>
    </row>
    <row r="387" spans="1:18" ht="102" x14ac:dyDescent="0.25">
      <c r="A387" s="241" t="s">
        <v>5</v>
      </c>
      <c r="B387" s="517" t="s">
        <v>51</v>
      </c>
      <c r="C387" s="369"/>
      <c r="D387" s="131" t="s">
        <v>901</v>
      </c>
      <c r="E387" s="33" t="s">
        <v>2</v>
      </c>
      <c r="F387" s="49" t="s">
        <v>44</v>
      </c>
      <c r="G387" s="93" t="s">
        <v>853</v>
      </c>
      <c r="H387" s="9" t="s">
        <v>879</v>
      </c>
      <c r="I387" s="385"/>
      <c r="J387" s="434">
        <v>1</v>
      </c>
      <c r="K387" s="375"/>
      <c r="L387" s="375"/>
      <c r="M387" s="375"/>
      <c r="N387" s="507"/>
      <c r="O387" s="2">
        <f t="shared" si="15"/>
        <v>1</v>
      </c>
      <c r="P387" s="2">
        <f t="shared" si="16"/>
        <v>0</v>
      </c>
      <c r="Q387" s="2">
        <f t="shared" si="17"/>
        <v>0</v>
      </c>
      <c r="R387" s="2">
        <v>1</v>
      </c>
    </row>
    <row r="388" spans="1:18" ht="102" hidden="1" x14ac:dyDescent="0.25">
      <c r="A388" s="241" t="s">
        <v>5</v>
      </c>
      <c r="B388" s="387" t="s">
        <v>51</v>
      </c>
      <c r="C388" s="369"/>
      <c r="D388" s="387"/>
      <c r="E388" s="11"/>
      <c r="F388" s="121"/>
      <c r="G388" s="369"/>
      <c r="H388" s="9"/>
      <c r="I388" s="385"/>
      <c r="J388" s="386"/>
      <c r="K388" s="375"/>
      <c r="L388" s="375"/>
      <c r="M388" s="375"/>
      <c r="N388" s="507"/>
      <c r="O388" s="2">
        <f t="shared" si="15"/>
        <v>0</v>
      </c>
      <c r="P388" s="2">
        <f t="shared" si="16"/>
        <v>0</v>
      </c>
      <c r="Q388" s="2">
        <f t="shared" si="17"/>
        <v>0</v>
      </c>
    </row>
    <row r="389" spans="1:18" ht="76.5" hidden="1" x14ac:dyDescent="0.25">
      <c r="A389" s="241" t="s">
        <v>5</v>
      </c>
      <c r="B389" s="387" t="s">
        <v>51</v>
      </c>
      <c r="C389" s="369" t="s">
        <v>410</v>
      </c>
      <c r="D389" s="112" t="s">
        <v>72</v>
      </c>
      <c r="E389" s="11"/>
      <c r="F389" s="121"/>
      <c r="G389" s="369"/>
      <c r="H389" s="9"/>
      <c r="I389" s="385"/>
      <c r="J389" s="385"/>
      <c r="K389" s="375"/>
      <c r="L389" s="375"/>
      <c r="M389" s="375"/>
      <c r="N389" s="507"/>
      <c r="O389" s="2">
        <f t="shared" si="15"/>
        <v>0</v>
      </c>
      <c r="P389" s="2">
        <f t="shared" si="16"/>
        <v>0</v>
      </c>
      <c r="Q389" s="2">
        <f t="shared" si="17"/>
        <v>0</v>
      </c>
    </row>
    <row r="390" spans="1:18" ht="63.75" hidden="1" x14ac:dyDescent="0.25">
      <c r="A390" s="241" t="s">
        <v>5</v>
      </c>
      <c r="B390" s="387" t="s">
        <v>51</v>
      </c>
      <c r="C390" s="369"/>
      <c r="D390" s="369" t="s">
        <v>880</v>
      </c>
      <c r="E390" s="11">
        <v>2015</v>
      </c>
      <c r="F390" s="369" t="s">
        <v>883</v>
      </c>
      <c r="G390" s="369" t="s">
        <v>69</v>
      </c>
      <c r="H390" s="369" t="s">
        <v>881</v>
      </c>
      <c r="I390" s="385"/>
      <c r="J390" s="437">
        <v>3</v>
      </c>
      <c r="K390" s="375"/>
      <c r="L390" s="375"/>
      <c r="M390" s="375"/>
      <c r="N390" s="437">
        <v>3</v>
      </c>
      <c r="O390" s="2">
        <f t="shared" si="15"/>
        <v>0</v>
      </c>
      <c r="P390" s="2">
        <f t="shared" si="16"/>
        <v>0</v>
      </c>
      <c r="Q390" s="2">
        <f t="shared" si="17"/>
        <v>2</v>
      </c>
    </row>
    <row r="391" spans="1:18" ht="63.75" hidden="1" x14ac:dyDescent="0.25">
      <c r="A391" s="241" t="s">
        <v>5</v>
      </c>
      <c r="B391" s="387" t="s">
        <v>51</v>
      </c>
      <c r="C391" s="369"/>
      <c r="D391" s="108" t="s">
        <v>44</v>
      </c>
      <c r="E391" s="11"/>
      <c r="F391" s="121"/>
      <c r="G391" s="369"/>
      <c r="H391" s="369"/>
      <c r="I391" s="385"/>
      <c r="J391" s="386"/>
      <c r="K391" s="375"/>
      <c r="L391" s="375"/>
      <c r="M391" s="375"/>
      <c r="N391" s="507"/>
      <c r="O391" s="2">
        <f t="shared" si="15"/>
        <v>0</v>
      </c>
      <c r="P391" s="2">
        <f t="shared" si="16"/>
        <v>0</v>
      </c>
      <c r="Q391" s="2">
        <f t="shared" si="17"/>
        <v>0</v>
      </c>
    </row>
    <row r="392" spans="1:18" ht="63.75" hidden="1" x14ac:dyDescent="0.25">
      <c r="A392" s="241" t="s">
        <v>5</v>
      </c>
      <c r="B392" s="387" t="s">
        <v>51</v>
      </c>
      <c r="C392" s="369"/>
      <c r="D392" s="131" t="s">
        <v>882</v>
      </c>
      <c r="E392" s="141">
        <v>2015</v>
      </c>
      <c r="F392" s="142" t="s">
        <v>6</v>
      </c>
      <c r="G392" s="369"/>
      <c r="H392" s="369" t="s">
        <v>1138</v>
      </c>
      <c r="I392" s="385"/>
      <c r="J392" s="437">
        <v>3</v>
      </c>
      <c r="K392" s="375"/>
      <c r="L392" s="375"/>
      <c r="M392" s="375"/>
      <c r="N392" s="507"/>
      <c r="O392" s="2">
        <f t="shared" si="15"/>
        <v>0</v>
      </c>
      <c r="P392" s="2">
        <f t="shared" si="16"/>
        <v>0</v>
      </c>
      <c r="Q392" s="2">
        <f t="shared" si="17"/>
        <v>1</v>
      </c>
    </row>
    <row r="393" spans="1:18" ht="63.75" hidden="1" x14ac:dyDescent="0.25">
      <c r="A393" s="241" t="s">
        <v>5</v>
      </c>
      <c r="B393" s="387" t="s">
        <v>51</v>
      </c>
      <c r="C393" s="9"/>
      <c r="D393" s="279"/>
      <c r="E393" s="280"/>
      <c r="F393" s="281"/>
      <c r="G393" s="9"/>
      <c r="H393" s="9"/>
      <c r="I393" s="215"/>
      <c r="J393" s="215"/>
      <c r="K393" s="9"/>
      <c r="L393" s="9"/>
      <c r="M393" s="447"/>
      <c r="N393" s="507"/>
      <c r="O393" s="2">
        <f t="shared" si="15"/>
        <v>0</v>
      </c>
      <c r="P393" s="2">
        <f t="shared" si="16"/>
        <v>0</v>
      </c>
      <c r="Q393" s="2">
        <f t="shared" si="17"/>
        <v>0</v>
      </c>
    </row>
    <row r="394" spans="1:18" ht="63.75" hidden="1" x14ac:dyDescent="0.25">
      <c r="A394" s="241" t="s">
        <v>5</v>
      </c>
      <c r="B394" s="387" t="s">
        <v>51</v>
      </c>
      <c r="C394" s="9"/>
      <c r="D394" s="282"/>
      <c r="E394" s="280"/>
      <c r="F394" s="281"/>
      <c r="G394" s="9"/>
      <c r="H394" s="9"/>
      <c r="I394" s="217"/>
      <c r="J394" s="217"/>
      <c r="K394" s="9"/>
      <c r="L394" s="9"/>
      <c r="M394" s="447"/>
      <c r="N394" s="507"/>
      <c r="O394" s="2">
        <f t="shared" si="15"/>
        <v>0</v>
      </c>
      <c r="P394" s="2">
        <f t="shared" si="16"/>
        <v>0</v>
      </c>
      <c r="Q394" s="2">
        <f t="shared" si="17"/>
        <v>0</v>
      </c>
    </row>
    <row r="395" spans="1:18" ht="63.75" hidden="1" x14ac:dyDescent="0.25">
      <c r="A395" s="241" t="s">
        <v>5</v>
      </c>
      <c r="B395" s="387" t="s">
        <v>51</v>
      </c>
      <c r="C395" s="9"/>
      <c r="D395" s="9"/>
      <c r="E395" s="280"/>
      <c r="F395" s="9"/>
      <c r="G395" s="9"/>
      <c r="H395" s="9"/>
      <c r="I395" s="215"/>
      <c r="J395" s="215"/>
      <c r="K395" s="9"/>
      <c r="L395" s="9"/>
      <c r="M395" s="447"/>
      <c r="N395" s="507"/>
      <c r="O395" s="2">
        <f t="shared" si="15"/>
        <v>0</v>
      </c>
      <c r="P395" s="2">
        <f t="shared" si="16"/>
        <v>0</v>
      </c>
      <c r="Q395" s="2">
        <f t="shared" si="17"/>
        <v>0</v>
      </c>
    </row>
    <row r="396" spans="1:18" ht="63.75" hidden="1" x14ac:dyDescent="0.25">
      <c r="A396" s="241" t="s">
        <v>5</v>
      </c>
      <c r="B396" s="387" t="s">
        <v>51</v>
      </c>
      <c r="C396" s="9"/>
      <c r="D396" s="9"/>
      <c r="E396" s="9"/>
      <c r="F396" s="9"/>
      <c r="G396" s="9"/>
      <c r="H396" s="9"/>
      <c r="I396" s="9"/>
      <c r="J396" s="9"/>
      <c r="K396" s="9"/>
      <c r="L396" s="9"/>
      <c r="M396" s="9"/>
      <c r="N396" s="507"/>
      <c r="O396" s="2">
        <f t="shared" si="15"/>
        <v>0</v>
      </c>
      <c r="P396" s="2">
        <f t="shared" si="16"/>
        <v>0</v>
      </c>
      <c r="Q396" s="2">
        <f t="shared" si="17"/>
        <v>0</v>
      </c>
    </row>
    <row r="397" spans="1:18" ht="63.75" hidden="1" x14ac:dyDescent="0.25">
      <c r="A397" s="241" t="s">
        <v>5</v>
      </c>
      <c r="B397" s="387" t="s">
        <v>51</v>
      </c>
      <c r="C397" s="9"/>
      <c r="D397" s="9"/>
      <c r="E397" s="9"/>
      <c r="F397" s="9"/>
      <c r="G397" s="9"/>
      <c r="H397" s="9"/>
      <c r="I397" s="9"/>
      <c r="J397" s="9"/>
      <c r="K397" s="9"/>
      <c r="L397" s="9"/>
      <c r="M397" s="9"/>
      <c r="N397" s="507"/>
      <c r="O397" s="2">
        <f t="shared" ref="O397:O462" si="18">COUNTIF(J397:N397,"1")</f>
        <v>0</v>
      </c>
      <c r="P397" s="2">
        <f t="shared" ref="P397:P462" si="19">COUNTIF(J397:N397,"2")</f>
        <v>0</v>
      </c>
      <c r="Q397" s="2">
        <f t="shared" ref="Q397:Q462" si="20">COUNTIF(J397:N397,3)</f>
        <v>0</v>
      </c>
    </row>
    <row r="398" spans="1:18" ht="63.75" hidden="1" x14ac:dyDescent="0.25">
      <c r="A398" s="241" t="s">
        <v>5</v>
      </c>
      <c r="B398" s="387" t="s">
        <v>51</v>
      </c>
      <c r="C398" s="9"/>
      <c r="D398" s="9"/>
      <c r="E398" s="9"/>
      <c r="F398" s="9"/>
      <c r="G398" s="9"/>
      <c r="H398" s="9"/>
      <c r="I398" s="9"/>
      <c r="J398" s="9"/>
      <c r="K398" s="9"/>
      <c r="L398" s="9"/>
      <c r="M398" s="9"/>
      <c r="N398" s="9"/>
      <c r="O398" s="2">
        <f t="shared" si="18"/>
        <v>0</v>
      </c>
      <c r="P398" s="2">
        <f t="shared" si="19"/>
        <v>0</v>
      </c>
      <c r="Q398" s="2">
        <f t="shared" si="20"/>
        <v>0</v>
      </c>
    </row>
    <row r="399" spans="1:18" ht="15.75" hidden="1" x14ac:dyDescent="0.25">
      <c r="A399" s="241" t="s">
        <v>267</v>
      </c>
      <c r="B399" s="451" t="s">
        <v>267</v>
      </c>
      <c r="C399" s="451"/>
      <c r="D399" s="451"/>
      <c r="E399" s="451"/>
      <c r="F399" s="451"/>
      <c r="G399" s="451"/>
      <c r="H399" s="451"/>
      <c r="I399" s="466"/>
      <c r="J399" s="466"/>
      <c r="K399" s="242"/>
      <c r="L399" s="420"/>
      <c r="M399" s="447"/>
      <c r="N399" s="504"/>
      <c r="O399" s="2">
        <f t="shared" si="18"/>
        <v>0</v>
      </c>
      <c r="P399" s="2">
        <f t="shared" si="19"/>
        <v>0</v>
      </c>
      <c r="Q399" s="2">
        <f t="shared" si="20"/>
        <v>0</v>
      </c>
    </row>
    <row r="400" spans="1:18" ht="15" hidden="1" x14ac:dyDescent="0.25">
      <c r="A400" s="241" t="s">
        <v>267</v>
      </c>
      <c r="B400" s="376"/>
      <c r="C400" s="408"/>
      <c r="D400" s="287"/>
      <c r="E400" s="429"/>
      <c r="F400" s="429"/>
      <c r="G400" s="429"/>
      <c r="H400" s="447"/>
      <c r="I400" s="224"/>
      <c r="J400" s="224"/>
      <c r="K400" s="242"/>
      <c r="L400" s="420"/>
      <c r="M400" s="447"/>
      <c r="N400" s="504"/>
      <c r="O400" s="2">
        <f t="shared" si="18"/>
        <v>0</v>
      </c>
      <c r="P400" s="2">
        <f t="shared" si="19"/>
        <v>0</v>
      </c>
      <c r="Q400" s="2">
        <f t="shared" si="20"/>
        <v>0</v>
      </c>
    </row>
    <row r="401" spans="1:18" ht="75" hidden="1" x14ac:dyDescent="0.25">
      <c r="A401" s="241" t="s">
        <v>267</v>
      </c>
      <c r="B401" s="254" t="s">
        <v>569</v>
      </c>
      <c r="C401" s="254" t="s">
        <v>573</v>
      </c>
      <c r="D401" s="255" t="s">
        <v>1028</v>
      </c>
      <c r="E401" s="255" t="s">
        <v>572</v>
      </c>
      <c r="F401" s="255" t="s">
        <v>722</v>
      </c>
      <c r="G401" s="255" t="s">
        <v>723</v>
      </c>
      <c r="H401" s="255" t="s">
        <v>570</v>
      </c>
      <c r="I401" s="209" t="s">
        <v>571</v>
      </c>
      <c r="J401" s="209" t="s">
        <v>571</v>
      </c>
      <c r="K401" s="209"/>
      <c r="L401" s="209"/>
      <c r="M401" s="209"/>
      <c r="N401" s="506"/>
      <c r="O401" s="2">
        <f t="shared" si="18"/>
        <v>0</v>
      </c>
      <c r="P401" s="2">
        <f t="shared" si="19"/>
        <v>0</v>
      </c>
      <c r="Q401" s="2">
        <f t="shared" si="20"/>
        <v>0</v>
      </c>
    </row>
    <row r="402" spans="1:18" ht="45" hidden="1" x14ac:dyDescent="0.25">
      <c r="A402" s="241" t="s">
        <v>267</v>
      </c>
      <c r="B402" s="430" t="s">
        <v>52</v>
      </c>
      <c r="C402" s="431" t="s">
        <v>0</v>
      </c>
      <c r="D402" s="431"/>
      <c r="E402" s="431"/>
      <c r="F402" s="431"/>
      <c r="G402" s="431"/>
      <c r="H402" s="431"/>
      <c r="I402" s="431"/>
      <c r="J402" s="431"/>
      <c r="K402" s="431"/>
      <c r="L402" s="431"/>
      <c r="M402" s="431"/>
      <c r="N402" s="508"/>
      <c r="O402" s="2">
        <f t="shared" si="18"/>
        <v>0</v>
      </c>
      <c r="P402" s="2">
        <f t="shared" si="19"/>
        <v>0</v>
      </c>
      <c r="Q402" s="2">
        <f t="shared" si="20"/>
        <v>0</v>
      </c>
    </row>
    <row r="403" spans="1:18" ht="38.25" hidden="1" x14ac:dyDescent="0.25">
      <c r="A403" s="241" t="s">
        <v>267</v>
      </c>
      <c r="B403" s="430" t="s">
        <v>52</v>
      </c>
      <c r="C403" s="431"/>
      <c r="D403" s="431"/>
      <c r="E403" s="431"/>
      <c r="F403" s="431"/>
      <c r="G403" s="431"/>
      <c r="H403" s="431"/>
      <c r="I403" s="431"/>
      <c r="J403" s="431"/>
      <c r="K403" s="431"/>
      <c r="L403" s="431"/>
      <c r="M403" s="431"/>
      <c r="N403" s="508"/>
      <c r="O403" s="2">
        <f t="shared" si="18"/>
        <v>0</v>
      </c>
      <c r="P403" s="2">
        <f t="shared" si="19"/>
        <v>0</v>
      </c>
      <c r="Q403" s="2">
        <f t="shared" si="20"/>
        <v>0</v>
      </c>
    </row>
    <row r="404" spans="1:18" ht="38.25" hidden="1" x14ac:dyDescent="0.25">
      <c r="A404" s="241" t="s">
        <v>267</v>
      </c>
      <c r="B404" s="430" t="s">
        <v>52</v>
      </c>
      <c r="C404" s="431"/>
      <c r="D404" s="431"/>
      <c r="E404" s="431"/>
      <c r="F404" s="431"/>
      <c r="G404" s="431"/>
      <c r="H404" s="431"/>
      <c r="I404" s="431"/>
      <c r="J404" s="431"/>
      <c r="K404" s="431"/>
      <c r="L404" s="431"/>
      <c r="M404" s="431"/>
      <c r="N404" s="508"/>
      <c r="O404" s="2">
        <f t="shared" si="18"/>
        <v>0</v>
      </c>
      <c r="P404" s="2">
        <f t="shared" si="19"/>
        <v>0</v>
      </c>
      <c r="Q404" s="2">
        <f t="shared" si="20"/>
        <v>0</v>
      </c>
    </row>
    <row r="405" spans="1:18" ht="38.25" hidden="1" x14ac:dyDescent="0.25">
      <c r="A405" s="241" t="s">
        <v>267</v>
      </c>
      <c r="B405" s="430" t="s">
        <v>52</v>
      </c>
      <c r="C405" s="431" t="s">
        <v>67</v>
      </c>
      <c r="D405" s="431"/>
      <c r="E405" s="431"/>
      <c r="F405" s="431"/>
      <c r="G405" s="431"/>
      <c r="H405" s="431"/>
      <c r="I405" s="431"/>
      <c r="J405" s="431"/>
      <c r="K405" s="431"/>
      <c r="L405" s="431"/>
      <c r="M405" s="431"/>
      <c r="N405" s="508"/>
      <c r="O405" s="2">
        <f t="shared" si="18"/>
        <v>0</v>
      </c>
      <c r="P405" s="2">
        <f t="shared" si="19"/>
        <v>0</v>
      </c>
      <c r="Q405" s="2">
        <f t="shared" si="20"/>
        <v>0</v>
      </c>
    </row>
    <row r="406" spans="1:18" ht="76.5" hidden="1" x14ac:dyDescent="0.25">
      <c r="A406" s="241" t="s">
        <v>267</v>
      </c>
      <c r="B406" s="430" t="s">
        <v>52</v>
      </c>
      <c r="C406" s="407" t="s">
        <v>411</v>
      </c>
      <c r="D406" s="41" t="s">
        <v>4</v>
      </c>
      <c r="E406" s="22"/>
      <c r="F406" s="23"/>
      <c r="G406" s="407"/>
      <c r="H406" s="20"/>
      <c r="I406" s="13"/>
      <c r="J406" s="13"/>
      <c r="K406" s="431"/>
      <c r="L406" s="431"/>
      <c r="M406" s="431"/>
      <c r="N406" s="508"/>
      <c r="O406" s="2">
        <f t="shared" si="18"/>
        <v>0</v>
      </c>
      <c r="P406" s="2">
        <f t="shared" si="19"/>
        <v>0</v>
      </c>
      <c r="Q406" s="2">
        <f t="shared" si="20"/>
        <v>0</v>
      </c>
    </row>
    <row r="407" spans="1:18" ht="114.75" hidden="1" x14ac:dyDescent="0.25">
      <c r="A407" s="241" t="s">
        <v>267</v>
      </c>
      <c r="B407" s="430" t="s">
        <v>52</v>
      </c>
      <c r="C407" s="20"/>
      <c r="D407" s="7" t="s">
        <v>1166</v>
      </c>
      <c r="E407" s="22">
        <v>2014</v>
      </c>
      <c r="F407" s="23" t="s">
        <v>912</v>
      </c>
      <c r="G407" s="407" t="s">
        <v>760</v>
      </c>
      <c r="H407" s="407" t="s">
        <v>1139</v>
      </c>
      <c r="I407" s="13"/>
      <c r="J407" s="436">
        <v>3</v>
      </c>
      <c r="K407" s="431"/>
      <c r="L407" s="431"/>
      <c r="M407" s="431"/>
      <c r="N407" s="508"/>
      <c r="O407" s="2">
        <f t="shared" si="18"/>
        <v>0</v>
      </c>
      <c r="P407" s="2">
        <f t="shared" si="19"/>
        <v>0</v>
      </c>
      <c r="Q407" s="2">
        <f t="shared" si="20"/>
        <v>1</v>
      </c>
    </row>
    <row r="408" spans="1:18" ht="38.25" hidden="1" x14ac:dyDescent="0.25">
      <c r="A408" s="241" t="s">
        <v>267</v>
      </c>
      <c r="B408" s="430" t="s">
        <v>52</v>
      </c>
      <c r="C408" s="21"/>
      <c r="D408" s="288"/>
      <c r="E408" s="289"/>
      <c r="F408" s="290"/>
      <c r="G408" s="288"/>
      <c r="H408" s="20"/>
      <c r="I408" s="13"/>
      <c r="J408" s="13"/>
      <c r="K408" s="431"/>
      <c r="L408" s="431"/>
      <c r="M408" s="431"/>
      <c r="N408" s="508"/>
      <c r="O408" s="2">
        <f t="shared" si="18"/>
        <v>0</v>
      </c>
      <c r="P408" s="2">
        <f t="shared" si="19"/>
        <v>0</v>
      </c>
      <c r="Q408" s="2">
        <f t="shared" si="20"/>
        <v>0</v>
      </c>
    </row>
    <row r="409" spans="1:18" ht="38.25" hidden="1" x14ac:dyDescent="0.25">
      <c r="A409" s="241" t="s">
        <v>267</v>
      </c>
      <c r="B409" s="430" t="s">
        <v>52</v>
      </c>
      <c r="C409" s="431" t="s">
        <v>265</v>
      </c>
      <c r="D409" s="431"/>
      <c r="E409" s="431"/>
      <c r="F409" s="431"/>
      <c r="G409" s="431"/>
      <c r="H409" s="431"/>
      <c r="I409" s="13"/>
      <c r="J409" s="13"/>
      <c r="K409" s="431"/>
      <c r="L409" s="431"/>
      <c r="M409" s="431"/>
      <c r="N409" s="508"/>
      <c r="O409" s="2">
        <f t="shared" si="18"/>
        <v>0</v>
      </c>
      <c r="P409" s="2">
        <f t="shared" si="19"/>
        <v>0</v>
      </c>
      <c r="Q409" s="2">
        <f t="shared" si="20"/>
        <v>0</v>
      </c>
    </row>
    <row r="410" spans="1:18" ht="38.25" hidden="1" x14ac:dyDescent="0.25">
      <c r="A410" s="241" t="s">
        <v>267</v>
      </c>
      <c r="B410" s="430" t="s">
        <v>52</v>
      </c>
      <c r="C410" s="431" t="s">
        <v>1</v>
      </c>
      <c r="D410" s="431"/>
      <c r="E410" s="431"/>
      <c r="F410" s="431"/>
      <c r="G410" s="431"/>
      <c r="H410" s="431"/>
      <c r="I410" s="13"/>
      <c r="J410" s="13"/>
      <c r="K410" s="431"/>
      <c r="L410" s="431"/>
      <c r="M410" s="431"/>
      <c r="N410" s="508"/>
      <c r="O410" s="2">
        <f t="shared" si="18"/>
        <v>0</v>
      </c>
      <c r="P410" s="2">
        <f t="shared" si="19"/>
        <v>0</v>
      </c>
      <c r="Q410" s="2">
        <f t="shared" si="20"/>
        <v>0</v>
      </c>
    </row>
    <row r="411" spans="1:18" ht="51" hidden="1" x14ac:dyDescent="0.25">
      <c r="A411" s="241" t="s">
        <v>267</v>
      </c>
      <c r="B411" s="430" t="s">
        <v>52</v>
      </c>
      <c r="C411" s="407" t="s">
        <v>412</v>
      </c>
      <c r="D411" s="138" t="s">
        <v>668</v>
      </c>
      <c r="E411" s="50"/>
      <c r="F411" s="124"/>
      <c r="G411" s="51"/>
      <c r="H411" s="51"/>
      <c r="I411" s="13"/>
      <c r="J411" s="13"/>
      <c r="K411" s="431"/>
      <c r="L411" s="431"/>
      <c r="M411" s="431"/>
      <c r="N411" s="508"/>
      <c r="O411" s="2">
        <f t="shared" si="18"/>
        <v>0</v>
      </c>
      <c r="P411" s="2">
        <f t="shared" si="19"/>
        <v>0</v>
      </c>
      <c r="Q411" s="2">
        <f t="shared" si="20"/>
        <v>0</v>
      </c>
    </row>
    <row r="412" spans="1:18" ht="38.25" hidden="1" x14ac:dyDescent="0.25">
      <c r="A412" s="241" t="s">
        <v>267</v>
      </c>
      <c r="B412" s="430" t="s">
        <v>52</v>
      </c>
      <c r="C412" s="20"/>
      <c r="D412" s="407" t="s">
        <v>285</v>
      </c>
      <c r="E412" s="18">
        <v>2015</v>
      </c>
      <c r="F412" s="123" t="s">
        <v>4</v>
      </c>
      <c r="G412" s="20"/>
      <c r="H412" s="20"/>
      <c r="I412" s="13"/>
      <c r="J412" s="436">
        <v>3</v>
      </c>
      <c r="K412" s="431"/>
      <c r="L412" s="431"/>
      <c r="M412" s="431"/>
      <c r="N412" s="508"/>
      <c r="O412" s="2">
        <f t="shared" si="18"/>
        <v>0</v>
      </c>
      <c r="P412" s="2">
        <f t="shared" si="19"/>
        <v>0</v>
      </c>
      <c r="Q412" s="2">
        <f t="shared" si="20"/>
        <v>1</v>
      </c>
    </row>
    <row r="413" spans="1:18" ht="38.25" hidden="1" x14ac:dyDescent="0.25">
      <c r="A413" s="241" t="s">
        <v>267</v>
      </c>
      <c r="B413" s="430" t="s">
        <v>52</v>
      </c>
      <c r="C413" s="409" t="s">
        <v>413</v>
      </c>
      <c r="D413" s="110" t="s">
        <v>4</v>
      </c>
      <c r="E413" s="12"/>
      <c r="F413" s="94"/>
      <c r="G413" s="453"/>
      <c r="H413" s="453"/>
      <c r="I413" s="13"/>
      <c r="J413" s="460"/>
      <c r="K413" s="431"/>
      <c r="L413" s="431"/>
      <c r="M413" s="431"/>
      <c r="N413" s="508"/>
      <c r="O413" s="2">
        <f t="shared" si="18"/>
        <v>0</v>
      </c>
      <c r="P413" s="2">
        <f t="shared" si="19"/>
        <v>0</v>
      </c>
      <c r="Q413" s="2">
        <f t="shared" si="20"/>
        <v>0</v>
      </c>
    </row>
    <row r="414" spans="1:18" ht="15" x14ac:dyDescent="0.25">
      <c r="A414" s="241"/>
      <c r="B414" s="767"/>
      <c r="C414" s="752"/>
      <c r="D414" s="110"/>
      <c r="E414" s="12"/>
      <c r="F414" s="94"/>
      <c r="G414" s="757"/>
      <c r="H414" s="757"/>
      <c r="I414" s="13"/>
      <c r="J414" s="774"/>
      <c r="K414" s="768"/>
      <c r="L414" s="768"/>
      <c r="M414" s="768"/>
      <c r="N414" s="508"/>
      <c r="R414" s="2">
        <f>SUBTOTAL(9,R341:R413)</f>
        <v>13</v>
      </c>
    </row>
    <row r="415" spans="1:18" ht="63.75" x14ac:dyDescent="0.25">
      <c r="A415" s="241" t="s">
        <v>267</v>
      </c>
      <c r="B415" s="430" t="s">
        <v>52</v>
      </c>
      <c r="C415" s="409"/>
      <c r="D415" s="409" t="s">
        <v>1085</v>
      </c>
      <c r="E415" s="155">
        <v>2015</v>
      </c>
      <c r="F415" s="156" t="s">
        <v>913</v>
      </c>
      <c r="G415" s="157" t="s">
        <v>760</v>
      </c>
      <c r="H415" s="167" t="s">
        <v>638</v>
      </c>
      <c r="I415" s="13"/>
      <c r="J415" s="676">
        <v>1</v>
      </c>
      <c r="K415" s="431"/>
      <c r="L415" s="431"/>
      <c r="M415" s="431"/>
      <c r="N415" s="508"/>
      <c r="O415" s="2">
        <f t="shared" si="18"/>
        <v>1</v>
      </c>
      <c r="P415" s="2">
        <f t="shared" si="19"/>
        <v>0</v>
      </c>
      <c r="Q415" s="2">
        <f t="shared" si="20"/>
        <v>0</v>
      </c>
      <c r="R415" s="2">
        <v>1</v>
      </c>
    </row>
    <row r="416" spans="1:18" ht="63.75" hidden="1" x14ac:dyDescent="0.25">
      <c r="A416" s="241" t="s">
        <v>267</v>
      </c>
      <c r="B416" s="430" t="s">
        <v>52</v>
      </c>
      <c r="C416" s="438" t="s">
        <v>414</v>
      </c>
      <c r="D416" s="110" t="s">
        <v>4</v>
      </c>
      <c r="E416" s="155"/>
      <c r="F416" s="156"/>
      <c r="G416" s="453"/>
      <c r="H416" s="453"/>
      <c r="I416" s="13"/>
      <c r="J416" s="460"/>
      <c r="K416" s="431"/>
      <c r="L416" s="431"/>
      <c r="M416" s="431"/>
      <c r="N416" s="508"/>
      <c r="O416" s="2">
        <f t="shared" si="18"/>
        <v>0</v>
      </c>
      <c r="P416" s="2">
        <f t="shared" si="19"/>
        <v>0</v>
      </c>
      <c r="Q416" s="2">
        <f t="shared" si="20"/>
        <v>0</v>
      </c>
    </row>
    <row r="417" spans="1:18" ht="63.75" hidden="1" x14ac:dyDescent="0.25">
      <c r="A417" s="241" t="s">
        <v>267</v>
      </c>
      <c r="B417" s="430" t="s">
        <v>52</v>
      </c>
      <c r="C417" s="439"/>
      <c r="D417" s="455" t="s">
        <v>779</v>
      </c>
      <c r="E417" s="151">
        <v>2015</v>
      </c>
      <c r="F417" s="152" t="s">
        <v>12</v>
      </c>
      <c r="G417" s="150" t="s">
        <v>761</v>
      </c>
      <c r="H417" s="150" t="s">
        <v>639</v>
      </c>
      <c r="I417" s="13"/>
      <c r="J417" s="415">
        <v>2</v>
      </c>
      <c r="K417" s="431"/>
      <c r="L417" s="524">
        <v>3</v>
      </c>
      <c r="M417" s="431"/>
      <c r="N417" s="508"/>
      <c r="O417" s="2">
        <f t="shared" si="18"/>
        <v>0</v>
      </c>
      <c r="P417" s="2">
        <f t="shared" si="19"/>
        <v>1</v>
      </c>
      <c r="Q417" s="2">
        <f t="shared" si="20"/>
        <v>1</v>
      </c>
    </row>
    <row r="418" spans="1:18" ht="38.25" hidden="1" x14ac:dyDescent="0.25">
      <c r="A418" s="241" t="s">
        <v>267</v>
      </c>
      <c r="B418" s="430" t="s">
        <v>52</v>
      </c>
      <c r="C418" s="439"/>
      <c r="D418" s="470" t="s">
        <v>93</v>
      </c>
      <c r="E418" s="151"/>
      <c r="F418" s="152"/>
      <c r="G418" s="150"/>
      <c r="H418" s="150"/>
      <c r="I418" s="13"/>
      <c r="J418" s="13"/>
      <c r="K418" s="431"/>
      <c r="L418" s="13"/>
      <c r="M418" s="431"/>
      <c r="N418" s="508"/>
      <c r="O418" s="2">
        <f t="shared" si="18"/>
        <v>0</v>
      </c>
      <c r="P418" s="2">
        <f t="shared" si="19"/>
        <v>0</v>
      </c>
      <c r="Q418" s="2">
        <f t="shared" si="20"/>
        <v>0</v>
      </c>
    </row>
    <row r="419" spans="1:18" ht="127.5" hidden="1" x14ac:dyDescent="0.25">
      <c r="A419" s="241" t="s">
        <v>267</v>
      </c>
      <c r="B419" s="430" t="s">
        <v>52</v>
      </c>
      <c r="C419" s="439"/>
      <c r="D419" s="150" t="s">
        <v>1299</v>
      </c>
      <c r="E419" s="150">
        <v>2014</v>
      </c>
      <c r="F419" s="150" t="s">
        <v>1300</v>
      </c>
      <c r="G419" s="150" t="s">
        <v>1216</v>
      </c>
      <c r="H419" s="150" t="s">
        <v>1303</v>
      </c>
      <c r="I419" s="13"/>
      <c r="J419" s="13"/>
      <c r="K419" s="415">
        <v>2</v>
      </c>
      <c r="L419" s="13"/>
      <c r="M419" s="431"/>
      <c r="N419" s="508"/>
      <c r="O419" s="2">
        <f t="shared" si="18"/>
        <v>0</v>
      </c>
      <c r="P419" s="2">
        <f t="shared" si="19"/>
        <v>1</v>
      </c>
      <c r="Q419" s="2">
        <f t="shared" si="20"/>
        <v>0</v>
      </c>
    </row>
    <row r="420" spans="1:18" ht="38.25" hidden="1" x14ac:dyDescent="0.25">
      <c r="A420" s="241" t="s">
        <v>267</v>
      </c>
      <c r="B420" s="430" t="s">
        <v>52</v>
      </c>
      <c r="C420" s="439"/>
      <c r="D420" s="150" t="s">
        <v>1301</v>
      </c>
      <c r="E420" s="150">
        <v>2014</v>
      </c>
      <c r="F420" s="150" t="s">
        <v>1300</v>
      </c>
      <c r="G420" s="13"/>
      <c r="H420" s="150" t="s">
        <v>1304</v>
      </c>
      <c r="I420" s="13"/>
      <c r="J420" s="13"/>
      <c r="K420" s="415">
        <v>2</v>
      </c>
      <c r="L420" s="13"/>
      <c r="M420" s="431"/>
      <c r="N420" s="508"/>
      <c r="O420" s="2">
        <f t="shared" si="18"/>
        <v>0</v>
      </c>
      <c r="P420" s="2">
        <f t="shared" si="19"/>
        <v>1</v>
      </c>
      <c r="Q420" s="2">
        <f t="shared" si="20"/>
        <v>0</v>
      </c>
    </row>
    <row r="421" spans="1:18" ht="51" hidden="1" x14ac:dyDescent="0.25">
      <c r="A421" s="241" t="s">
        <v>267</v>
      </c>
      <c r="B421" s="430" t="s">
        <v>52</v>
      </c>
      <c r="C421" s="440"/>
      <c r="D421" s="150" t="s">
        <v>1302</v>
      </c>
      <c r="E421" s="150">
        <v>2014</v>
      </c>
      <c r="F421" s="150" t="s">
        <v>1300</v>
      </c>
      <c r="G421" s="13"/>
      <c r="H421" s="150" t="s">
        <v>1305</v>
      </c>
      <c r="I421" s="13"/>
      <c r="J421" s="13"/>
      <c r="K421" s="415">
        <v>2</v>
      </c>
      <c r="L421" s="13"/>
      <c r="M421" s="431"/>
      <c r="N421" s="508"/>
      <c r="O421" s="2">
        <f t="shared" si="18"/>
        <v>0</v>
      </c>
      <c r="P421" s="2">
        <f t="shared" si="19"/>
        <v>1</v>
      </c>
      <c r="Q421" s="2">
        <f t="shared" si="20"/>
        <v>0</v>
      </c>
    </row>
    <row r="422" spans="1:18" ht="38.25" hidden="1" x14ac:dyDescent="0.25">
      <c r="A422" s="241" t="s">
        <v>267</v>
      </c>
      <c r="B422" s="430" t="s">
        <v>52</v>
      </c>
      <c r="C422" s="432" t="s">
        <v>110</v>
      </c>
      <c r="D422" s="432"/>
      <c r="E422" s="432"/>
      <c r="F422" s="432"/>
      <c r="G422" s="432"/>
      <c r="H422" s="432"/>
      <c r="I422" s="460"/>
      <c r="J422" s="460"/>
      <c r="K422" s="431"/>
      <c r="L422" s="431"/>
      <c r="M422" s="431"/>
      <c r="N422" s="508"/>
      <c r="O422" s="2">
        <f t="shared" si="18"/>
        <v>0</v>
      </c>
      <c r="P422" s="2">
        <f t="shared" si="19"/>
        <v>0</v>
      </c>
      <c r="Q422" s="2">
        <f t="shared" si="20"/>
        <v>0</v>
      </c>
    </row>
    <row r="423" spans="1:18" ht="38.25" hidden="1" x14ac:dyDescent="0.25">
      <c r="A423" s="241" t="s">
        <v>267</v>
      </c>
      <c r="B423" s="430" t="s">
        <v>52</v>
      </c>
      <c r="C423" s="409" t="s">
        <v>415</v>
      </c>
      <c r="D423" s="163" t="s">
        <v>668</v>
      </c>
      <c r="E423" s="155"/>
      <c r="F423" s="156"/>
      <c r="G423" s="453"/>
      <c r="H423" s="453"/>
      <c r="I423" s="460"/>
      <c r="J423" s="460"/>
      <c r="K423" s="431"/>
      <c r="L423" s="431"/>
      <c r="M423" s="431"/>
      <c r="N423" s="508"/>
      <c r="O423" s="2">
        <f t="shared" si="18"/>
        <v>0</v>
      </c>
      <c r="P423" s="2">
        <f t="shared" si="19"/>
        <v>0</v>
      </c>
      <c r="Q423" s="2">
        <f t="shared" si="20"/>
        <v>0</v>
      </c>
    </row>
    <row r="424" spans="1:18" ht="89.25" x14ac:dyDescent="0.25">
      <c r="A424" s="241" t="s">
        <v>267</v>
      </c>
      <c r="B424" s="518" t="s">
        <v>52</v>
      </c>
      <c r="C424" s="409"/>
      <c r="D424" s="409" t="s">
        <v>217</v>
      </c>
      <c r="E424" s="158">
        <v>2014</v>
      </c>
      <c r="F424" s="156" t="s">
        <v>71</v>
      </c>
      <c r="G424" s="453"/>
      <c r="H424" s="453" t="s">
        <v>580</v>
      </c>
      <c r="I424" s="412"/>
      <c r="J424" s="434">
        <v>1</v>
      </c>
      <c r="K424" s="431"/>
      <c r="L424" s="431"/>
      <c r="M424" s="431"/>
      <c r="N424" s="508"/>
      <c r="O424" s="2">
        <f t="shared" si="18"/>
        <v>1</v>
      </c>
      <c r="P424" s="2">
        <f t="shared" si="19"/>
        <v>0</v>
      </c>
      <c r="Q424" s="2">
        <f t="shared" si="20"/>
        <v>0</v>
      </c>
      <c r="R424" s="2">
        <v>1</v>
      </c>
    </row>
    <row r="425" spans="1:18" ht="63.75" hidden="1" x14ac:dyDescent="0.25">
      <c r="A425" s="241" t="s">
        <v>267</v>
      </c>
      <c r="B425" s="430" t="s">
        <v>52</v>
      </c>
      <c r="C425" s="409"/>
      <c r="D425" s="159"/>
      <c r="E425" s="160"/>
      <c r="F425" s="161"/>
      <c r="G425" s="159"/>
      <c r="H425" s="453"/>
      <c r="I425" s="219"/>
      <c r="J425" s="219"/>
      <c r="K425" s="431"/>
      <c r="L425" s="431"/>
      <c r="M425" s="431"/>
      <c r="N425" s="508"/>
      <c r="O425" s="2">
        <f t="shared" si="18"/>
        <v>0</v>
      </c>
      <c r="P425" s="2">
        <f t="shared" si="19"/>
        <v>0</v>
      </c>
      <c r="Q425" s="2">
        <f t="shared" si="20"/>
        <v>0</v>
      </c>
    </row>
    <row r="426" spans="1:18" ht="38.25" hidden="1" x14ac:dyDescent="0.25">
      <c r="A426" s="241" t="s">
        <v>267</v>
      </c>
      <c r="B426" s="430" t="s">
        <v>52</v>
      </c>
      <c r="C426" s="433" t="s">
        <v>263</v>
      </c>
      <c r="D426" s="433"/>
      <c r="E426" s="433"/>
      <c r="F426" s="433"/>
      <c r="G426" s="433"/>
      <c r="H426" s="433"/>
      <c r="I426" s="433"/>
      <c r="J426" s="433"/>
      <c r="K426" s="431"/>
      <c r="L426" s="431"/>
      <c r="M426" s="431"/>
      <c r="N426" s="508"/>
      <c r="O426" s="2">
        <f t="shared" si="18"/>
        <v>0</v>
      </c>
      <c r="P426" s="2">
        <f t="shared" si="19"/>
        <v>0</v>
      </c>
      <c r="Q426" s="2">
        <f t="shared" si="20"/>
        <v>0</v>
      </c>
    </row>
    <row r="427" spans="1:18" ht="38.25" hidden="1" x14ac:dyDescent="0.25">
      <c r="A427" s="241" t="s">
        <v>267</v>
      </c>
      <c r="B427" s="430" t="s">
        <v>52</v>
      </c>
      <c r="C427" s="433" t="s">
        <v>118</v>
      </c>
      <c r="D427" s="433"/>
      <c r="E427" s="433"/>
      <c r="F427" s="433"/>
      <c r="G427" s="433"/>
      <c r="H427" s="433"/>
      <c r="I427" s="433"/>
      <c r="J427" s="433"/>
      <c r="K427" s="431"/>
      <c r="L427" s="431"/>
      <c r="M427" s="431"/>
      <c r="N427" s="508"/>
      <c r="O427" s="2">
        <f t="shared" si="18"/>
        <v>0</v>
      </c>
      <c r="P427" s="2">
        <f t="shared" si="19"/>
        <v>0</v>
      </c>
      <c r="Q427" s="2">
        <f t="shared" si="20"/>
        <v>0</v>
      </c>
    </row>
    <row r="428" spans="1:18" ht="102" hidden="1" x14ac:dyDescent="0.25">
      <c r="A428" s="241" t="s">
        <v>267</v>
      </c>
      <c r="B428" s="430" t="s">
        <v>52</v>
      </c>
      <c r="C428" s="438" t="s">
        <v>416</v>
      </c>
      <c r="D428" s="110" t="s">
        <v>4</v>
      </c>
      <c r="E428" s="15"/>
      <c r="F428" s="450"/>
      <c r="G428" s="444"/>
      <c r="H428" s="162"/>
      <c r="I428" s="460"/>
      <c r="J428" s="460"/>
      <c r="K428" s="431"/>
      <c r="L428" s="431"/>
      <c r="M428" s="431"/>
      <c r="N428" s="508"/>
      <c r="O428" s="2">
        <f t="shared" si="18"/>
        <v>0</v>
      </c>
      <c r="P428" s="2">
        <f t="shared" si="19"/>
        <v>0</v>
      </c>
      <c r="Q428" s="2">
        <f t="shared" si="20"/>
        <v>0</v>
      </c>
    </row>
    <row r="429" spans="1:18" ht="51" hidden="1" x14ac:dyDescent="0.25">
      <c r="A429" s="241" t="s">
        <v>267</v>
      </c>
      <c r="B429" s="430" t="s">
        <v>52</v>
      </c>
      <c r="C429" s="439"/>
      <c r="D429" s="455" t="s">
        <v>642</v>
      </c>
      <c r="E429" s="12" t="s">
        <v>2</v>
      </c>
      <c r="F429" s="94" t="s">
        <v>12</v>
      </c>
      <c r="G429" s="453"/>
      <c r="H429" s="150" t="s">
        <v>643</v>
      </c>
      <c r="I429" s="460"/>
      <c r="J429" s="415">
        <v>2</v>
      </c>
      <c r="K429" s="431"/>
      <c r="L429" s="431"/>
      <c r="M429" s="431"/>
      <c r="N429" s="508"/>
      <c r="O429" s="2">
        <f t="shared" si="18"/>
        <v>0</v>
      </c>
      <c r="P429" s="2">
        <f t="shared" si="19"/>
        <v>1</v>
      </c>
      <c r="Q429" s="2">
        <f t="shared" si="20"/>
        <v>0</v>
      </c>
    </row>
    <row r="430" spans="1:18" ht="38.25" hidden="1" x14ac:dyDescent="0.25">
      <c r="A430" s="241" t="s">
        <v>267</v>
      </c>
      <c r="B430" s="430" t="s">
        <v>52</v>
      </c>
      <c r="C430" s="439"/>
      <c r="D430" s="470" t="s">
        <v>93</v>
      </c>
      <c r="E430" s="12"/>
      <c r="F430" s="94"/>
      <c r="G430" s="453"/>
      <c r="H430" s="150"/>
      <c r="I430" s="460"/>
      <c r="J430" s="431"/>
      <c r="K430" s="431"/>
      <c r="L430" s="431"/>
      <c r="M430" s="431"/>
      <c r="N430" s="508"/>
      <c r="O430" s="2">
        <f t="shared" si="18"/>
        <v>0</v>
      </c>
      <c r="P430" s="2">
        <f t="shared" si="19"/>
        <v>0</v>
      </c>
      <c r="Q430" s="2">
        <f t="shared" si="20"/>
        <v>0</v>
      </c>
    </row>
    <row r="431" spans="1:18" ht="127.5" hidden="1" x14ac:dyDescent="0.25">
      <c r="A431" s="241" t="s">
        <v>267</v>
      </c>
      <c r="B431" s="430" t="s">
        <v>52</v>
      </c>
      <c r="C431" s="440"/>
      <c r="D431" s="94" t="s">
        <v>1306</v>
      </c>
      <c r="E431" s="94" t="s">
        <v>45</v>
      </c>
      <c r="F431" s="94" t="s">
        <v>1300</v>
      </c>
      <c r="G431" s="94" t="s">
        <v>1216</v>
      </c>
      <c r="H431" s="94" t="s">
        <v>1303</v>
      </c>
      <c r="I431" s="460"/>
      <c r="J431" s="616"/>
      <c r="K431" s="415">
        <v>2</v>
      </c>
      <c r="L431" s="431"/>
      <c r="M431" s="431"/>
      <c r="N431" s="508"/>
      <c r="O431" s="2">
        <f>COUNTIF(K431:N431,"1")</f>
        <v>0</v>
      </c>
      <c r="P431" s="2">
        <f>COUNTIF(K431:N431,"2")</f>
        <v>1</v>
      </c>
      <c r="Q431" s="2">
        <f>COUNTIF(K431:N431,3)</f>
        <v>0</v>
      </c>
    </row>
    <row r="432" spans="1:18" ht="76.5" hidden="1" x14ac:dyDescent="0.25">
      <c r="A432" s="241" t="s">
        <v>267</v>
      </c>
      <c r="B432" s="430" t="s">
        <v>52</v>
      </c>
      <c r="C432" s="409" t="s">
        <v>417</v>
      </c>
      <c r="D432" s="110" t="s">
        <v>4</v>
      </c>
      <c r="E432" s="12"/>
      <c r="F432" s="94"/>
      <c r="G432" s="453"/>
      <c r="H432" s="453"/>
      <c r="I432" s="460"/>
      <c r="J432" s="460"/>
      <c r="K432" s="431"/>
      <c r="L432" s="431"/>
      <c r="M432" s="431"/>
      <c r="N432" s="508"/>
      <c r="O432" s="2">
        <f t="shared" si="18"/>
        <v>0</v>
      </c>
      <c r="P432" s="2">
        <f t="shared" si="19"/>
        <v>0</v>
      </c>
      <c r="Q432" s="2">
        <f t="shared" si="20"/>
        <v>0</v>
      </c>
    </row>
    <row r="433" spans="1:17" ht="51" hidden="1" x14ac:dyDescent="0.25">
      <c r="A433" s="241" t="s">
        <v>267</v>
      </c>
      <c r="B433" s="430" t="s">
        <v>52</v>
      </c>
      <c r="C433" s="409"/>
      <c r="D433" s="152" t="s">
        <v>644</v>
      </c>
      <c r="E433" s="12" t="s">
        <v>2</v>
      </c>
      <c r="F433" s="94" t="s">
        <v>12</v>
      </c>
      <c r="G433" s="453"/>
      <c r="H433" s="453" t="s">
        <v>645</v>
      </c>
      <c r="I433" s="460"/>
      <c r="J433" s="415">
        <v>2</v>
      </c>
      <c r="K433" s="431"/>
      <c r="L433" s="431"/>
      <c r="M433" s="431"/>
      <c r="N433" s="508"/>
      <c r="O433" s="2">
        <f t="shared" si="18"/>
        <v>0</v>
      </c>
      <c r="P433" s="2">
        <f t="shared" si="19"/>
        <v>1</v>
      </c>
      <c r="Q433" s="2">
        <f t="shared" si="20"/>
        <v>0</v>
      </c>
    </row>
    <row r="434" spans="1:17" ht="38.25" hidden="1" x14ac:dyDescent="0.25">
      <c r="A434" s="241" t="s">
        <v>267</v>
      </c>
      <c r="B434" s="430" t="s">
        <v>52</v>
      </c>
      <c r="C434" s="409"/>
      <c r="D434" s="109" t="s">
        <v>89</v>
      </c>
      <c r="E434" s="12"/>
      <c r="F434" s="94"/>
      <c r="G434" s="453"/>
      <c r="H434" s="453"/>
      <c r="I434" s="412"/>
      <c r="J434" s="412"/>
      <c r="K434" s="431"/>
      <c r="L434" s="431"/>
      <c r="M434" s="431"/>
      <c r="N434" s="508"/>
      <c r="O434" s="2">
        <f t="shared" si="18"/>
        <v>0</v>
      </c>
      <c r="P434" s="2">
        <f t="shared" si="19"/>
        <v>0</v>
      </c>
      <c r="Q434" s="2">
        <f t="shared" si="20"/>
        <v>0</v>
      </c>
    </row>
    <row r="435" spans="1:17" ht="51" hidden="1" x14ac:dyDescent="0.25">
      <c r="A435" s="241" t="s">
        <v>267</v>
      </c>
      <c r="B435" s="430" t="s">
        <v>52</v>
      </c>
      <c r="C435" s="409"/>
      <c r="D435" s="152" t="s">
        <v>646</v>
      </c>
      <c r="E435" s="12" t="s">
        <v>2</v>
      </c>
      <c r="F435" s="152" t="s">
        <v>12</v>
      </c>
      <c r="G435" s="453"/>
      <c r="H435" s="453" t="s">
        <v>647</v>
      </c>
      <c r="I435" s="412"/>
      <c r="J435" s="415">
        <v>2</v>
      </c>
      <c r="K435" s="431"/>
      <c r="L435" s="431"/>
      <c r="M435" s="431"/>
      <c r="N435" s="508"/>
      <c r="O435" s="2">
        <f t="shared" si="18"/>
        <v>0</v>
      </c>
      <c r="P435" s="2">
        <f t="shared" si="19"/>
        <v>1</v>
      </c>
      <c r="Q435" s="2">
        <f t="shared" si="20"/>
        <v>0</v>
      </c>
    </row>
    <row r="436" spans="1:17" ht="38.25" hidden="1" x14ac:dyDescent="0.25">
      <c r="A436" s="241" t="s">
        <v>267</v>
      </c>
      <c r="B436" s="430" t="s">
        <v>52</v>
      </c>
      <c r="C436" s="409"/>
      <c r="D436" s="154" t="s">
        <v>93</v>
      </c>
      <c r="E436" s="12"/>
      <c r="F436" s="152"/>
      <c r="G436" s="453"/>
      <c r="H436" s="453"/>
      <c r="I436" s="412"/>
      <c r="J436" s="431"/>
      <c r="K436" s="431"/>
      <c r="L436" s="431"/>
      <c r="M436" s="431"/>
      <c r="N436" s="508"/>
      <c r="O436" s="2">
        <f t="shared" si="18"/>
        <v>0</v>
      </c>
      <c r="P436" s="2">
        <f t="shared" si="19"/>
        <v>0</v>
      </c>
      <c r="Q436" s="2">
        <f t="shared" si="20"/>
        <v>0</v>
      </c>
    </row>
    <row r="437" spans="1:17" ht="127.5" hidden="1" x14ac:dyDescent="0.25">
      <c r="A437" s="241" t="s">
        <v>267</v>
      </c>
      <c r="B437" s="430" t="s">
        <v>52</v>
      </c>
      <c r="C437" s="409"/>
      <c r="D437" s="152" t="s">
        <v>1307</v>
      </c>
      <c r="E437" s="412">
        <v>2014</v>
      </c>
      <c r="F437" s="412" t="s">
        <v>1300</v>
      </c>
      <c r="G437" s="152" t="s">
        <v>1216</v>
      </c>
      <c r="H437" s="412" t="s">
        <v>1007</v>
      </c>
      <c r="I437" s="412"/>
      <c r="J437" s="616"/>
      <c r="K437" s="415">
        <v>2</v>
      </c>
      <c r="L437" s="431"/>
      <c r="M437" s="431"/>
      <c r="N437" s="508"/>
      <c r="O437" s="2">
        <f>COUNTIF(K437:N437,"1")</f>
        <v>0</v>
      </c>
      <c r="P437" s="2">
        <f>COUNTIF(K437:N437,"2")</f>
        <v>1</v>
      </c>
      <c r="Q437" s="2">
        <f>COUNTIF(K437:N437,3)</f>
        <v>0</v>
      </c>
    </row>
    <row r="438" spans="1:17" ht="51" hidden="1" x14ac:dyDescent="0.25">
      <c r="A438" s="241" t="s">
        <v>267</v>
      </c>
      <c r="B438" s="430" t="s">
        <v>52</v>
      </c>
      <c r="C438" s="409" t="s">
        <v>418</v>
      </c>
      <c r="D438" s="154" t="s">
        <v>668</v>
      </c>
      <c r="E438" s="12"/>
      <c r="F438" s="94"/>
      <c r="G438" s="453"/>
      <c r="H438" s="453"/>
      <c r="I438" s="460"/>
      <c r="J438" s="460"/>
      <c r="K438" s="431"/>
      <c r="L438" s="431"/>
      <c r="M438" s="431"/>
      <c r="N438" s="508"/>
      <c r="O438" s="2">
        <f t="shared" si="18"/>
        <v>0</v>
      </c>
      <c r="P438" s="2">
        <f t="shared" si="19"/>
        <v>0</v>
      </c>
      <c r="Q438" s="2">
        <f t="shared" si="20"/>
        <v>0</v>
      </c>
    </row>
    <row r="439" spans="1:17" ht="51" hidden="1" x14ac:dyDescent="0.25">
      <c r="A439" s="241" t="s">
        <v>267</v>
      </c>
      <c r="B439" s="430" t="s">
        <v>52</v>
      </c>
      <c r="C439" s="409"/>
      <c r="D439" s="455" t="s">
        <v>124</v>
      </c>
      <c r="E439" s="12">
        <v>2015</v>
      </c>
      <c r="F439" s="152" t="s">
        <v>4</v>
      </c>
      <c r="G439" s="5"/>
      <c r="H439" s="150" t="s">
        <v>9</v>
      </c>
      <c r="I439" s="412"/>
      <c r="J439" s="437">
        <v>3</v>
      </c>
      <c r="K439" s="431"/>
      <c r="L439" s="524">
        <v>3</v>
      </c>
      <c r="M439" s="431"/>
      <c r="N439" s="508"/>
      <c r="O439" s="2">
        <f t="shared" si="18"/>
        <v>0</v>
      </c>
      <c r="P439" s="2">
        <f t="shared" si="19"/>
        <v>0</v>
      </c>
      <c r="Q439" s="2">
        <f t="shared" si="20"/>
        <v>2</v>
      </c>
    </row>
    <row r="440" spans="1:17" ht="38.25" hidden="1" x14ac:dyDescent="0.25">
      <c r="A440" s="241" t="s">
        <v>267</v>
      </c>
      <c r="B440" s="430" t="s">
        <v>52</v>
      </c>
      <c r="C440" s="409"/>
      <c r="D440" s="470" t="s">
        <v>93</v>
      </c>
      <c r="E440" s="12"/>
      <c r="F440" s="152"/>
      <c r="G440" s="5"/>
      <c r="H440" s="150"/>
      <c r="I440" s="412"/>
      <c r="J440" s="412"/>
      <c r="K440" s="431"/>
      <c r="L440" s="412"/>
      <c r="M440" s="431"/>
      <c r="N440" s="508"/>
      <c r="O440" s="2">
        <f t="shared" si="18"/>
        <v>0</v>
      </c>
      <c r="P440" s="2">
        <f t="shared" si="19"/>
        <v>0</v>
      </c>
      <c r="Q440" s="2">
        <f t="shared" si="20"/>
        <v>0</v>
      </c>
    </row>
    <row r="441" spans="1:17" ht="127.5" hidden="1" x14ac:dyDescent="0.25">
      <c r="A441" s="241" t="s">
        <v>267</v>
      </c>
      <c r="B441" s="430" t="s">
        <v>52</v>
      </c>
      <c r="C441" s="454"/>
      <c r="D441" s="150" t="s">
        <v>1308</v>
      </c>
      <c r="E441" s="150">
        <v>2014</v>
      </c>
      <c r="F441" s="150" t="s">
        <v>1300</v>
      </c>
      <c r="G441" s="150" t="s">
        <v>1216</v>
      </c>
      <c r="H441" s="150" t="s">
        <v>1309</v>
      </c>
      <c r="I441" s="150"/>
      <c r="J441" s="616"/>
      <c r="K441" s="415">
        <v>2</v>
      </c>
      <c r="L441" s="431"/>
      <c r="M441" s="431"/>
      <c r="N441" s="508"/>
      <c r="O441" s="2">
        <f>COUNTIF(K441:N441,"1")</f>
        <v>0</v>
      </c>
      <c r="P441" s="2">
        <f>COUNTIF(K441:N441,"2")</f>
        <v>1</v>
      </c>
      <c r="Q441" s="2">
        <f>COUNTIF(K441:N441,3)</f>
        <v>0</v>
      </c>
    </row>
    <row r="442" spans="1:17" ht="38.25" hidden="1" x14ac:dyDescent="0.25">
      <c r="A442" s="241" t="s">
        <v>267</v>
      </c>
      <c r="B442" s="430" t="s">
        <v>52</v>
      </c>
      <c r="C442" s="433" t="s">
        <v>95</v>
      </c>
      <c r="D442" s="433"/>
      <c r="E442" s="433"/>
      <c r="F442" s="433"/>
      <c r="G442" s="433"/>
      <c r="H442" s="433"/>
      <c r="I442" s="433"/>
      <c r="J442" s="433"/>
      <c r="K442" s="431"/>
      <c r="L442" s="431"/>
      <c r="M442" s="431"/>
      <c r="N442" s="508"/>
      <c r="O442" s="2">
        <f t="shared" si="18"/>
        <v>0</v>
      </c>
      <c r="P442" s="2">
        <f t="shared" si="19"/>
        <v>0</v>
      </c>
      <c r="Q442" s="2">
        <f t="shared" si="20"/>
        <v>0</v>
      </c>
    </row>
    <row r="443" spans="1:17" ht="76.5" hidden="1" x14ac:dyDescent="0.25">
      <c r="A443" s="241" t="s">
        <v>267</v>
      </c>
      <c r="B443" s="430" t="s">
        <v>52</v>
      </c>
      <c r="C443" s="409" t="s">
        <v>419</v>
      </c>
      <c r="D443" s="149" t="s">
        <v>668</v>
      </c>
      <c r="E443" s="15"/>
      <c r="F443" s="450"/>
      <c r="G443" s="444"/>
      <c r="H443" s="454"/>
      <c r="I443" s="460"/>
      <c r="J443" s="460"/>
      <c r="K443" s="431"/>
      <c r="L443" s="431"/>
      <c r="M443" s="431"/>
      <c r="N443" s="508"/>
      <c r="O443" s="2">
        <f t="shared" si="18"/>
        <v>0</v>
      </c>
      <c r="P443" s="2">
        <f t="shared" si="19"/>
        <v>0</v>
      </c>
      <c r="Q443" s="2">
        <f t="shared" si="20"/>
        <v>0</v>
      </c>
    </row>
    <row r="444" spans="1:17" ht="89.25" hidden="1" x14ac:dyDescent="0.25">
      <c r="A444" s="241" t="s">
        <v>267</v>
      </c>
      <c r="B444" s="430" t="s">
        <v>52</v>
      </c>
      <c r="C444" s="508"/>
      <c r="D444" s="455" t="s">
        <v>649</v>
      </c>
      <c r="E444" s="12">
        <v>2015</v>
      </c>
      <c r="F444" s="455" t="s">
        <v>4</v>
      </c>
      <c r="G444" s="150" t="s">
        <v>643</v>
      </c>
      <c r="H444" s="150" t="s">
        <v>10</v>
      </c>
      <c r="I444" s="460"/>
      <c r="J444" s="436">
        <v>3</v>
      </c>
      <c r="K444" s="431"/>
      <c r="L444" s="431"/>
      <c r="M444" s="431"/>
      <c r="N444" s="508"/>
      <c r="O444" s="2">
        <f t="shared" si="18"/>
        <v>0</v>
      </c>
      <c r="P444" s="2">
        <f t="shared" si="19"/>
        <v>0</v>
      </c>
      <c r="Q444" s="2">
        <f t="shared" si="20"/>
        <v>1</v>
      </c>
    </row>
    <row r="445" spans="1:17" ht="89.25" hidden="1" x14ac:dyDescent="0.25">
      <c r="A445" s="241" t="s">
        <v>267</v>
      </c>
      <c r="B445" s="430" t="s">
        <v>52</v>
      </c>
      <c r="C445" s="508"/>
      <c r="D445" s="409" t="s">
        <v>650</v>
      </c>
      <c r="E445" s="151">
        <v>2014</v>
      </c>
      <c r="F445" s="152" t="s">
        <v>762</v>
      </c>
      <c r="G445" s="453"/>
      <c r="H445" s="453" t="s">
        <v>599</v>
      </c>
      <c r="I445" s="460"/>
      <c r="J445" s="437">
        <v>3</v>
      </c>
      <c r="K445" s="415">
        <v>2</v>
      </c>
      <c r="L445" s="431"/>
      <c r="M445" s="431"/>
      <c r="N445" s="508"/>
      <c r="O445" s="2">
        <f t="shared" si="18"/>
        <v>0</v>
      </c>
      <c r="P445" s="2">
        <f t="shared" si="19"/>
        <v>1</v>
      </c>
      <c r="Q445" s="2">
        <f t="shared" si="20"/>
        <v>1</v>
      </c>
    </row>
    <row r="446" spans="1:17" ht="38.25" hidden="1" x14ac:dyDescent="0.25">
      <c r="A446" s="241" t="s">
        <v>267</v>
      </c>
      <c r="B446" s="430" t="s">
        <v>52</v>
      </c>
      <c r="C446" s="21"/>
      <c r="D446" s="288"/>
      <c r="E446" s="289"/>
      <c r="F446" s="290"/>
      <c r="G446" s="288"/>
      <c r="H446" s="430"/>
      <c r="I446" s="13"/>
      <c r="J446" s="13"/>
      <c r="K446" s="431"/>
      <c r="L446" s="431"/>
      <c r="M446" s="431"/>
      <c r="N446" s="508"/>
      <c r="O446" s="2">
        <f t="shared" si="18"/>
        <v>0</v>
      </c>
      <c r="P446" s="2">
        <f t="shared" si="19"/>
        <v>0</v>
      </c>
      <c r="Q446" s="2">
        <f t="shared" si="20"/>
        <v>0</v>
      </c>
    </row>
    <row r="447" spans="1:17" ht="38.25" hidden="1" x14ac:dyDescent="0.25">
      <c r="A447" s="241" t="s">
        <v>267</v>
      </c>
      <c r="B447" s="430" t="s">
        <v>52</v>
      </c>
      <c r="C447" s="431" t="s">
        <v>98</v>
      </c>
      <c r="D447" s="431"/>
      <c r="E447" s="431"/>
      <c r="F447" s="431"/>
      <c r="G447" s="431"/>
      <c r="H447" s="431"/>
      <c r="I447" s="13"/>
      <c r="J447" s="13"/>
      <c r="K447" s="431"/>
      <c r="L447" s="431"/>
      <c r="M447" s="431"/>
      <c r="N447" s="508"/>
      <c r="O447" s="2">
        <f t="shared" si="18"/>
        <v>0</v>
      </c>
      <c r="P447" s="2">
        <f t="shared" si="19"/>
        <v>0</v>
      </c>
      <c r="Q447" s="2">
        <f t="shared" si="20"/>
        <v>0</v>
      </c>
    </row>
    <row r="448" spans="1:17" ht="63.75" hidden="1" x14ac:dyDescent="0.25">
      <c r="A448" s="241" t="s">
        <v>267</v>
      </c>
      <c r="B448" s="430" t="s">
        <v>52</v>
      </c>
      <c r="C448" s="532" t="s">
        <v>420</v>
      </c>
      <c r="D448" s="41" t="s">
        <v>4</v>
      </c>
      <c r="E448" s="40"/>
      <c r="F448" s="24"/>
      <c r="G448" s="430"/>
      <c r="H448" s="21"/>
      <c r="I448" s="13"/>
      <c r="J448" s="13"/>
      <c r="K448" s="431"/>
      <c r="L448" s="431"/>
      <c r="M448" s="431"/>
      <c r="N448" s="508"/>
      <c r="O448" s="2">
        <f t="shared" si="18"/>
        <v>0</v>
      </c>
      <c r="P448" s="2">
        <f t="shared" si="19"/>
        <v>0</v>
      </c>
      <c r="Q448" s="2">
        <f t="shared" si="20"/>
        <v>0</v>
      </c>
    </row>
    <row r="449" spans="1:18" ht="63.75" hidden="1" x14ac:dyDescent="0.25">
      <c r="A449" s="241" t="s">
        <v>267</v>
      </c>
      <c r="B449" s="430" t="s">
        <v>52</v>
      </c>
      <c r="C449" s="533"/>
      <c r="D449" s="7" t="s">
        <v>653</v>
      </c>
      <c r="E449" s="22">
        <v>2015</v>
      </c>
      <c r="F449" s="139" t="s">
        <v>763</v>
      </c>
      <c r="G449" s="137" t="s">
        <v>11</v>
      </c>
      <c r="H449" s="137" t="s">
        <v>654</v>
      </c>
      <c r="I449" s="212"/>
      <c r="J449" s="415">
        <v>2</v>
      </c>
      <c r="K449" s="431"/>
      <c r="L449" s="431"/>
      <c r="M449" s="431"/>
      <c r="N449" s="508"/>
      <c r="O449" s="2">
        <f t="shared" si="18"/>
        <v>0</v>
      </c>
      <c r="P449" s="2">
        <f t="shared" si="19"/>
        <v>1</v>
      </c>
      <c r="Q449" s="2">
        <f t="shared" si="20"/>
        <v>0</v>
      </c>
    </row>
    <row r="450" spans="1:18" ht="38.25" hidden="1" x14ac:dyDescent="0.25">
      <c r="A450" s="241" t="s">
        <v>267</v>
      </c>
      <c r="B450" s="430" t="s">
        <v>52</v>
      </c>
      <c r="C450" s="533"/>
      <c r="D450" s="521" t="s">
        <v>93</v>
      </c>
      <c r="E450" s="22"/>
      <c r="F450" s="139"/>
      <c r="G450" s="137"/>
      <c r="H450" s="137"/>
      <c r="I450" s="212"/>
      <c r="J450" s="431"/>
      <c r="K450" s="431"/>
      <c r="L450" s="431"/>
      <c r="M450" s="431"/>
      <c r="N450" s="508"/>
      <c r="O450" s="2">
        <f t="shared" si="18"/>
        <v>0</v>
      </c>
      <c r="P450" s="2">
        <f t="shared" si="19"/>
        <v>0</v>
      </c>
      <c r="Q450" s="2">
        <f t="shared" si="20"/>
        <v>0</v>
      </c>
    </row>
    <row r="451" spans="1:18" ht="127.5" hidden="1" x14ac:dyDescent="0.25">
      <c r="A451" s="241" t="s">
        <v>267</v>
      </c>
      <c r="B451" s="430" t="s">
        <v>52</v>
      </c>
      <c r="C451" s="533"/>
      <c r="D451" s="139" t="s">
        <v>1310</v>
      </c>
      <c r="E451" s="139">
        <v>2014</v>
      </c>
      <c r="F451" s="139" t="s">
        <v>1300</v>
      </c>
      <c r="G451" s="139" t="s">
        <v>1216</v>
      </c>
      <c r="H451" s="139" t="s">
        <v>1203</v>
      </c>
      <c r="I451" s="212"/>
      <c r="J451" s="431"/>
      <c r="K451" s="415">
        <v>2</v>
      </c>
      <c r="L451" s="431"/>
      <c r="M451" s="431"/>
      <c r="N451" s="508"/>
      <c r="O451" s="2">
        <f t="shared" si="18"/>
        <v>0</v>
      </c>
      <c r="P451" s="2">
        <f t="shared" si="19"/>
        <v>1</v>
      </c>
      <c r="Q451" s="2">
        <f t="shared" si="20"/>
        <v>0</v>
      </c>
    </row>
    <row r="452" spans="1:18" ht="63.75" hidden="1" x14ac:dyDescent="0.25">
      <c r="A452" s="241" t="s">
        <v>267</v>
      </c>
      <c r="B452" s="430" t="s">
        <v>52</v>
      </c>
      <c r="C452" s="534"/>
      <c r="D452" s="139" t="s">
        <v>1311</v>
      </c>
      <c r="E452" s="139">
        <v>2014</v>
      </c>
      <c r="F452" s="139" t="s">
        <v>1300</v>
      </c>
      <c r="G452" s="139"/>
      <c r="H452" s="139" t="s">
        <v>237</v>
      </c>
      <c r="I452" s="13"/>
      <c r="J452" s="13"/>
      <c r="K452" s="415">
        <v>2</v>
      </c>
      <c r="L452" s="431"/>
      <c r="M452" s="431"/>
      <c r="N452" s="508"/>
      <c r="O452" s="2">
        <f t="shared" si="18"/>
        <v>0</v>
      </c>
      <c r="P452" s="2">
        <f t="shared" si="19"/>
        <v>1</v>
      </c>
      <c r="Q452" s="2">
        <f t="shared" si="20"/>
        <v>0</v>
      </c>
    </row>
    <row r="453" spans="1:18" ht="38.25" hidden="1" x14ac:dyDescent="0.25">
      <c r="A453" s="241" t="s">
        <v>267</v>
      </c>
      <c r="B453" s="430" t="s">
        <v>52</v>
      </c>
      <c r="C453" s="508"/>
      <c r="D453" s="508"/>
      <c r="E453" s="508"/>
      <c r="F453" s="508"/>
      <c r="G453" s="508"/>
      <c r="H453" s="508"/>
      <c r="I453" s="508"/>
      <c r="J453" s="508"/>
      <c r="K453" s="508"/>
      <c r="L453" s="508"/>
      <c r="M453" s="508"/>
      <c r="N453" s="508"/>
      <c r="O453" s="2">
        <f t="shared" si="18"/>
        <v>0</v>
      </c>
      <c r="P453" s="2">
        <f t="shared" si="19"/>
        <v>0</v>
      </c>
      <c r="Q453" s="2">
        <f t="shared" si="20"/>
        <v>0</v>
      </c>
    </row>
    <row r="454" spans="1:18" ht="76.5" hidden="1" x14ac:dyDescent="0.25">
      <c r="A454" s="241" t="s">
        <v>267</v>
      </c>
      <c r="B454" s="397" t="s">
        <v>53</v>
      </c>
      <c r="C454" s="390" t="s">
        <v>0</v>
      </c>
      <c r="D454" s="390"/>
      <c r="E454" s="390"/>
      <c r="F454" s="390"/>
      <c r="G454" s="390"/>
      <c r="H454" s="390"/>
      <c r="I454" s="390"/>
      <c r="J454" s="390"/>
      <c r="K454" s="390"/>
      <c r="L454" s="390"/>
      <c r="M454" s="390"/>
      <c r="N454" s="505"/>
      <c r="O454" s="2">
        <f t="shared" si="18"/>
        <v>0</v>
      </c>
      <c r="P454" s="2">
        <f t="shared" si="19"/>
        <v>0</v>
      </c>
      <c r="Q454" s="2">
        <f t="shared" si="20"/>
        <v>0</v>
      </c>
    </row>
    <row r="455" spans="1:18" ht="76.5" hidden="1" x14ac:dyDescent="0.25">
      <c r="A455" s="241" t="s">
        <v>267</v>
      </c>
      <c r="B455" s="397" t="s">
        <v>53</v>
      </c>
      <c r="C455" s="390" t="s">
        <v>67</v>
      </c>
      <c r="D455" s="390"/>
      <c r="E455" s="390"/>
      <c r="F455" s="390"/>
      <c r="G455" s="390"/>
      <c r="H455" s="390"/>
      <c r="I455" s="390"/>
      <c r="J455" s="390"/>
      <c r="K455" s="390"/>
      <c r="L455" s="390"/>
      <c r="M455" s="390"/>
      <c r="N455" s="505"/>
      <c r="O455" s="2">
        <f t="shared" si="18"/>
        <v>0</v>
      </c>
      <c r="P455" s="2">
        <f t="shared" si="19"/>
        <v>0</v>
      </c>
      <c r="Q455" s="2">
        <f t="shared" si="20"/>
        <v>0</v>
      </c>
    </row>
    <row r="456" spans="1:18" ht="76.5" hidden="1" x14ac:dyDescent="0.25">
      <c r="A456" s="241" t="s">
        <v>267</v>
      </c>
      <c r="B456" s="397" t="s">
        <v>53</v>
      </c>
      <c r="C456" s="388" t="s">
        <v>1060</v>
      </c>
      <c r="D456" s="140" t="s">
        <v>668</v>
      </c>
      <c r="E456" s="291"/>
      <c r="F456" s="292"/>
      <c r="G456" s="293"/>
      <c r="H456" s="294"/>
      <c r="I456" s="398"/>
      <c r="J456" s="398"/>
      <c r="K456" s="390"/>
      <c r="L456" s="390"/>
      <c r="M456" s="390"/>
      <c r="N456" s="505"/>
      <c r="O456" s="2">
        <f t="shared" si="18"/>
        <v>0</v>
      </c>
      <c r="P456" s="2">
        <f t="shared" si="19"/>
        <v>0</v>
      </c>
      <c r="Q456" s="2">
        <f t="shared" si="20"/>
        <v>0</v>
      </c>
    </row>
    <row r="457" spans="1:18" ht="15" x14ac:dyDescent="0.25">
      <c r="A457" s="241"/>
      <c r="B457" s="766"/>
      <c r="C457" s="734"/>
      <c r="D457" s="140"/>
      <c r="E457" s="291"/>
      <c r="F457" s="292"/>
      <c r="G457" s="293"/>
      <c r="H457" s="294"/>
      <c r="I457" s="739"/>
      <c r="J457" s="739"/>
      <c r="K457" s="732"/>
      <c r="L457" s="732"/>
      <c r="M457" s="732"/>
      <c r="N457" s="505"/>
      <c r="R457" s="2">
        <f>SUBTOTAL(9,R415:R456)</f>
        <v>2</v>
      </c>
    </row>
    <row r="458" spans="1:18" ht="114.75" x14ac:dyDescent="0.25">
      <c r="A458" s="241" t="s">
        <v>267</v>
      </c>
      <c r="B458" s="397" t="s">
        <v>53</v>
      </c>
      <c r="C458" s="388"/>
      <c r="D458" s="418" t="s">
        <v>780</v>
      </c>
      <c r="E458" s="68">
        <v>2014</v>
      </c>
      <c r="F458" s="463" t="s">
        <v>4</v>
      </c>
      <c r="G458" s="418"/>
      <c r="H458" s="418"/>
      <c r="I458" s="398"/>
      <c r="J458" s="676">
        <v>1</v>
      </c>
      <c r="K458" s="390"/>
      <c r="L458" s="390"/>
      <c r="M458" s="390"/>
      <c r="N458" s="505"/>
      <c r="O458" s="2">
        <f t="shared" si="18"/>
        <v>1</v>
      </c>
      <c r="P458" s="2">
        <f t="shared" si="19"/>
        <v>0</v>
      </c>
      <c r="Q458" s="2">
        <f t="shared" si="20"/>
        <v>0</v>
      </c>
      <c r="R458" s="2">
        <v>1</v>
      </c>
    </row>
    <row r="459" spans="1:18" ht="114.75" hidden="1" x14ac:dyDescent="0.25">
      <c r="A459" s="241" t="s">
        <v>267</v>
      </c>
      <c r="B459" s="397" t="s">
        <v>53</v>
      </c>
      <c r="C459" s="418"/>
      <c r="D459" s="418"/>
      <c r="E459" s="54"/>
      <c r="F459" s="476"/>
      <c r="G459" s="418"/>
      <c r="H459" s="418"/>
      <c r="I459" s="398"/>
      <c r="J459" s="398"/>
      <c r="K459" s="390"/>
      <c r="L459" s="390"/>
      <c r="M459" s="390"/>
      <c r="N459" s="505"/>
      <c r="O459" s="2">
        <f t="shared" si="18"/>
        <v>0</v>
      </c>
      <c r="P459" s="2">
        <f t="shared" si="19"/>
        <v>0</v>
      </c>
      <c r="Q459" s="2">
        <f t="shared" si="20"/>
        <v>0</v>
      </c>
    </row>
    <row r="460" spans="1:18" ht="76.5" hidden="1" x14ac:dyDescent="0.25">
      <c r="A460" s="241" t="s">
        <v>267</v>
      </c>
      <c r="B460" s="397" t="s">
        <v>53</v>
      </c>
      <c r="C460" s="390" t="s">
        <v>259</v>
      </c>
      <c r="D460" s="390"/>
      <c r="E460" s="390"/>
      <c r="F460" s="390"/>
      <c r="G460" s="390"/>
      <c r="H460" s="390"/>
      <c r="I460" s="398"/>
      <c r="J460" s="398"/>
      <c r="K460" s="390"/>
      <c r="L460" s="390"/>
      <c r="M460" s="390"/>
      <c r="N460" s="505"/>
      <c r="O460" s="2">
        <f t="shared" si="18"/>
        <v>0</v>
      </c>
      <c r="P460" s="2">
        <f t="shared" si="19"/>
        <v>0</v>
      </c>
      <c r="Q460" s="2">
        <f t="shared" si="20"/>
        <v>0</v>
      </c>
    </row>
    <row r="461" spans="1:18" ht="76.5" hidden="1" x14ac:dyDescent="0.25">
      <c r="A461" s="241" t="s">
        <v>267</v>
      </c>
      <c r="B461" s="397" t="s">
        <v>53</v>
      </c>
      <c r="C461" s="390" t="s">
        <v>3</v>
      </c>
      <c r="D461" s="390"/>
      <c r="E461" s="390"/>
      <c r="F461" s="390"/>
      <c r="G461" s="390"/>
      <c r="H461" s="390"/>
      <c r="I461" s="398"/>
      <c r="J461" s="398"/>
      <c r="K461" s="390"/>
      <c r="L461" s="390"/>
      <c r="M461" s="390"/>
      <c r="N461" s="505"/>
      <c r="O461" s="2">
        <f t="shared" si="18"/>
        <v>0</v>
      </c>
      <c r="P461" s="2">
        <f t="shared" si="19"/>
        <v>0</v>
      </c>
      <c r="Q461" s="2">
        <f t="shared" si="20"/>
        <v>0</v>
      </c>
    </row>
    <row r="462" spans="1:18" ht="76.5" hidden="1" x14ac:dyDescent="0.25">
      <c r="A462" s="241" t="s">
        <v>267</v>
      </c>
      <c r="B462" s="397" t="s">
        <v>53</v>
      </c>
      <c r="C462" s="418" t="s">
        <v>1061</v>
      </c>
      <c r="D462" s="140" t="s">
        <v>668</v>
      </c>
      <c r="E462" s="54"/>
      <c r="F462" s="476"/>
      <c r="G462" s="418"/>
      <c r="H462" s="418"/>
      <c r="I462" s="399"/>
      <c r="J462" s="399"/>
      <c r="K462" s="390"/>
      <c r="L462" s="390"/>
      <c r="M462" s="390"/>
      <c r="N462" s="505"/>
      <c r="O462" s="2">
        <f t="shared" si="18"/>
        <v>0</v>
      </c>
      <c r="P462" s="2">
        <f t="shared" si="19"/>
        <v>0</v>
      </c>
      <c r="Q462" s="2">
        <f t="shared" si="20"/>
        <v>0</v>
      </c>
    </row>
    <row r="463" spans="1:18" ht="114.75" hidden="1" x14ac:dyDescent="0.25">
      <c r="A463" s="241" t="s">
        <v>267</v>
      </c>
      <c r="B463" s="397" t="s">
        <v>53</v>
      </c>
      <c r="C463" s="418"/>
      <c r="D463" s="388" t="s">
        <v>1167</v>
      </c>
      <c r="E463" s="55">
        <v>2014</v>
      </c>
      <c r="F463" s="416" t="s">
        <v>1140</v>
      </c>
      <c r="G463" s="388"/>
      <c r="H463" s="418"/>
      <c r="I463" s="399"/>
      <c r="J463" s="676">
        <v>1</v>
      </c>
      <c r="K463" s="415">
        <v>2</v>
      </c>
      <c r="L463" s="390"/>
      <c r="M463" s="390"/>
      <c r="N463" s="505"/>
      <c r="O463" s="2">
        <f t="shared" ref="O463:O527" si="21">COUNTIF(J463:N463,"1")</f>
        <v>1</v>
      </c>
      <c r="P463" s="2">
        <f t="shared" ref="P463:P527" si="22">COUNTIF(J463:N463,"2")</f>
        <v>1</v>
      </c>
      <c r="Q463" s="2">
        <f t="shared" ref="Q463:Q527" si="23">COUNTIF(J463:N463,3)</f>
        <v>0</v>
      </c>
    </row>
    <row r="464" spans="1:18" ht="114.75" hidden="1" x14ac:dyDescent="0.25">
      <c r="A464" s="241" t="s">
        <v>267</v>
      </c>
      <c r="B464" s="397" t="s">
        <v>53</v>
      </c>
      <c r="C464" s="483" t="s">
        <v>421</v>
      </c>
      <c r="D464" s="140" t="s">
        <v>668</v>
      </c>
      <c r="E464" s="54"/>
      <c r="F464" s="476"/>
      <c r="G464" s="418"/>
      <c r="H464" s="418"/>
      <c r="I464" s="398"/>
      <c r="J464" s="398"/>
      <c r="K464" s="390"/>
      <c r="L464" s="390"/>
      <c r="M464" s="390"/>
      <c r="N464" s="505"/>
      <c r="O464" s="2">
        <f t="shared" si="21"/>
        <v>0</v>
      </c>
      <c r="P464" s="2">
        <f t="shared" si="22"/>
        <v>0</v>
      </c>
      <c r="Q464" s="2">
        <f t="shared" si="23"/>
        <v>0</v>
      </c>
    </row>
    <row r="465" spans="1:18" ht="114.75" x14ac:dyDescent="0.25">
      <c r="A465" s="241" t="s">
        <v>267</v>
      </c>
      <c r="B465" s="397" t="s">
        <v>53</v>
      </c>
      <c r="C465" s="484"/>
      <c r="D465" s="388" t="s">
        <v>640</v>
      </c>
      <c r="E465" s="54">
        <v>2014</v>
      </c>
      <c r="F465" s="78"/>
      <c r="G465" s="418"/>
      <c r="H465" s="418"/>
      <c r="I465" s="399"/>
      <c r="J465" s="676">
        <v>1</v>
      </c>
      <c r="K465" s="390"/>
      <c r="L465" s="390"/>
      <c r="M465" s="390"/>
      <c r="N465" s="505"/>
      <c r="O465" s="2">
        <f t="shared" si="21"/>
        <v>1</v>
      </c>
      <c r="P465" s="2">
        <f t="shared" si="22"/>
        <v>0</v>
      </c>
      <c r="Q465" s="2">
        <f t="shared" si="23"/>
        <v>0</v>
      </c>
      <c r="R465" s="2">
        <v>1</v>
      </c>
    </row>
    <row r="466" spans="1:18" ht="114.75" hidden="1" x14ac:dyDescent="0.25">
      <c r="A466" s="241" t="s">
        <v>267</v>
      </c>
      <c r="B466" s="397" t="s">
        <v>53</v>
      </c>
      <c r="C466" s="485"/>
      <c r="D466" s="78"/>
      <c r="E466" s="78"/>
      <c r="F466" s="78"/>
      <c r="G466" s="78"/>
      <c r="H466" s="78"/>
      <c r="I466" s="399"/>
      <c r="J466" s="390"/>
      <c r="K466" s="390"/>
      <c r="L466" s="390"/>
      <c r="M466" s="390"/>
      <c r="N466" s="505"/>
      <c r="O466" s="2">
        <f t="shared" si="21"/>
        <v>0</v>
      </c>
      <c r="P466" s="2">
        <f t="shared" si="22"/>
        <v>0</v>
      </c>
      <c r="Q466" s="2">
        <f t="shared" si="23"/>
        <v>0</v>
      </c>
    </row>
    <row r="467" spans="1:18" ht="76.5" hidden="1" x14ac:dyDescent="0.25">
      <c r="A467" s="241" t="s">
        <v>267</v>
      </c>
      <c r="B467" s="397" t="s">
        <v>53</v>
      </c>
      <c r="C467" s="483" t="s">
        <v>422</v>
      </c>
      <c r="D467" s="140" t="s">
        <v>668</v>
      </c>
      <c r="E467" s="54"/>
      <c r="F467" s="476"/>
      <c r="G467" s="418"/>
      <c r="H467" s="418"/>
      <c r="I467" s="398"/>
      <c r="J467" s="398"/>
      <c r="K467" s="390"/>
      <c r="L467" s="390"/>
      <c r="M467" s="390"/>
      <c r="N467" s="505"/>
      <c r="O467" s="2">
        <f t="shared" si="21"/>
        <v>0</v>
      </c>
      <c r="P467" s="2">
        <f t="shared" si="22"/>
        <v>0</v>
      </c>
      <c r="Q467" s="2">
        <f t="shared" si="23"/>
        <v>0</v>
      </c>
    </row>
    <row r="468" spans="1:18" ht="76.5" hidden="1" x14ac:dyDescent="0.25">
      <c r="A468" s="241" t="s">
        <v>267</v>
      </c>
      <c r="B468" s="397" t="s">
        <v>53</v>
      </c>
      <c r="C468" s="484"/>
      <c r="D468" s="388" t="s">
        <v>641</v>
      </c>
      <c r="E468" s="55">
        <v>2014</v>
      </c>
      <c r="F468" s="416"/>
      <c r="G468" s="388"/>
      <c r="H468" s="418"/>
      <c r="I468" s="399"/>
      <c r="J468" s="415">
        <v>2</v>
      </c>
      <c r="K468" s="390"/>
      <c r="L468" s="390"/>
      <c r="M468" s="390"/>
      <c r="N468" s="505"/>
      <c r="O468" s="2">
        <f t="shared" si="21"/>
        <v>0</v>
      </c>
      <c r="P468" s="2">
        <f t="shared" si="22"/>
        <v>1</v>
      </c>
      <c r="Q468" s="2">
        <f t="shared" si="23"/>
        <v>0</v>
      </c>
    </row>
    <row r="469" spans="1:18" ht="76.5" hidden="1" x14ac:dyDescent="0.25">
      <c r="A469" s="241" t="s">
        <v>267</v>
      </c>
      <c r="B469" s="397" t="s">
        <v>53</v>
      </c>
      <c r="C469" s="485"/>
      <c r="D469" s="388" t="s">
        <v>1312</v>
      </c>
      <c r="E469" s="388">
        <v>2014</v>
      </c>
      <c r="F469" s="388" t="s">
        <v>1313</v>
      </c>
      <c r="G469" s="388" t="s">
        <v>12</v>
      </c>
      <c r="H469" s="388" t="s">
        <v>1314</v>
      </c>
      <c r="I469" s="399"/>
      <c r="J469" s="575"/>
      <c r="K469" s="415">
        <v>2</v>
      </c>
      <c r="L469" s="390"/>
      <c r="M469" s="390"/>
      <c r="N469" s="505"/>
      <c r="O469" s="2">
        <f t="shared" si="21"/>
        <v>0</v>
      </c>
      <c r="P469" s="2">
        <f t="shared" si="22"/>
        <v>1</v>
      </c>
      <c r="Q469" s="2">
        <f t="shared" si="23"/>
        <v>0</v>
      </c>
    </row>
    <row r="470" spans="1:18" ht="76.5" hidden="1" x14ac:dyDescent="0.25">
      <c r="A470" s="241" t="s">
        <v>267</v>
      </c>
      <c r="B470" s="397" t="s">
        <v>53</v>
      </c>
      <c r="C470" s="422" t="s">
        <v>110</v>
      </c>
      <c r="D470" s="422"/>
      <c r="E470" s="422"/>
      <c r="F470" s="422"/>
      <c r="G470" s="422"/>
      <c r="H470" s="422"/>
      <c r="I470" s="398"/>
      <c r="J470" s="398"/>
      <c r="K470" s="390"/>
      <c r="L470" s="390"/>
      <c r="M470" s="390"/>
      <c r="N470" s="505"/>
      <c r="O470" s="2">
        <f t="shared" si="21"/>
        <v>0</v>
      </c>
      <c r="P470" s="2">
        <f t="shared" si="22"/>
        <v>0</v>
      </c>
      <c r="Q470" s="2">
        <f t="shared" si="23"/>
        <v>0</v>
      </c>
    </row>
    <row r="471" spans="1:18" ht="76.5" hidden="1" x14ac:dyDescent="0.25">
      <c r="A471" s="241" t="s">
        <v>267</v>
      </c>
      <c r="B471" s="397" t="s">
        <v>53</v>
      </c>
      <c r="C471" s="418"/>
      <c r="D471" s="388" t="s">
        <v>1315</v>
      </c>
      <c r="E471" s="388" t="s">
        <v>2</v>
      </c>
      <c r="F471" s="388" t="s">
        <v>1316</v>
      </c>
      <c r="G471" s="388" t="s">
        <v>1317</v>
      </c>
      <c r="H471" s="388" t="s">
        <v>1007</v>
      </c>
      <c r="I471" s="398"/>
      <c r="J471" s="398"/>
      <c r="K471" s="415">
        <v>2</v>
      </c>
      <c r="L471" s="390"/>
      <c r="M471" s="390"/>
      <c r="N471" s="505"/>
      <c r="O471" s="2">
        <f t="shared" si="21"/>
        <v>0</v>
      </c>
      <c r="P471" s="2">
        <f t="shared" si="22"/>
        <v>1</v>
      </c>
      <c r="Q471" s="2">
        <f t="shared" si="23"/>
        <v>0</v>
      </c>
    </row>
    <row r="472" spans="1:18" ht="76.5" hidden="1" x14ac:dyDescent="0.25">
      <c r="A472" s="241" t="s">
        <v>267</v>
      </c>
      <c r="B472" s="397" t="s">
        <v>53</v>
      </c>
      <c r="C472" s="390" t="s">
        <v>263</v>
      </c>
      <c r="D472" s="390"/>
      <c r="E472" s="390"/>
      <c r="F472" s="390"/>
      <c r="G472" s="390"/>
      <c r="H472" s="390"/>
      <c r="I472" s="398"/>
      <c r="J472" s="398"/>
      <c r="K472" s="390"/>
      <c r="L472" s="390"/>
      <c r="M472" s="390"/>
      <c r="N472" s="505"/>
      <c r="O472" s="2">
        <f t="shared" si="21"/>
        <v>0</v>
      </c>
      <c r="P472" s="2">
        <f t="shared" si="22"/>
        <v>0</v>
      </c>
      <c r="Q472" s="2">
        <f t="shared" si="23"/>
        <v>0</v>
      </c>
    </row>
    <row r="473" spans="1:18" ht="76.5" hidden="1" x14ac:dyDescent="0.25">
      <c r="A473" s="241" t="s">
        <v>267</v>
      </c>
      <c r="B473" s="397" t="s">
        <v>53</v>
      </c>
      <c r="C473" s="390" t="s">
        <v>77</v>
      </c>
      <c r="D473" s="390"/>
      <c r="E473" s="390"/>
      <c r="F473" s="390"/>
      <c r="G473" s="390"/>
      <c r="H473" s="390"/>
      <c r="I473" s="398"/>
      <c r="J473" s="398"/>
      <c r="K473" s="390"/>
      <c r="L473" s="390"/>
      <c r="M473" s="390"/>
      <c r="N473" s="505"/>
      <c r="O473" s="2">
        <f t="shared" si="21"/>
        <v>0</v>
      </c>
      <c r="P473" s="2">
        <f t="shared" si="22"/>
        <v>0</v>
      </c>
      <c r="Q473" s="2">
        <f t="shared" si="23"/>
        <v>0</v>
      </c>
    </row>
    <row r="474" spans="1:18" ht="76.5" hidden="1" x14ac:dyDescent="0.25">
      <c r="A474" s="241" t="s">
        <v>267</v>
      </c>
      <c r="B474" s="397" t="s">
        <v>53</v>
      </c>
      <c r="C474" s="388" t="s">
        <v>1062</v>
      </c>
      <c r="D474" s="449" t="s">
        <v>668</v>
      </c>
      <c r="E474" s="54"/>
      <c r="F474" s="476"/>
      <c r="G474" s="418"/>
      <c r="H474" s="418"/>
      <c r="I474" s="399"/>
      <c r="J474" s="399"/>
      <c r="K474" s="390"/>
      <c r="L474" s="390"/>
      <c r="M474" s="390"/>
      <c r="N474" s="505"/>
      <c r="O474" s="2">
        <f t="shared" si="21"/>
        <v>0</v>
      </c>
      <c r="P474" s="2">
        <f t="shared" si="22"/>
        <v>0</v>
      </c>
      <c r="Q474" s="2">
        <f t="shared" si="23"/>
        <v>0</v>
      </c>
    </row>
    <row r="475" spans="1:18" ht="76.5" hidden="1" x14ac:dyDescent="0.25">
      <c r="A475" s="241" t="s">
        <v>267</v>
      </c>
      <c r="B475" s="397" t="s">
        <v>53</v>
      </c>
      <c r="C475" s="388"/>
      <c r="D475" s="85" t="s">
        <v>648</v>
      </c>
      <c r="E475" s="86" t="s">
        <v>2</v>
      </c>
      <c r="F475" s="85" t="s">
        <v>93</v>
      </c>
      <c r="G475" s="85"/>
      <c r="H475" s="418" t="s">
        <v>245</v>
      </c>
      <c r="I475" s="399"/>
      <c r="J475" s="415">
        <v>2</v>
      </c>
      <c r="K475" s="415">
        <v>2</v>
      </c>
      <c r="L475" s="390"/>
      <c r="M475" s="390"/>
      <c r="N475" s="505"/>
      <c r="O475" s="2">
        <f t="shared" si="21"/>
        <v>0</v>
      </c>
      <c r="P475" s="2">
        <f t="shared" si="22"/>
        <v>2</v>
      </c>
      <c r="Q475" s="2">
        <f t="shared" si="23"/>
        <v>0</v>
      </c>
    </row>
    <row r="476" spans="1:18" ht="76.5" hidden="1" x14ac:dyDescent="0.25">
      <c r="A476" s="241" t="s">
        <v>267</v>
      </c>
      <c r="B476" s="397" t="s">
        <v>53</v>
      </c>
      <c r="C476" s="388"/>
      <c r="D476" s="85" t="s">
        <v>227</v>
      </c>
      <c r="E476" s="86" t="s">
        <v>2</v>
      </c>
      <c r="F476" s="85" t="s">
        <v>93</v>
      </c>
      <c r="G476" s="85"/>
      <c r="H476" s="418" t="s">
        <v>244</v>
      </c>
      <c r="I476" s="399"/>
      <c r="J476" s="415">
        <v>2</v>
      </c>
      <c r="K476" s="415">
        <v>2</v>
      </c>
      <c r="L476" s="390"/>
      <c r="M476" s="390"/>
      <c r="N476" s="505"/>
      <c r="O476" s="2">
        <f t="shared" si="21"/>
        <v>0</v>
      </c>
      <c r="P476" s="2">
        <f t="shared" si="22"/>
        <v>2</v>
      </c>
      <c r="Q476" s="2">
        <f t="shared" si="23"/>
        <v>0</v>
      </c>
    </row>
    <row r="477" spans="1:18" ht="76.5" hidden="1" x14ac:dyDescent="0.25">
      <c r="A477" s="241" t="s">
        <v>267</v>
      </c>
      <c r="B477" s="397" t="s">
        <v>53</v>
      </c>
      <c r="C477" s="418" t="s">
        <v>423</v>
      </c>
      <c r="D477" s="449" t="s">
        <v>93</v>
      </c>
      <c r="E477" s="54"/>
      <c r="F477" s="476"/>
      <c r="G477" s="418"/>
      <c r="H477" s="418"/>
      <c r="I477" s="398"/>
      <c r="J477" s="398"/>
      <c r="K477" s="390"/>
      <c r="L477" s="390"/>
      <c r="M477" s="390"/>
      <c r="N477" s="505"/>
      <c r="O477" s="2">
        <f t="shared" si="21"/>
        <v>0</v>
      </c>
      <c r="P477" s="2">
        <f t="shared" si="22"/>
        <v>0</v>
      </c>
      <c r="Q477" s="2">
        <f t="shared" si="23"/>
        <v>0</v>
      </c>
    </row>
    <row r="478" spans="1:18" ht="76.5" hidden="1" x14ac:dyDescent="0.25">
      <c r="A478" s="241" t="s">
        <v>267</v>
      </c>
      <c r="B478" s="397" t="s">
        <v>53</v>
      </c>
      <c r="C478" s="388"/>
      <c r="D478" s="416" t="s">
        <v>228</v>
      </c>
      <c r="E478" s="55">
        <v>2014</v>
      </c>
      <c r="F478" s="416" t="s">
        <v>764</v>
      </c>
      <c r="G478" s="85" t="s">
        <v>690</v>
      </c>
      <c r="H478" s="418" t="s">
        <v>243</v>
      </c>
      <c r="I478" s="399"/>
      <c r="J478" s="415">
        <v>2</v>
      </c>
      <c r="K478" s="415">
        <v>2</v>
      </c>
      <c r="L478" s="390"/>
      <c r="M478" s="390"/>
      <c r="N478" s="505"/>
      <c r="O478" s="2">
        <f t="shared" si="21"/>
        <v>0</v>
      </c>
      <c r="P478" s="2">
        <f t="shared" si="22"/>
        <v>2</v>
      </c>
      <c r="Q478" s="2">
        <f t="shared" si="23"/>
        <v>0</v>
      </c>
    </row>
    <row r="479" spans="1:18" ht="76.5" hidden="1" x14ac:dyDescent="0.25">
      <c r="A479" s="241" t="s">
        <v>267</v>
      </c>
      <c r="B479" s="397" t="s">
        <v>53</v>
      </c>
      <c r="C479" s="388"/>
      <c r="D479" s="418" t="s">
        <v>1318</v>
      </c>
      <c r="E479" s="418" t="s">
        <v>2</v>
      </c>
      <c r="F479" s="418" t="s">
        <v>1319</v>
      </c>
      <c r="G479" s="418"/>
      <c r="H479" s="418"/>
      <c r="I479" s="399"/>
      <c r="J479" s="399"/>
      <c r="K479" s="415">
        <v>2</v>
      </c>
      <c r="L479" s="390"/>
      <c r="M479" s="390"/>
      <c r="N479" s="505"/>
      <c r="O479" s="2">
        <f t="shared" si="21"/>
        <v>0</v>
      </c>
      <c r="P479" s="2">
        <f t="shared" si="22"/>
        <v>1</v>
      </c>
      <c r="Q479" s="2">
        <f t="shared" si="23"/>
        <v>0</v>
      </c>
    </row>
    <row r="480" spans="1:18" ht="76.5" hidden="1" x14ac:dyDescent="0.25">
      <c r="A480" s="241" t="s">
        <v>267</v>
      </c>
      <c r="B480" s="397" t="s">
        <v>53</v>
      </c>
      <c r="C480" s="390" t="s">
        <v>95</v>
      </c>
      <c r="D480" s="390"/>
      <c r="E480" s="390"/>
      <c r="F480" s="390"/>
      <c r="G480" s="390"/>
      <c r="H480" s="390"/>
      <c r="I480" s="398"/>
      <c r="J480" s="398"/>
      <c r="K480" s="390"/>
      <c r="L480" s="390"/>
      <c r="M480" s="390"/>
      <c r="N480" s="505"/>
      <c r="O480" s="2">
        <f t="shared" si="21"/>
        <v>0</v>
      </c>
      <c r="P480" s="2">
        <f t="shared" si="22"/>
        <v>0</v>
      </c>
      <c r="Q480" s="2">
        <f t="shared" si="23"/>
        <v>0</v>
      </c>
    </row>
    <row r="481" spans="1:17" ht="127.5" hidden="1" x14ac:dyDescent="0.25">
      <c r="A481" s="241" t="s">
        <v>267</v>
      </c>
      <c r="B481" s="397" t="s">
        <v>53</v>
      </c>
      <c r="C481" s="388" t="s">
        <v>1063</v>
      </c>
      <c r="D481" s="140" t="s">
        <v>93</v>
      </c>
      <c r="E481" s="54"/>
      <c r="F481" s="476"/>
      <c r="G481" s="418"/>
      <c r="H481" s="418"/>
      <c r="I481" s="398"/>
      <c r="J481" s="398"/>
      <c r="K481" s="390"/>
      <c r="L481" s="390"/>
      <c r="M481" s="390"/>
      <c r="N481" s="505"/>
      <c r="O481" s="2">
        <f t="shared" si="21"/>
        <v>0</v>
      </c>
      <c r="P481" s="2">
        <f t="shared" si="22"/>
        <v>0</v>
      </c>
      <c r="Q481" s="2">
        <f t="shared" si="23"/>
        <v>0</v>
      </c>
    </row>
    <row r="482" spans="1:17" ht="127.5" hidden="1" x14ac:dyDescent="0.25">
      <c r="A482" s="241" t="s">
        <v>267</v>
      </c>
      <c r="B482" s="397" t="s">
        <v>53</v>
      </c>
      <c r="C482" s="388"/>
      <c r="D482" s="463" t="s">
        <v>651</v>
      </c>
      <c r="E482" s="54">
        <v>2015</v>
      </c>
      <c r="F482" s="476" t="s">
        <v>12</v>
      </c>
      <c r="G482" s="418"/>
      <c r="H482" s="418" t="s">
        <v>652</v>
      </c>
      <c r="I482" s="398"/>
      <c r="J482" s="415">
        <v>2</v>
      </c>
      <c r="K482" s="415">
        <v>2</v>
      </c>
      <c r="L482" s="390"/>
      <c r="M482" s="390"/>
      <c r="N482" s="505"/>
      <c r="O482" s="2">
        <f t="shared" si="21"/>
        <v>0</v>
      </c>
      <c r="P482" s="2">
        <f t="shared" si="22"/>
        <v>2</v>
      </c>
      <c r="Q482" s="2">
        <f t="shared" si="23"/>
        <v>0</v>
      </c>
    </row>
    <row r="483" spans="1:17" ht="76.5" hidden="1" x14ac:dyDescent="0.25">
      <c r="A483" s="241" t="s">
        <v>267</v>
      </c>
      <c r="B483" s="397" t="s">
        <v>53</v>
      </c>
      <c r="C483" s="388"/>
      <c r="D483" s="418" t="s">
        <v>1320</v>
      </c>
      <c r="E483" s="418">
        <v>2014</v>
      </c>
      <c r="F483" s="418" t="s">
        <v>1321</v>
      </c>
      <c r="G483" s="418"/>
      <c r="H483" s="418" t="s">
        <v>237</v>
      </c>
      <c r="I483" s="398"/>
      <c r="J483" s="398"/>
      <c r="K483" s="415">
        <v>2</v>
      </c>
      <c r="L483" s="390"/>
      <c r="M483" s="390"/>
      <c r="N483" s="505"/>
      <c r="O483" s="2">
        <f t="shared" si="21"/>
        <v>0</v>
      </c>
      <c r="P483" s="2">
        <f t="shared" si="22"/>
        <v>1</v>
      </c>
      <c r="Q483" s="2">
        <f t="shared" si="23"/>
        <v>0</v>
      </c>
    </row>
    <row r="484" spans="1:17" ht="76.5" hidden="1" x14ac:dyDescent="0.25">
      <c r="A484" s="241" t="s">
        <v>267</v>
      </c>
      <c r="B484" s="397" t="s">
        <v>53</v>
      </c>
      <c r="C484" s="388"/>
      <c r="D484" s="418" t="s">
        <v>1322</v>
      </c>
      <c r="E484" s="418" t="s">
        <v>45</v>
      </c>
      <c r="F484" s="418" t="s">
        <v>1321</v>
      </c>
      <c r="G484" s="418"/>
      <c r="H484" s="418" t="s">
        <v>246</v>
      </c>
      <c r="I484" s="398"/>
      <c r="J484" s="398"/>
      <c r="K484" s="415">
        <v>2</v>
      </c>
      <c r="L484" s="390"/>
      <c r="M484" s="390"/>
      <c r="N484" s="505"/>
      <c r="O484" s="2">
        <f t="shared" si="21"/>
        <v>0</v>
      </c>
      <c r="P484" s="2">
        <f t="shared" si="22"/>
        <v>1</v>
      </c>
      <c r="Q484" s="2">
        <f t="shared" si="23"/>
        <v>0</v>
      </c>
    </row>
    <row r="485" spans="1:17" ht="76.5" hidden="1" x14ac:dyDescent="0.25">
      <c r="A485" s="241" t="s">
        <v>267</v>
      </c>
      <c r="B485" s="397" t="s">
        <v>53</v>
      </c>
      <c r="C485" s="390" t="s">
        <v>98</v>
      </c>
      <c r="D485" s="390"/>
      <c r="E485" s="390"/>
      <c r="F485" s="390"/>
      <c r="G485" s="390"/>
      <c r="H485" s="390"/>
      <c r="I485" s="398"/>
      <c r="J485" s="398"/>
      <c r="K485" s="390"/>
      <c r="L485" s="390"/>
      <c r="M485" s="390"/>
      <c r="N485" s="505"/>
      <c r="O485" s="2">
        <f t="shared" si="21"/>
        <v>0</v>
      </c>
      <c r="P485" s="2">
        <f t="shared" si="22"/>
        <v>0</v>
      </c>
      <c r="Q485" s="2">
        <f t="shared" si="23"/>
        <v>0</v>
      </c>
    </row>
    <row r="486" spans="1:17" ht="76.5" hidden="1" x14ac:dyDescent="0.25">
      <c r="A486" s="241" t="s">
        <v>267</v>
      </c>
      <c r="B486" s="397" t="s">
        <v>53</v>
      </c>
      <c r="C486" s="418" t="s">
        <v>424</v>
      </c>
      <c r="D486" s="79" t="s">
        <v>72</v>
      </c>
      <c r="E486" s="54"/>
      <c r="F486" s="476"/>
      <c r="G486" s="418"/>
      <c r="H486" s="418"/>
      <c r="I486" s="398"/>
      <c r="J486" s="398"/>
      <c r="K486" s="390"/>
      <c r="L486" s="390"/>
      <c r="M486" s="390"/>
      <c r="N486" s="505"/>
      <c r="O486" s="2">
        <f t="shared" si="21"/>
        <v>0</v>
      </c>
      <c r="P486" s="2">
        <f t="shared" si="22"/>
        <v>0</v>
      </c>
      <c r="Q486" s="2">
        <f t="shared" si="23"/>
        <v>0</v>
      </c>
    </row>
    <row r="487" spans="1:17" ht="76.5" hidden="1" x14ac:dyDescent="0.25">
      <c r="A487" s="241" t="s">
        <v>267</v>
      </c>
      <c r="B487" s="397" t="s">
        <v>53</v>
      </c>
      <c r="C487" s="388"/>
      <c r="D487" s="58" t="s">
        <v>655</v>
      </c>
      <c r="E487" s="54">
        <v>2014</v>
      </c>
      <c r="F487" s="476" t="s">
        <v>12</v>
      </c>
      <c r="G487" s="418"/>
      <c r="H487" s="418" t="s">
        <v>659</v>
      </c>
      <c r="I487" s="398"/>
      <c r="J487" s="415">
        <v>2</v>
      </c>
      <c r="K487" s="390"/>
      <c r="L487" s="390"/>
      <c r="M487" s="390"/>
      <c r="N487" s="509">
        <v>3</v>
      </c>
      <c r="O487" s="2">
        <f t="shared" si="21"/>
        <v>0</v>
      </c>
      <c r="P487" s="2">
        <f t="shared" si="22"/>
        <v>1</v>
      </c>
      <c r="Q487" s="2">
        <f t="shared" si="23"/>
        <v>1</v>
      </c>
    </row>
    <row r="488" spans="1:17" ht="76.5" hidden="1" x14ac:dyDescent="0.25">
      <c r="A488" s="241" t="s">
        <v>267</v>
      </c>
      <c r="B488" s="397" t="s">
        <v>53</v>
      </c>
      <c r="C488" s="388"/>
      <c r="D488" s="78" t="s">
        <v>44</v>
      </c>
      <c r="E488" s="295"/>
      <c r="F488" s="168"/>
      <c r="G488" s="91"/>
      <c r="H488" s="418"/>
      <c r="I488" s="399"/>
      <c r="J488" s="399"/>
      <c r="K488" s="390"/>
      <c r="L488" s="390"/>
      <c r="M488" s="390"/>
      <c r="N488" s="505"/>
      <c r="O488" s="2">
        <f t="shared" si="21"/>
        <v>0</v>
      </c>
      <c r="P488" s="2">
        <f t="shared" si="22"/>
        <v>0</v>
      </c>
      <c r="Q488" s="2">
        <f t="shared" si="23"/>
        <v>0</v>
      </c>
    </row>
    <row r="489" spans="1:17" ht="76.5" hidden="1" x14ac:dyDescent="0.25">
      <c r="A489" s="241" t="s">
        <v>267</v>
      </c>
      <c r="B489" s="397" t="s">
        <v>53</v>
      </c>
      <c r="C489" s="388"/>
      <c r="D489" s="58" t="s">
        <v>656</v>
      </c>
      <c r="E489" s="68">
        <v>2015</v>
      </c>
      <c r="F489" s="476" t="s">
        <v>12</v>
      </c>
      <c r="G489" s="418"/>
      <c r="H489" s="418" t="s">
        <v>658</v>
      </c>
      <c r="I489" s="399"/>
      <c r="J489" s="415">
        <v>2</v>
      </c>
      <c r="K489" s="390"/>
      <c r="L489" s="390"/>
      <c r="M489" s="390"/>
      <c r="N489" s="505"/>
      <c r="O489" s="2">
        <f t="shared" si="21"/>
        <v>0</v>
      </c>
      <c r="P489" s="2">
        <f t="shared" si="22"/>
        <v>1</v>
      </c>
      <c r="Q489" s="2">
        <f t="shared" si="23"/>
        <v>0</v>
      </c>
    </row>
    <row r="490" spans="1:17" ht="76.5" hidden="1" x14ac:dyDescent="0.25">
      <c r="A490" s="241" t="s">
        <v>267</v>
      </c>
      <c r="B490" s="397" t="s">
        <v>53</v>
      </c>
      <c r="C490" s="388"/>
      <c r="D490" s="449" t="s">
        <v>93</v>
      </c>
      <c r="E490" s="54"/>
      <c r="F490" s="476"/>
      <c r="G490" s="418"/>
      <c r="H490" s="418"/>
      <c r="I490" s="399"/>
      <c r="J490" s="399"/>
      <c r="K490" s="390"/>
      <c r="L490" s="390"/>
      <c r="M490" s="390"/>
      <c r="N490" s="505"/>
      <c r="O490" s="2">
        <f t="shared" si="21"/>
        <v>0</v>
      </c>
      <c r="P490" s="2">
        <f t="shared" si="22"/>
        <v>0</v>
      </c>
      <c r="Q490" s="2">
        <f t="shared" si="23"/>
        <v>0</v>
      </c>
    </row>
    <row r="491" spans="1:17" ht="76.5" hidden="1" x14ac:dyDescent="0.25">
      <c r="A491" s="241" t="s">
        <v>267</v>
      </c>
      <c r="B491" s="397" t="s">
        <v>53</v>
      </c>
      <c r="C491" s="388"/>
      <c r="D491" s="416" t="s">
        <v>657</v>
      </c>
      <c r="E491" s="55">
        <v>2014</v>
      </c>
      <c r="F491" s="416" t="s">
        <v>766</v>
      </c>
      <c r="G491" s="416" t="s">
        <v>690</v>
      </c>
      <c r="H491" s="418" t="s">
        <v>1323</v>
      </c>
      <c r="I491" s="399"/>
      <c r="J491" s="415">
        <v>2</v>
      </c>
      <c r="K491" s="415">
        <v>2</v>
      </c>
      <c r="L491" s="390"/>
      <c r="M491" s="390"/>
      <c r="N491" s="505"/>
      <c r="O491" s="2">
        <f t="shared" si="21"/>
        <v>0</v>
      </c>
      <c r="P491" s="2">
        <f t="shared" si="22"/>
        <v>2</v>
      </c>
      <c r="Q491" s="2">
        <f t="shared" si="23"/>
        <v>0</v>
      </c>
    </row>
    <row r="492" spans="1:17" ht="89.25" hidden="1" x14ac:dyDescent="0.25">
      <c r="A492" s="241" t="s">
        <v>267</v>
      </c>
      <c r="B492" s="397" t="s">
        <v>53</v>
      </c>
      <c r="C492" s="418" t="s">
        <v>425</v>
      </c>
      <c r="D492" s="143" t="s">
        <v>668</v>
      </c>
      <c r="E492" s="54"/>
      <c r="F492" s="476"/>
      <c r="G492" s="418"/>
      <c r="H492" s="418"/>
      <c r="I492" s="398"/>
      <c r="J492" s="398"/>
      <c r="K492" s="390"/>
      <c r="L492" s="390"/>
      <c r="M492" s="390"/>
      <c r="N492" s="505"/>
      <c r="O492" s="2">
        <f t="shared" si="21"/>
        <v>0</v>
      </c>
      <c r="P492" s="2">
        <f t="shared" si="22"/>
        <v>0</v>
      </c>
      <c r="Q492" s="2">
        <f t="shared" si="23"/>
        <v>0</v>
      </c>
    </row>
    <row r="493" spans="1:17" ht="76.5" hidden="1" x14ac:dyDescent="0.25">
      <c r="A493" s="241" t="s">
        <v>267</v>
      </c>
      <c r="B493" s="397" t="s">
        <v>53</v>
      </c>
      <c r="C493" s="418"/>
      <c r="D493" s="64" t="s">
        <v>197</v>
      </c>
      <c r="E493" s="54">
        <v>2015</v>
      </c>
      <c r="F493" s="476" t="s">
        <v>4</v>
      </c>
      <c r="G493" s="418" t="s">
        <v>767</v>
      </c>
      <c r="H493" s="418" t="s">
        <v>1324</v>
      </c>
      <c r="I493" s="399"/>
      <c r="J493" s="390" t="s">
        <v>1196</v>
      </c>
      <c r="K493" s="415">
        <v>2</v>
      </c>
      <c r="L493" s="524">
        <v>3</v>
      </c>
      <c r="M493" s="390"/>
      <c r="N493" s="505"/>
      <c r="O493" s="2">
        <f t="shared" si="21"/>
        <v>0</v>
      </c>
      <c r="P493" s="2">
        <f t="shared" si="22"/>
        <v>1</v>
      </c>
      <c r="Q493" s="2">
        <f t="shared" si="23"/>
        <v>1</v>
      </c>
    </row>
    <row r="494" spans="1:17" ht="76.5" hidden="1" x14ac:dyDescent="0.25">
      <c r="A494" s="241" t="s">
        <v>267</v>
      </c>
      <c r="B494" s="397" t="s">
        <v>53</v>
      </c>
      <c r="C494" s="388"/>
      <c r="D494" s="463" t="s">
        <v>660</v>
      </c>
      <c r="E494" s="54">
        <v>2015</v>
      </c>
      <c r="F494" s="476" t="s">
        <v>44</v>
      </c>
      <c r="G494" s="418"/>
      <c r="H494" s="418" t="s">
        <v>661</v>
      </c>
      <c r="I494" s="399"/>
      <c r="J494" s="415">
        <v>2</v>
      </c>
      <c r="K494" s="390"/>
      <c r="L494" s="390"/>
      <c r="M494" s="390"/>
      <c r="N494" s="505"/>
      <c r="O494" s="2">
        <f t="shared" si="21"/>
        <v>0</v>
      </c>
      <c r="P494" s="2">
        <f t="shared" si="22"/>
        <v>1</v>
      </c>
      <c r="Q494" s="2">
        <f t="shared" si="23"/>
        <v>0</v>
      </c>
    </row>
    <row r="495" spans="1:17" ht="127.5" hidden="1" x14ac:dyDescent="0.25">
      <c r="A495" s="241" t="s">
        <v>267</v>
      </c>
      <c r="B495" s="397" t="s">
        <v>53</v>
      </c>
      <c r="C495" s="418" t="s">
        <v>1064</v>
      </c>
      <c r="D495" s="140" t="s">
        <v>93</v>
      </c>
      <c r="E495" s="54"/>
      <c r="F495" s="476"/>
      <c r="G495" s="418"/>
      <c r="H495" s="418"/>
      <c r="I495" s="399"/>
      <c r="J495" s="399"/>
      <c r="K495" s="390"/>
      <c r="L495" s="390"/>
      <c r="M495" s="390"/>
      <c r="N495" s="505"/>
      <c r="O495" s="2">
        <f t="shared" si="21"/>
        <v>0</v>
      </c>
      <c r="P495" s="2">
        <f t="shared" si="22"/>
        <v>0</v>
      </c>
      <c r="Q495" s="2">
        <f t="shared" si="23"/>
        <v>0</v>
      </c>
    </row>
    <row r="496" spans="1:17" ht="127.5" hidden="1" x14ac:dyDescent="0.25">
      <c r="A496" s="241" t="s">
        <v>267</v>
      </c>
      <c r="B496" s="397" t="s">
        <v>53</v>
      </c>
      <c r="C496" s="418"/>
      <c r="D496" s="58" t="s">
        <v>662</v>
      </c>
      <c r="E496" s="55">
        <v>2014</v>
      </c>
      <c r="F496" s="416" t="s">
        <v>12</v>
      </c>
      <c r="G496" s="416" t="s">
        <v>690</v>
      </c>
      <c r="H496" s="418" t="s">
        <v>652</v>
      </c>
      <c r="I496" s="399"/>
      <c r="J496" s="415">
        <v>2</v>
      </c>
      <c r="K496" s="415">
        <v>2</v>
      </c>
      <c r="L496" s="390"/>
      <c r="M496" s="390"/>
      <c r="N496" s="505"/>
      <c r="O496" s="2">
        <f t="shared" si="21"/>
        <v>0</v>
      </c>
      <c r="P496" s="2">
        <f t="shared" si="22"/>
        <v>2</v>
      </c>
      <c r="Q496" s="2">
        <f t="shared" si="23"/>
        <v>0</v>
      </c>
    </row>
    <row r="497" spans="1:17" ht="76.5" hidden="1" x14ac:dyDescent="0.25">
      <c r="A497" s="241" t="s">
        <v>267</v>
      </c>
      <c r="B497" s="397" t="s">
        <v>53</v>
      </c>
      <c r="C497" s="388"/>
      <c r="D497" s="78"/>
      <c r="E497" s="54"/>
      <c r="F497" s="476"/>
      <c r="G497" s="418"/>
      <c r="H497" s="418"/>
      <c r="I497" s="399"/>
      <c r="J497" s="399"/>
      <c r="K497" s="390"/>
      <c r="L497" s="390"/>
      <c r="M497" s="390"/>
      <c r="N497" s="505"/>
      <c r="O497" s="2">
        <f t="shared" si="21"/>
        <v>0</v>
      </c>
      <c r="P497" s="2">
        <f t="shared" si="22"/>
        <v>0</v>
      </c>
      <c r="Q497" s="2">
        <f t="shared" si="23"/>
        <v>0</v>
      </c>
    </row>
    <row r="498" spans="1:17" ht="127.5" hidden="1" x14ac:dyDescent="0.25">
      <c r="A498" s="241" t="s">
        <v>267</v>
      </c>
      <c r="B498" s="397" t="s">
        <v>53</v>
      </c>
      <c r="C498" s="388" t="s">
        <v>1065</v>
      </c>
      <c r="D498" s="449" t="s">
        <v>93</v>
      </c>
      <c r="E498" s="54"/>
      <c r="F498" s="476"/>
      <c r="G498" s="418"/>
      <c r="H498" s="418"/>
      <c r="I498" s="399"/>
      <c r="J498" s="399"/>
      <c r="K498" s="390"/>
      <c r="L498" s="390"/>
      <c r="M498" s="390"/>
      <c r="N498" s="505"/>
      <c r="O498" s="2">
        <f t="shared" si="21"/>
        <v>0</v>
      </c>
      <c r="P498" s="2">
        <f t="shared" si="22"/>
        <v>0</v>
      </c>
      <c r="Q498" s="2">
        <f t="shared" si="23"/>
        <v>0</v>
      </c>
    </row>
    <row r="499" spans="1:17" ht="89.25" hidden="1" x14ac:dyDescent="0.25">
      <c r="A499" s="241" t="s">
        <v>267</v>
      </c>
      <c r="B499" s="397" t="s">
        <v>53</v>
      </c>
      <c r="C499" s="602"/>
      <c r="D499" s="85" t="s">
        <v>923</v>
      </c>
      <c r="E499" s="55">
        <v>2015</v>
      </c>
      <c r="F499" s="416" t="s">
        <v>765</v>
      </c>
      <c r="G499" s="416" t="s">
        <v>690</v>
      </c>
      <c r="H499" s="418" t="s">
        <v>246</v>
      </c>
      <c r="I499" s="399"/>
      <c r="J499" s="415">
        <v>2</v>
      </c>
      <c r="K499" s="415">
        <v>2</v>
      </c>
      <c r="L499" s="390"/>
      <c r="M499" s="390"/>
      <c r="N499" s="505"/>
      <c r="O499" s="2">
        <f t="shared" si="21"/>
        <v>0</v>
      </c>
      <c r="P499" s="2">
        <f t="shared" si="22"/>
        <v>2</v>
      </c>
      <c r="Q499" s="2">
        <f t="shared" si="23"/>
        <v>0</v>
      </c>
    </row>
    <row r="500" spans="1:17" ht="76.5" hidden="1" x14ac:dyDescent="0.25">
      <c r="A500" s="241" t="s">
        <v>267</v>
      </c>
      <c r="B500" s="397" t="s">
        <v>53</v>
      </c>
      <c r="C500" s="388"/>
      <c r="D500" s="78" t="s">
        <v>44</v>
      </c>
      <c r="E500" s="54"/>
      <c r="F500" s="476"/>
      <c r="G500" s="418"/>
      <c r="H500" s="418"/>
      <c r="I500" s="399"/>
      <c r="J500" s="399"/>
      <c r="K500" s="390"/>
      <c r="L500" s="390"/>
      <c r="M500" s="390"/>
      <c r="N500" s="505"/>
      <c r="O500" s="2">
        <f t="shared" si="21"/>
        <v>0</v>
      </c>
      <c r="P500" s="2">
        <f t="shared" si="22"/>
        <v>0</v>
      </c>
      <c r="Q500" s="2">
        <f t="shared" si="23"/>
        <v>0</v>
      </c>
    </row>
    <row r="501" spans="1:17" ht="76.5" hidden="1" x14ac:dyDescent="0.25">
      <c r="A501" s="241" t="s">
        <v>267</v>
      </c>
      <c r="B501" s="397" t="s">
        <v>53</v>
      </c>
      <c r="C501" s="388"/>
      <c r="D501" s="78"/>
      <c r="E501" s="54"/>
      <c r="F501" s="476"/>
      <c r="G501" s="418"/>
      <c r="H501" s="418"/>
      <c r="I501" s="398"/>
      <c r="J501" s="398"/>
      <c r="K501" s="390"/>
      <c r="L501" s="390"/>
      <c r="M501" s="390"/>
      <c r="N501" s="505"/>
      <c r="O501" s="2">
        <f t="shared" si="21"/>
        <v>0</v>
      </c>
      <c r="P501" s="2">
        <f t="shared" si="22"/>
        <v>0</v>
      </c>
      <c r="Q501" s="2">
        <f t="shared" si="23"/>
        <v>0</v>
      </c>
    </row>
    <row r="502" spans="1:17" ht="76.5" hidden="1" x14ac:dyDescent="0.25">
      <c r="A502" s="241" t="s">
        <v>267</v>
      </c>
      <c r="B502" s="397" t="s">
        <v>53</v>
      </c>
      <c r="C502" s="388"/>
      <c r="D502" s="78"/>
      <c r="E502" s="54"/>
      <c r="F502" s="476"/>
      <c r="G502" s="418"/>
      <c r="H502" s="418"/>
      <c r="I502" s="398"/>
      <c r="J502" s="398"/>
      <c r="K502" s="390"/>
      <c r="L502" s="390"/>
      <c r="M502" s="390"/>
      <c r="N502" s="505"/>
      <c r="O502" s="2">
        <f t="shared" si="21"/>
        <v>0</v>
      </c>
      <c r="P502" s="2">
        <f t="shared" si="22"/>
        <v>0</v>
      </c>
      <c r="Q502" s="2">
        <f t="shared" si="23"/>
        <v>0</v>
      </c>
    </row>
    <row r="503" spans="1:17" ht="76.5" hidden="1" x14ac:dyDescent="0.25">
      <c r="A503" s="241" t="s">
        <v>267</v>
      </c>
      <c r="B503" s="397" t="s">
        <v>53</v>
      </c>
      <c r="C503" s="388"/>
      <c r="D503" s="78"/>
      <c r="E503" s="54"/>
      <c r="F503" s="476"/>
      <c r="G503" s="418"/>
      <c r="H503" s="418"/>
      <c r="I503" s="398"/>
      <c r="J503" s="398"/>
      <c r="K503" s="390"/>
      <c r="L503" s="390"/>
      <c r="M503" s="390"/>
      <c r="N503" s="505"/>
      <c r="O503" s="2">
        <f t="shared" si="21"/>
        <v>0</v>
      </c>
      <c r="P503" s="2">
        <f t="shared" si="22"/>
        <v>0</v>
      </c>
      <c r="Q503" s="2">
        <f t="shared" si="23"/>
        <v>0</v>
      </c>
    </row>
    <row r="504" spans="1:17" ht="114.75" hidden="1" x14ac:dyDescent="0.25">
      <c r="A504" s="241" t="s">
        <v>267</v>
      </c>
      <c r="B504" s="397" t="s">
        <v>53</v>
      </c>
      <c r="C504" s="394"/>
      <c r="D504" s="463" t="s">
        <v>663</v>
      </c>
      <c r="E504" s="54">
        <v>2015</v>
      </c>
      <c r="F504" s="476" t="s">
        <v>12</v>
      </c>
      <c r="G504" s="418"/>
      <c r="H504" s="418" t="s">
        <v>1141</v>
      </c>
      <c r="I504" s="398"/>
      <c r="J504" s="415">
        <v>2</v>
      </c>
      <c r="K504" s="390"/>
      <c r="L504" s="390"/>
      <c r="M504" s="390"/>
      <c r="N504" s="505"/>
      <c r="O504" s="2">
        <f t="shared" si="21"/>
        <v>0</v>
      </c>
      <c r="P504" s="2">
        <f t="shared" si="22"/>
        <v>1</v>
      </c>
      <c r="Q504" s="2">
        <f t="shared" si="23"/>
        <v>0</v>
      </c>
    </row>
    <row r="505" spans="1:17" ht="127.5" hidden="1" x14ac:dyDescent="0.25">
      <c r="A505" s="241" t="s">
        <v>267</v>
      </c>
      <c r="B505" s="397" t="s">
        <v>53</v>
      </c>
      <c r="C505" s="416" t="s">
        <v>426</v>
      </c>
      <c r="D505" s="82" t="s">
        <v>4</v>
      </c>
      <c r="E505" s="55"/>
      <c r="F505" s="416"/>
      <c r="G505" s="388"/>
      <c r="H505" s="418"/>
      <c r="I505" s="398"/>
      <c r="J505" s="398"/>
      <c r="K505" s="390"/>
      <c r="L505" s="390"/>
      <c r="M505" s="390"/>
      <c r="N505" s="505"/>
      <c r="O505" s="2">
        <f t="shared" si="21"/>
        <v>0</v>
      </c>
      <c r="P505" s="2">
        <f t="shared" si="22"/>
        <v>0</v>
      </c>
      <c r="Q505" s="2">
        <f t="shared" si="23"/>
        <v>0</v>
      </c>
    </row>
    <row r="506" spans="1:17" ht="89.25" hidden="1" x14ac:dyDescent="0.25">
      <c r="A506" s="241" t="s">
        <v>267</v>
      </c>
      <c r="B506" s="397" t="s">
        <v>53</v>
      </c>
      <c r="C506" s="416"/>
      <c r="D506" s="64" t="s">
        <v>198</v>
      </c>
      <c r="E506" s="54">
        <v>2014</v>
      </c>
      <c r="F506" s="476" t="s">
        <v>12</v>
      </c>
      <c r="G506" s="418" t="s">
        <v>767</v>
      </c>
      <c r="H506" s="418" t="s">
        <v>622</v>
      </c>
      <c r="I506" s="399"/>
      <c r="J506" s="415">
        <v>2</v>
      </c>
      <c r="K506" s="390"/>
      <c r="L506" s="390"/>
      <c r="M506" s="390"/>
      <c r="N506" s="505"/>
      <c r="O506" s="2">
        <f t="shared" si="21"/>
        <v>0</v>
      </c>
      <c r="P506" s="2">
        <f t="shared" si="22"/>
        <v>1</v>
      </c>
      <c r="Q506" s="2">
        <f t="shared" si="23"/>
        <v>0</v>
      </c>
    </row>
    <row r="507" spans="1:17" ht="76.5" hidden="1" x14ac:dyDescent="0.25">
      <c r="A507" s="241" t="s">
        <v>267</v>
      </c>
      <c r="B507" s="397" t="s">
        <v>53</v>
      </c>
      <c r="C507" s="575"/>
      <c r="D507" s="79" t="s">
        <v>72</v>
      </c>
      <c r="E507" s="55"/>
      <c r="F507" s="416"/>
      <c r="G507" s="418"/>
      <c r="H507" s="418"/>
      <c r="I507" s="399"/>
      <c r="J507" s="399"/>
      <c r="K507" s="390"/>
      <c r="L507" s="390"/>
      <c r="M507" s="390"/>
      <c r="N507" s="505"/>
      <c r="O507" s="2">
        <f t="shared" si="21"/>
        <v>0</v>
      </c>
      <c r="P507" s="2">
        <f t="shared" si="22"/>
        <v>0</v>
      </c>
      <c r="Q507" s="2">
        <f t="shared" si="23"/>
        <v>0</v>
      </c>
    </row>
    <row r="508" spans="1:17" ht="76.5" hidden="1" x14ac:dyDescent="0.25">
      <c r="A508" s="241" t="s">
        <v>267</v>
      </c>
      <c r="B508" s="397" t="s">
        <v>53</v>
      </c>
      <c r="C508" s="575"/>
      <c r="D508" s="463" t="s">
        <v>664</v>
      </c>
      <c r="E508" s="81">
        <v>2015</v>
      </c>
      <c r="F508" s="106" t="s">
        <v>12</v>
      </c>
      <c r="G508" s="418"/>
      <c r="H508" s="418" t="s">
        <v>335</v>
      </c>
      <c r="I508" s="399"/>
      <c r="J508" s="415">
        <v>2</v>
      </c>
      <c r="K508" s="390"/>
      <c r="L508" s="390"/>
      <c r="M508" s="390"/>
      <c r="N508" s="415">
        <v>2</v>
      </c>
      <c r="O508" s="2">
        <f t="shared" si="21"/>
        <v>0</v>
      </c>
      <c r="P508" s="2">
        <f t="shared" si="22"/>
        <v>2</v>
      </c>
      <c r="Q508" s="2">
        <f t="shared" si="23"/>
        <v>0</v>
      </c>
    </row>
    <row r="509" spans="1:17" ht="76.5" hidden="1" x14ac:dyDescent="0.25">
      <c r="A509" s="241" t="s">
        <v>267</v>
      </c>
      <c r="B509" s="397" t="s">
        <v>53</v>
      </c>
      <c r="C509" s="575"/>
      <c r="D509" s="449" t="s">
        <v>93</v>
      </c>
      <c r="E509" s="81"/>
      <c r="F509" s="106"/>
      <c r="G509" s="388"/>
      <c r="H509" s="418"/>
      <c r="I509" s="399"/>
      <c r="J509" s="399"/>
      <c r="K509" s="390"/>
      <c r="L509" s="390"/>
      <c r="M509" s="390"/>
      <c r="N509" s="505"/>
      <c r="O509" s="2">
        <f t="shared" si="21"/>
        <v>0</v>
      </c>
      <c r="P509" s="2">
        <f t="shared" si="22"/>
        <v>0</v>
      </c>
      <c r="Q509" s="2">
        <f t="shared" si="23"/>
        <v>0</v>
      </c>
    </row>
    <row r="510" spans="1:17" ht="76.5" hidden="1" x14ac:dyDescent="0.25">
      <c r="A510" s="241" t="s">
        <v>267</v>
      </c>
      <c r="B510" s="397" t="s">
        <v>53</v>
      </c>
      <c r="C510" s="575"/>
      <c r="D510" s="463" t="s">
        <v>924</v>
      </c>
      <c r="E510" s="68" t="s">
        <v>2</v>
      </c>
      <c r="F510" s="106" t="s">
        <v>764</v>
      </c>
      <c r="G510" s="106" t="s">
        <v>690</v>
      </c>
      <c r="H510" s="418" t="s">
        <v>237</v>
      </c>
      <c r="I510" s="399"/>
      <c r="J510" s="415">
        <v>2</v>
      </c>
      <c r="K510" s="415">
        <v>2</v>
      </c>
      <c r="L510" s="390"/>
      <c r="M510" s="390"/>
      <c r="N510" s="505"/>
      <c r="O510" s="2">
        <f t="shared" si="21"/>
        <v>0</v>
      </c>
      <c r="P510" s="2">
        <f t="shared" si="22"/>
        <v>2</v>
      </c>
      <c r="Q510" s="2">
        <f t="shared" si="23"/>
        <v>0</v>
      </c>
    </row>
    <row r="511" spans="1:17" ht="76.5" hidden="1" x14ac:dyDescent="0.25">
      <c r="A511" s="241" t="s">
        <v>267</v>
      </c>
      <c r="B511" s="397" t="s">
        <v>53</v>
      </c>
      <c r="C511" s="575"/>
      <c r="D511" s="78" t="s">
        <v>44</v>
      </c>
      <c r="E511" s="296"/>
      <c r="F511" s="103"/>
      <c r="G511" s="388"/>
      <c r="H511" s="418"/>
      <c r="I511" s="399"/>
      <c r="J511" s="399"/>
      <c r="K511" s="390"/>
      <c r="L511" s="390"/>
      <c r="M511" s="390"/>
      <c r="N511" s="505"/>
      <c r="O511" s="2">
        <f t="shared" si="21"/>
        <v>0</v>
      </c>
      <c r="P511" s="2">
        <f t="shared" si="22"/>
        <v>0</v>
      </c>
      <c r="Q511" s="2">
        <f t="shared" si="23"/>
        <v>0</v>
      </c>
    </row>
    <row r="512" spans="1:17" ht="76.5" hidden="1" x14ac:dyDescent="0.25">
      <c r="A512" s="241" t="s">
        <v>267</v>
      </c>
      <c r="B512" s="397" t="s">
        <v>53</v>
      </c>
      <c r="C512" s="626"/>
      <c r="D512" s="463" t="s">
        <v>1142</v>
      </c>
      <c r="E512" s="81">
        <v>2015</v>
      </c>
      <c r="F512" s="106" t="s">
        <v>44</v>
      </c>
      <c r="G512" s="388"/>
      <c r="H512" s="418" t="s">
        <v>665</v>
      </c>
      <c r="I512" s="399"/>
      <c r="J512" s="415">
        <v>2</v>
      </c>
      <c r="K512" s="390"/>
      <c r="L512" s="390"/>
      <c r="M512" s="390"/>
      <c r="N512" s="505"/>
      <c r="O512" s="2">
        <f t="shared" si="21"/>
        <v>0</v>
      </c>
      <c r="P512" s="2">
        <f t="shared" si="22"/>
        <v>1</v>
      </c>
      <c r="Q512" s="2">
        <f t="shared" si="23"/>
        <v>0</v>
      </c>
    </row>
    <row r="513" spans="1:18" ht="89.25" hidden="1" x14ac:dyDescent="0.25">
      <c r="A513" s="241" t="s">
        <v>267</v>
      </c>
      <c r="B513" s="397" t="s">
        <v>53</v>
      </c>
      <c r="C513" s="418" t="s">
        <v>427</v>
      </c>
      <c r="D513" s="143" t="s">
        <v>668</v>
      </c>
      <c r="E513" s="54"/>
      <c r="F513" s="476"/>
      <c r="G513" s="418"/>
      <c r="H513" s="418"/>
      <c r="I513" s="398"/>
      <c r="J513" s="575"/>
      <c r="K513" s="390"/>
      <c r="L513" s="390"/>
      <c r="M513" s="390"/>
      <c r="N513" s="505"/>
      <c r="O513" s="2">
        <f t="shared" si="21"/>
        <v>0</v>
      </c>
      <c r="P513" s="2">
        <f t="shared" si="22"/>
        <v>0</v>
      </c>
      <c r="Q513" s="2">
        <f t="shared" si="23"/>
        <v>0</v>
      </c>
    </row>
    <row r="514" spans="1:18" ht="89.25" hidden="1" x14ac:dyDescent="0.25">
      <c r="A514" s="241" t="s">
        <v>267</v>
      </c>
      <c r="B514" s="397" t="s">
        <v>53</v>
      </c>
      <c r="C514" s="626"/>
      <c r="D514" s="88" t="s">
        <v>216</v>
      </c>
      <c r="E514" s="68" t="s">
        <v>2</v>
      </c>
      <c r="F514" s="463" t="s">
        <v>12</v>
      </c>
      <c r="G514" s="418"/>
      <c r="H514" s="418" t="s">
        <v>1129</v>
      </c>
      <c r="I514" s="419"/>
      <c r="J514" s="415">
        <v>2</v>
      </c>
      <c r="K514" s="415">
        <v>2</v>
      </c>
      <c r="L514" s="390"/>
      <c r="M514" s="390"/>
      <c r="N514" s="505"/>
      <c r="O514" s="2">
        <f t="shared" si="21"/>
        <v>0</v>
      </c>
      <c r="P514" s="2">
        <f t="shared" si="22"/>
        <v>2</v>
      </c>
      <c r="Q514" s="2">
        <f t="shared" si="23"/>
        <v>0</v>
      </c>
    </row>
    <row r="515" spans="1:18" ht="114.75" hidden="1" x14ac:dyDescent="0.25">
      <c r="A515" s="241" t="s">
        <v>267</v>
      </c>
      <c r="B515" s="397" t="s">
        <v>53</v>
      </c>
      <c r="C515" s="418" t="s">
        <v>428</v>
      </c>
      <c r="D515" s="143" t="s">
        <v>668</v>
      </c>
      <c r="E515" s="54"/>
      <c r="F515" s="476"/>
      <c r="G515" s="418"/>
      <c r="H515" s="418"/>
      <c r="I515" s="398"/>
      <c r="J515" s="575"/>
      <c r="K515" s="390"/>
      <c r="L515" s="390"/>
      <c r="M515" s="390"/>
      <c r="N515" s="505"/>
      <c r="O515" s="2">
        <f t="shared" si="21"/>
        <v>0</v>
      </c>
      <c r="P515" s="2">
        <f t="shared" si="22"/>
        <v>0</v>
      </c>
      <c r="Q515" s="2">
        <f t="shared" si="23"/>
        <v>0</v>
      </c>
    </row>
    <row r="516" spans="1:18" ht="114.75" hidden="1" x14ac:dyDescent="0.25">
      <c r="A516" s="241" t="s">
        <v>267</v>
      </c>
      <c r="B516" s="397" t="s">
        <v>53</v>
      </c>
      <c r="C516" s="505"/>
      <c r="D516" s="388" t="s">
        <v>286</v>
      </c>
      <c r="E516" s="68">
        <v>2014</v>
      </c>
      <c r="F516" s="463" t="s">
        <v>1048</v>
      </c>
      <c r="G516" s="418"/>
      <c r="H516" s="418" t="s">
        <v>1129</v>
      </c>
      <c r="I516" s="419"/>
      <c r="J516" s="676">
        <v>1</v>
      </c>
      <c r="K516" s="415">
        <v>2</v>
      </c>
      <c r="L516" s="390"/>
      <c r="M516" s="390"/>
      <c r="N516" s="505"/>
      <c r="O516" s="2">
        <f t="shared" si="21"/>
        <v>1</v>
      </c>
      <c r="P516" s="2">
        <f t="shared" si="22"/>
        <v>1</v>
      </c>
      <c r="Q516" s="2">
        <f t="shared" si="23"/>
        <v>0</v>
      </c>
    </row>
    <row r="517" spans="1:18" ht="114.75" hidden="1" x14ac:dyDescent="0.25">
      <c r="A517" s="241" t="s">
        <v>267</v>
      </c>
      <c r="B517" s="397" t="s">
        <v>53</v>
      </c>
      <c r="C517" s="505"/>
      <c r="D517" s="505"/>
      <c r="E517" s="505"/>
      <c r="F517" s="505"/>
      <c r="G517" s="505"/>
      <c r="H517" s="505"/>
      <c r="I517" s="505"/>
      <c r="J517" s="505"/>
      <c r="K517" s="505"/>
      <c r="L517" s="505"/>
      <c r="M517" s="505"/>
      <c r="N517" s="505"/>
      <c r="O517" s="2">
        <f t="shared" si="21"/>
        <v>0</v>
      </c>
      <c r="P517" s="2">
        <f t="shared" si="22"/>
        <v>0</v>
      </c>
      <c r="Q517" s="2">
        <f t="shared" si="23"/>
        <v>0</v>
      </c>
    </row>
    <row r="518" spans="1:18" ht="51" hidden="1" x14ac:dyDescent="0.25">
      <c r="A518" s="241" t="s">
        <v>267</v>
      </c>
      <c r="B518" s="387" t="s">
        <v>54</v>
      </c>
      <c r="C518" s="375" t="s">
        <v>0</v>
      </c>
      <c r="D518" s="375"/>
      <c r="E518" s="375"/>
      <c r="F518" s="375"/>
      <c r="G518" s="375"/>
      <c r="H518" s="375"/>
      <c r="I518" s="375"/>
      <c r="J518" s="375"/>
      <c r="K518" s="375"/>
      <c r="L518" s="375"/>
      <c r="M518" s="375"/>
      <c r="N518" s="507"/>
      <c r="O518" s="2">
        <f t="shared" si="21"/>
        <v>0</v>
      </c>
      <c r="P518" s="2">
        <f t="shared" si="22"/>
        <v>0</v>
      </c>
      <c r="Q518" s="2">
        <f t="shared" si="23"/>
        <v>0</v>
      </c>
    </row>
    <row r="519" spans="1:18" ht="51" hidden="1" x14ac:dyDescent="0.25">
      <c r="A519" s="241" t="s">
        <v>267</v>
      </c>
      <c r="B519" s="387" t="s">
        <v>54</v>
      </c>
      <c r="C519" s="375" t="s">
        <v>67</v>
      </c>
      <c r="D519" s="375"/>
      <c r="E519" s="375"/>
      <c r="F519" s="375"/>
      <c r="G519" s="375"/>
      <c r="H519" s="375"/>
      <c r="I519" s="375"/>
      <c r="J519" s="375"/>
      <c r="K519" s="375"/>
      <c r="L519" s="375"/>
      <c r="M519" s="375"/>
      <c r="N519" s="507"/>
      <c r="O519" s="2">
        <f t="shared" si="21"/>
        <v>0</v>
      </c>
      <c r="P519" s="2">
        <f t="shared" si="22"/>
        <v>0</v>
      </c>
      <c r="Q519" s="2">
        <f t="shared" si="23"/>
        <v>0</v>
      </c>
    </row>
    <row r="520" spans="1:18" ht="63.75" hidden="1" x14ac:dyDescent="0.25">
      <c r="A520" s="241" t="s">
        <v>267</v>
      </c>
      <c r="B520" s="387" t="s">
        <v>54</v>
      </c>
      <c r="C520" s="369" t="s">
        <v>636</v>
      </c>
      <c r="D520" s="136" t="s">
        <v>668</v>
      </c>
      <c r="E520" s="27"/>
      <c r="F520" s="45"/>
      <c r="G520" s="28"/>
      <c r="H520" s="28"/>
      <c r="I520" s="385"/>
      <c r="J520" s="385"/>
      <c r="K520" s="375"/>
      <c r="L520" s="375"/>
      <c r="M520" s="375"/>
      <c r="N520" s="507"/>
      <c r="O520" s="2">
        <f t="shared" si="21"/>
        <v>0</v>
      </c>
      <c r="P520" s="2">
        <f t="shared" si="22"/>
        <v>0</v>
      </c>
      <c r="Q520" s="2">
        <f t="shared" si="23"/>
        <v>0</v>
      </c>
    </row>
    <row r="521" spans="1:18" ht="15" x14ac:dyDescent="0.25">
      <c r="A521" s="241"/>
      <c r="B521" s="735"/>
      <c r="C521" s="724"/>
      <c r="D521" s="136"/>
      <c r="E521" s="27"/>
      <c r="F521" s="45"/>
      <c r="G521" s="28"/>
      <c r="H521" s="28"/>
      <c r="I521" s="730"/>
      <c r="J521" s="730"/>
      <c r="K521" s="729"/>
      <c r="L521" s="729"/>
      <c r="M521" s="729"/>
      <c r="N521" s="507"/>
      <c r="R521" s="2">
        <f>SUBTOTAL(9,R458:R520)</f>
        <v>2</v>
      </c>
    </row>
    <row r="522" spans="1:18" ht="76.5" x14ac:dyDescent="0.25">
      <c r="A522" s="241" t="s">
        <v>267</v>
      </c>
      <c r="B522" s="387" t="s">
        <v>54</v>
      </c>
      <c r="C522" s="610"/>
      <c r="D522" s="52" t="s">
        <v>637</v>
      </c>
      <c r="E522" s="11">
        <v>2015</v>
      </c>
      <c r="F522" s="121" t="s">
        <v>762</v>
      </c>
      <c r="G522" s="369"/>
      <c r="H522" s="93" t="s">
        <v>578</v>
      </c>
      <c r="I522" s="386"/>
      <c r="J522" s="675">
        <v>1</v>
      </c>
      <c r="K522" s="375"/>
      <c r="L522" s="375"/>
      <c r="M522" s="375"/>
      <c r="N522" s="507"/>
      <c r="O522" s="2">
        <f t="shared" si="21"/>
        <v>1</v>
      </c>
      <c r="P522" s="2">
        <f t="shared" si="22"/>
        <v>0</v>
      </c>
      <c r="Q522" s="2">
        <f t="shared" si="23"/>
        <v>0</v>
      </c>
      <c r="R522" s="2">
        <v>1</v>
      </c>
    </row>
    <row r="523" spans="1:18" ht="76.5" hidden="1" x14ac:dyDescent="0.25">
      <c r="A523" s="241" t="s">
        <v>267</v>
      </c>
      <c r="B523" s="387" t="s">
        <v>54</v>
      </c>
      <c r="C523" s="9"/>
      <c r="D523" s="387"/>
      <c r="E523" s="27"/>
      <c r="F523" s="45"/>
      <c r="G523" s="28"/>
      <c r="H523" s="28"/>
      <c r="I523" s="385"/>
      <c r="J523" s="610"/>
      <c r="K523" s="375"/>
      <c r="L523" s="375"/>
      <c r="M523" s="375"/>
      <c r="N523" s="507"/>
      <c r="O523" s="2">
        <f t="shared" si="21"/>
        <v>0</v>
      </c>
      <c r="P523" s="2">
        <f t="shared" si="22"/>
        <v>0</v>
      </c>
      <c r="Q523" s="2">
        <f t="shared" si="23"/>
        <v>0</v>
      </c>
    </row>
    <row r="524" spans="1:18" ht="51" hidden="1" x14ac:dyDescent="0.25">
      <c r="A524" s="241" t="s">
        <v>267</v>
      </c>
      <c r="B524" s="387" t="s">
        <v>54</v>
      </c>
      <c r="C524" s="375" t="s">
        <v>259</v>
      </c>
      <c r="D524" s="375"/>
      <c r="E524" s="375"/>
      <c r="F524" s="375"/>
      <c r="G524" s="375"/>
      <c r="H524" s="375"/>
      <c r="I524" s="385"/>
      <c r="J524" s="385"/>
      <c r="K524" s="375"/>
      <c r="L524" s="375"/>
      <c r="M524" s="375"/>
      <c r="N524" s="507"/>
      <c r="O524" s="2">
        <f t="shared" si="21"/>
        <v>0</v>
      </c>
      <c r="P524" s="2">
        <f t="shared" si="22"/>
        <v>0</v>
      </c>
      <c r="Q524" s="2">
        <f t="shared" si="23"/>
        <v>0</v>
      </c>
    </row>
    <row r="525" spans="1:18" ht="51" hidden="1" x14ac:dyDescent="0.25">
      <c r="A525" s="241" t="s">
        <v>267</v>
      </c>
      <c r="B525" s="387" t="s">
        <v>54</v>
      </c>
      <c r="C525" s="375" t="s">
        <v>109</v>
      </c>
      <c r="D525" s="375"/>
      <c r="E525" s="375"/>
      <c r="F525" s="375"/>
      <c r="G525" s="375"/>
      <c r="H525" s="375"/>
      <c r="I525" s="385"/>
      <c r="J525" s="385"/>
      <c r="K525" s="375"/>
      <c r="L525" s="375"/>
      <c r="M525" s="375"/>
      <c r="N525" s="507"/>
      <c r="O525" s="2">
        <f t="shared" si="21"/>
        <v>0</v>
      </c>
      <c r="P525" s="2">
        <f t="shared" si="22"/>
        <v>0</v>
      </c>
      <c r="Q525" s="2">
        <f t="shared" si="23"/>
        <v>0</v>
      </c>
    </row>
    <row r="526" spans="1:18" ht="51" hidden="1" x14ac:dyDescent="0.25">
      <c r="A526" s="241" t="s">
        <v>267</v>
      </c>
      <c r="B526" s="387" t="s">
        <v>54</v>
      </c>
      <c r="C526" s="369" t="s">
        <v>429</v>
      </c>
      <c r="D526" s="37" t="s">
        <v>4</v>
      </c>
      <c r="E526" s="33"/>
      <c r="F526" s="10"/>
      <c r="G526" s="53"/>
      <c r="H526" s="9"/>
      <c r="I526" s="385"/>
      <c r="J526" s="385"/>
      <c r="K526" s="375"/>
      <c r="L526" s="375"/>
      <c r="M526" s="375"/>
      <c r="N526" s="507"/>
      <c r="O526" s="2">
        <f t="shared" si="21"/>
        <v>0</v>
      </c>
      <c r="P526" s="2">
        <f t="shared" si="22"/>
        <v>0</v>
      </c>
      <c r="Q526" s="2">
        <f t="shared" si="23"/>
        <v>0</v>
      </c>
    </row>
    <row r="527" spans="1:18" ht="114.75" hidden="1" x14ac:dyDescent="0.25">
      <c r="A527" s="241" t="s">
        <v>267</v>
      </c>
      <c r="B527" s="387" t="s">
        <v>54</v>
      </c>
      <c r="C527" s="610"/>
      <c r="D527" s="49" t="s">
        <v>125</v>
      </c>
      <c r="E527" s="33">
        <v>2014</v>
      </c>
      <c r="F527" s="10" t="s">
        <v>12</v>
      </c>
      <c r="G527" s="93" t="s">
        <v>199</v>
      </c>
      <c r="H527" s="10" t="s">
        <v>33</v>
      </c>
      <c r="I527" s="385"/>
      <c r="J527" s="675">
        <v>1</v>
      </c>
      <c r="K527" s="437">
        <v>3</v>
      </c>
      <c r="L527" s="375"/>
      <c r="M527" s="375"/>
      <c r="N527" s="507"/>
      <c r="O527" s="2">
        <f t="shared" si="21"/>
        <v>1</v>
      </c>
      <c r="P527" s="2">
        <f t="shared" si="22"/>
        <v>0</v>
      </c>
      <c r="Q527" s="2">
        <f t="shared" si="23"/>
        <v>1</v>
      </c>
    </row>
    <row r="528" spans="1:18" ht="76.5" hidden="1" x14ac:dyDescent="0.25">
      <c r="A528" s="241" t="s">
        <v>267</v>
      </c>
      <c r="B528" s="387" t="s">
        <v>54</v>
      </c>
      <c r="C528" s="369" t="s">
        <v>430</v>
      </c>
      <c r="D528" s="113" t="s">
        <v>668</v>
      </c>
      <c r="E528" s="33"/>
      <c r="F528" s="39"/>
      <c r="G528" s="93"/>
      <c r="H528" s="369"/>
      <c r="I528" s="385"/>
      <c r="J528" s="610"/>
      <c r="K528" s="375"/>
      <c r="L528" s="375"/>
      <c r="M528" s="375"/>
      <c r="N528" s="507"/>
      <c r="O528" s="2">
        <f t="shared" ref="O528:O591" si="24">COUNTIF(J528:N528,"1")</f>
        <v>0</v>
      </c>
      <c r="P528" s="2">
        <f t="shared" ref="P528:P591" si="25">COUNTIF(J528:N528,"2")</f>
        <v>0</v>
      </c>
      <c r="Q528" s="2">
        <f t="shared" ref="Q528:Q591" si="26">COUNTIF(J528:N528,3)</f>
        <v>0</v>
      </c>
    </row>
    <row r="529" spans="1:18" ht="76.5" x14ac:dyDescent="0.25">
      <c r="A529" s="241" t="s">
        <v>267</v>
      </c>
      <c r="B529" s="387" t="s">
        <v>54</v>
      </c>
      <c r="C529" s="610"/>
      <c r="D529" s="369" t="s">
        <v>126</v>
      </c>
      <c r="E529" s="141">
        <v>2015</v>
      </c>
      <c r="F529" s="142" t="s">
        <v>768</v>
      </c>
      <c r="G529" s="387"/>
      <c r="H529" s="9"/>
      <c r="I529" s="386"/>
      <c r="J529" s="675">
        <v>1</v>
      </c>
      <c r="K529" s="375"/>
      <c r="L529" s="375"/>
      <c r="M529" s="375"/>
      <c r="N529" s="507"/>
      <c r="O529" s="2">
        <f t="shared" si="24"/>
        <v>1</v>
      </c>
      <c r="P529" s="2">
        <f t="shared" si="25"/>
        <v>0</v>
      </c>
      <c r="Q529" s="2">
        <f t="shared" si="26"/>
        <v>0</v>
      </c>
      <c r="R529" s="2">
        <v>1</v>
      </c>
    </row>
    <row r="530" spans="1:18" ht="89.25" hidden="1" x14ac:dyDescent="0.25">
      <c r="A530" s="241" t="s">
        <v>267</v>
      </c>
      <c r="B530" s="387" t="s">
        <v>54</v>
      </c>
      <c r="C530" s="369" t="s">
        <v>431</v>
      </c>
      <c r="D530" s="113" t="s">
        <v>668</v>
      </c>
      <c r="E530" s="11"/>
      <c r="F530" s="121"/>
      <c r="G530" s="369"/>
      <c r="H530" s="369"/>
      <c r="I530" s="385"/>
      <c r="J530" s="610"/>
      <c r="K530" s="375"/>
      <c r="L530" s="375"/>
      <c r="M530" s="375"/>
      <c r="N530" s="507"/>
      <c r="O530" s="2">
        <f t="shared" si="24"/>
        <v>0</v>
      </c>
      <c r="P530" s="2">
        <f t="shared" si="25"/>
        <v>0</v>
      </c>
      <c r="Q530" s="2">
        <f t="shared" si="26"/>
        <v>0</v>
      </c>
    </row>
    <row r="531" spans="1:18" ht="76.5" hidden="1" x14ac:dyDescent="0.25">
      <c r="A531" s="241" t="s">
        <v>267</v>
      </c>
      <c r="B531" s="387" t="s">
        <v>54</v>
      </c>
      <c r="C531" s="610"/>
      <c r="D531" s="369" t="s">
        <v>330</v>
      </c>
      <c r="E531" s="141">
        <v>2015</v>
      </c>
      <c r="F531" s="142" t="s">
        <v>4</v>
      </c>
      <c r="G531" s="387"/>
      <c r="H531" s="9"/>
      <c r="I531" s="385"/>
      <c r="J531" s="437">
        <v>3</v>
      </c>
      <c r="K531" s="375"/>
      <c r="L531" s="375"/>
      <c r="M531" s="375"/>
      <c r="N531" s="507"/>
      <c r="O531" s="2">
        <f t="shared" si="24"/>
        <v>0</v>
      </c>
      <c r="P531" s="2">
        <f t="shared" si="25"/>
        <v>0</v>
      </c>
      <c r="Q531" s="2">
        <f t="shared" si="26"/>
        <v>1</v>
      </c>
    </row>
    <row r="532" spans="1:18" ht="51" hidden="1" x14ac:dyDescent="0.25">
      <c r="A532" s="241" t="s">
        <v>267</v>
      </c>
      <c r="B532" s="387" t="s">
        <v>54</v>
      </c>
      <c r="C532" s="610"/>
      <c r="D532" s="387"/>
      <c r="E532" s="48"/>
      <c r="F532" s="71"/>
      <c r="G532" s="29"/>
      <c r="H532" s="8"/>
      <c r="I532" s="385"/>
      <c r="J532" s="385"/>
      <c r="K532" s="375"/>
      <c r="L532" s="375"/>
      <c r="M532" s="375"/>
      <c r="N532" s="507"/>
      <c r="O532" s="2">
        <f t="shared" si="24"/>
        <v>0</v>
      </c>
      <c r="P532" s="2">
        <f t="shared" si="25"/>
        <v>0</v>
      </c>
      <c r="Q532" s="2">
        <f t="shared" si="26"/>
        <v>0</v>
      </c>
    </row>
    <row r="533" spans="1:18" ht="51" hidden="1" x14ac:dyDescent="0.25">
      <c r="A533" s="241" t="s">
        <v>267</v>
      </c>
      <c r="B533" s="387" t="s">
        <v>54</v>
      </c>
      <c r="C533" s="387" t="s">
        <v>263</v>
      </c>
      <c r="D533" s="387"/>
      <c r="E533" s="48"/>
      <c r="F533" s="71"/>
      <c r="G533" s="29"/>
      <c r="H533" s="8"/>
      <c r="I533" s="385"/>
      <c r="J533" s="385"/>
      <c r="K533" s="375"/>
      <c r="L533" s="375"/>
      <c r="M533" s="375"/>
      <c r="N533" s="507"/>
      <c r="O533" s="2">
        <f t="shared" si="24"/>
        <v>0</v>
      </c>
      <c r="P533" s="2">
        <f t="shared" si="25"/>
        <v>0</v>
      </c>
      <c r="Q533" s="2">
        <f t="shared" si="26"/>
        <v>0</v>
      </c>
    </row>
    <row r="534" spans="1:18" ht="51" hidden="1" x14ac:dyDescent="0.25">
      <c r="A534" s="241" t="s">
        <v>267</v>
      </c>
      <c r="B534" s="387" t="s">
        <v>54</v>
      </c>
      <c r="C534" s="375" t="s">
        <v>94</v>
      </c>
      <c r="D534" s="375"/>
      <c r="E534" s="375"/>
      <c r="F534" s="375"/>
      <c r="G534" s="375"/>
      <c r="H534" s="375"/>
      <c r="I534" s="385"/>
      <c r="J534" s="385"/>
      <c r="K534" s="375"/>
      <c r="L534" s="375"/>
      <c r="M534" s="375"/>
      <c r="N534" s="507"/>
      <c r="O534" s="2">
        <f t="shared" si="24"/>
        <v>0</v>
      </c>
      <c r="P534" s="2">
        <f t="shared" si="25"/>
        <v>0</v>
      </c>
      <c r="Q534" s="2">
        <f t="shared" si="26"/>
        <v>0</v>
      </c>
    </row>
    <row r="535" spans="1:18" ht="102" hidden="1" x14ac:dyDescent="0.25">
      <c r="A535" s="241" t="s">
        <v>267</v>
      </c>
      <c r="B535" s="387" t="s">
        <v>54</v>
      </c>
      <c r="C535" s="369" t="s">
        <v>432</v>
      </c>
      <c r="D535" s="37" t="s">
        <v>4</v>
      </c>
      <c r="E535" s="48"/>
      <c r="F535" s="71"/>
      <c r="G535" s="29"/>
      <c r="H535" s="8"/>
      <c r="I535" s="385"/>
      <c r="J535" s="385"/>
      <c r="K535" s="375"/>
      <c r="L535" s="375"/>
      <c r="M535" s="375"/>
      <c r="N535" s="507"/>
      <c r="O535" s="2">
        <f t="shared" si="24"/>
        <v>0</v>
      </c>
      <c r="P535" s="2">
        <f t="shared" si="25"/>
        <v>0</v>
      </c>
      <c r="Q535" s="2">
        <f t="shared" si="26"/>
        <v>0</v>
      </c>
    </row>
    <row r="536" spans="1:18" ht="76.5" hidden="1" x14ac:dyDescent="0.25">
      <c r="A536" s="241" t="s">
        <v>267</v>
      </c>
      <c r="B536" s="387" t="s">
        <v>54</v>
      </c>
      <c r="C536" s="628"/>
      <c r="D536" s="49" t="s">
        <v>219</v>
      </c>
      <c r="E536" s="33" t="s">
        <v>2</v>
      </c>
      <c r="F536" s="10" t="s">
        <v>12</v>
      </c>
      <c r="G536" s="93"/>
      <c r="H536" s="8" t="s">
        <v>1129</v>
      </c>
      <c r="I536" s="385"/>
      <c r="J536" s="414">
        <v>2</v>
      </c>
      <c r="K536" s="375"/>
      <c r="L536" s="375"/>
      <c r="M536" s="375"/>
      <c r="N536" s="507"/>
      <c r="O536" s="2">
        <f t="shared" si="24"/>
        <v>0</v>
      </c>
      <c r="P536" s="2">
        <f t="shared" si="25"/>
        <v>1</v>
      </c>
      <c r="Q536" s="2">
        <f t="shared" si="26"/>
        <v>0</v>
      </c>
    </row>
    <row r="537" spans="1:18" ht="51" hidden="1" x14ac:dyDescent="0.25">
      <c r="A537" s="241" t="s">
        <v>267</v>
      </c>
      <c r="B537" s="387" t="s">
        <v>54</v>
      </c>
      <c r="C537" s="628"/>
      <c r="D537" s="108" t="s">
        <v>89</v>
      </c>
      <c r="E537" s="27"/>
      <c r="F537" s="71"/>
      <c r="G537" s="28"/>
      <c r="H537" s="28"/>
      <c r="I537" s="385"/>
      <c r="J537" s="610"/>
      <c r="K537" s="375"/>
      <c r="L537" s="375"/>
      <c r="M537" s="375"/>
      <c r="N537" s="507"/>
      <c r="O537" s="2">
        <f t="shared" si="24"/>
        <v>0</v>
      </c>
      <c r="P537" s="2">
        <f t="shared" si="25"/>
        <v>0</v>
      </c>
      <c r="Q537" s="2">
        <f t="shared" si="26"/>
        <v>0</v>
      </c>
    </row>
    <row r="538" spans="1:18" ht="51" hidden="1" x14ac:dyDescent="0.25">
      <c r="A538" s="241" t="s">
        <v>267</v>
      </c>
      <c r="B538" s="387" t="s">
        <v>54</v>
      </c>
      <c r="C538" s="628"/>
      <c r="D538" s="49" t="s">
        <v>218</v>
      </c>
      <c r="E538" s="33" t="s">
        <v>2</v>
      </c>
      <c r="F538" s="142" t="s">
        <v>12</v>
      </c>
      <c r="G538" s="28"/>
      <c r="H538" s="93" t="s">
        <v>1129</v>
      </c>
      <c r="I538" s="385"/>
      <c r="J538" s="414">
        <v>2</v>
      </c>
      <c r="K538" s="375"/>
      <c r="L538" s="375"/>
      <c r="M538" s="375"/>
      <c r="N538" s="507"/>
      <c r="O538" s="2">
        <f t="shared" si="24"/>
        <v>0</v>
      </c>
      <c r="P538" s="2">
        <f t="shared" si="25"/>
        <v>1</v>
      </c>
      <c r="Q538" s="2">
        <f t="shared" si="26"/>
        <v>0</v>
      </c>
    </row>
    <row r="539" spans="1:18" ht="51" hidden="1" x14ac:dyDescent="0.25">
      <c r="A539" s="241" t="s">
        <v>267</v>
      </c>
      <c r="B539" s="387" t="s">
        <v>54</v>
      </c>
      <c r="C539" s="628"/>
      <c r="D539" s="112" t="s">
        <v>72</v>
      </c>
      <c r="E539" s="27"/>
      <c r="F539" s="71"/>
      <c r="G539" s="28"/>
      <c r="H539" s="28"/>
      <c r="I539" s="385"/>
      <c r="J539" s="610"/>
      <c r="K539" s="375"/>
      <c r="L539" s="375"/>
      <c r="M539" s="375"/>
      <c r="N539" s="507"/>
      <c r="O539" s="2">
        <f t="shared" si="24"/>
        <v>0</v>
      </c>
      <c r="P539" s="2">
        <f t="shared" si="25"/>
        <v>0</v>
      </c>
      <c r="Q539" s="2">
        <f t="shared" si="26"/>
        <v>0</v>
      </c>
    </row>
    <row r="540" spans="1:18" ht="51" hidden="1" x14ac:dyDescent="0.25">
      <c r="A540" s="241" t="s">
        <v>267</v>
      </c>
      <c r="B540" s="387" t="s">
        <v>54</v>
      </c>
      <c r="C540" s="628"/>
      <c r="D540" s="49" t="s">
        <v>178</v>
      </c>
      <c r="E540" s="11" t="s">
        <v>2</v>
      </c>
      <c r="F540" s="121" t="s">
        <v>12</v>
      </c>
      <c r="G540" s="369"/>
      <c r="H540" s="93" t="s">
        <v>1129</v>
      </c>
      <c r="I540" s="385"/>
      <c r="J540" s="414">
        <v>2</v>
      </c>
      <c r="K540" s="375"/>
      <c r="L540" s="375"/>
      <c r="M540" s="375"/>
      <c r="N540" s="437">
        <v>3</v>
      </c>
      <c r="O540" s="2">
        <f t="shared" si="24"/>
        <v>0</v>
      </c>
      <c r="P540" s="2">
        <f t="shared" si="25"/>
        <v>1</v>
      </c>
      <c r="Q540" s="2">
        <f t="shared" si="26"/>
        <v>1</v>
      </c>
    </row>
    <row r="541" spans="1:18" ht="51" hidden="1" x14ac:dyDescent="0.25">
      <c r="A541" s="241" t="s">
        <v>267</v>
      </c>
      <c r="B541" s="387" t="s">
        <v>54</v>
      </c>
      <c r="C541" s="628"/>
      <c r="D541" s="387" t="s">
        <v>93</v>
      </c>
      <c r="E541" s="27"/>
      <c r="F541" s="71"/>
      <c r="G541" s="28"/>
      <c r="H541" s="28"/>
      <c r="I541" s="217"/>
      <c r="J541" s="610"/>
      <c r="K541" s="375"/>
      <c r="L541" s="375"/>
      <c r="M541" s="375"/>
      <c r="N541" s="507"/>
      <c r="O541" s="2">
        <f t="shared" si="24"/>
        <v>0</v>
      </c>
      <c r="P541" s="2">
        <f t="shared" si="25"/>
        <v>0</v>
      </c>
      <c r="Q541" s="2">
        <f t="shared" si="26"/>
        <v>0</v>
      </c>
    </row>
    <row r="542" spans="1:18" ht="76.5" hidden="1" x14ac:dyDescent="0.25">
      <c r="A542" s="241" t="s">
        <v>267</v>
      </c>
      <c r="B542" s="387" t="s">
        <v>54</v>
      </c>
      <c r="C542" s="628"/>
      <c r="D542" s="369" t="s">
        <v>229</v>
      </c>
      <c r="E542" s="11">
        <v>2015</v>
      </c>
      <c r="F542" s="121" t="s">
        <v>12</v>
      </c>
      <c r="G542" s="369" t="s">
        <v>690</v>
      </c>
      <c r="H542" s="93" t="s">
        <v>1129</v>
      </c>
      <c r="I542" s="385"/>
      <c r="J542" s="414">
        <v>2</v>
      </c>
      <c r="K542" s="414">
        <v>2</v>
      </c>
      <c r="L542" s="375"/>
      <c r="M542" s="375"/>
      <c r="N542" s="507"/>
      <c r="O542" s="2">
        <f t="shared" si="24"/>
        <v>0</v>
      </c>
      <c r="P542" s="2">
        <f t="shared" si="25"/>
        <v>2</v>
      </c>
      <c r="Q542" s="2">
        <f t="shared" si="26"/>
        <v>0</v>
      </c>
    </row>
    <row r="543" spans="1:18" ht="51" hidden="1" x14ac:dyDescent="0.25">
      <c r="A543" s="241" t="s">
        <v>267</v>
      </c>
      <c r="B543" s="387" t="s">
        <v>54</v>
      </c>
      <c r="C543" s="9"/>
      <c r="D543" s="52"/>
      <c r="E543" s="297"/>
      <c r="F543" s="298"/>
      <c r="G543" s="52"/>
      <c r="H543" s="29"/>
      <c r="I543" s="385"/>
      <c r="J543" s="610"/>
      <c r="K543" s="610"/>
      <c r="L543" s="375"/>
      <c r="M543" s="375"/>
      <c r="N543" s="507"/>
      <c r="O543" s="2">
        <f t="shared" si="24"/>
        <v>0</v>
      </c>
      <c r="P543" s="2">
        <f t="shared" si="25"/>
        <v>0</v>
      </c>
      <c r="Q543" s="2">
        <f t="shared" si="26"/>
        <v>0</v>
      </c>
    </row>
    <row r="544" spans="1:18" ht="51" hidden="1" x14ac:dyDescent="0.25">
      <c r="A544" s="241" t="s">
        <v>267</v>
      </c>
      <c r="B544" s="387" t="s">
        <v>54</v>
      </c>
      <c r="C544" s="375" t="s">
        <v>95</v>
      </c>
      <c r="D544" s="375"/>
      <c r="E544" s="375"/>
      <c r="F544" s="375"/>
      <c r="G544" s="375"/>
      <c r="H544" s="375"/>
      <c r="I544" s="385"/>
      <c r="J544" s="385"/>
      <c r="K544" s="375"/>
      <c r="L544" s="375"/>
      <c r="M544" s="375"/>
      <c r="N544" s="507"/>
      <c r="O544" s="2">
        <f t="shared" si="24"/>
        <v>0</v>
      </c>
      <c r="P544" s="2">
        <f t="shared" si="25"/>
        <v>0</v>
      </c>
      <c r="Q544" s="2">
        <f t="shared" si="26"/>
        <v>0</v>
      </c>
    </row>
    <row r="545" spans="1:18" ht="51" hidden="1" x14ac:dyDescent="0.25">
      <c r="A545" s="241" t="s">
        <v>267</v>
      </c>
      <c r="B545" s="387" t="s">
        <v>54</v>
      </c>
      <c r="C545" s="375" t="s">
        <v>102</v>
      </c>
      <c r="D545" s="375"/>
      <c r="E545" s="375"/>
      <c r="F545" s="375"/>
      <c r="G545" s="375"/>
      <c r="H545" s="375"/>
      <c r="I545" s="385"/>
      <c r="J545" s="385"/>
      <c r="K545" s="375"/>
      <c r="L545" s="375"/>
      <c r="M545" s="375"/>
      <c r="N545" s="507"/>
      <c r="O545" s="2">
        <f t="shared" si="24"/>
        <v>0</v>
      </c>
      <c r="P545" s="2">
        <f t="shared" si="25"/>
        <v>0</v>
      </c>
      <c r="Q545" s="2">
        <f t="shared" si="26"/>
        <v>0</v>
      </c>
    </row>
    <row r="546" spans="1:18" ht="102" hidden="1" x14ac:dyDescent="0.25">
      <c r="A546" s="241" t="s">
        <v>267</v>
      </c>
      <c r="B546" s="387" t="s">
        <v>54</v>
      </c>
      <c r="C546" s="369" t="s">
        <v>1066</v>
      </c>
      <c r="D546" s="108" t="s">
        <v>44</v>
      </c>
      <c r="E546" s="48"/>
      <c r="F546" s="71"/>
      <c r="G546" s="29"/>
      <c r="H546" s="29"/>
      <c r="I546" s="386"/>
      <c r="J546" s="386"/>
      <c r="K546" s="375"/>
      <c r="L546" s="375"/>
      <c r="M546" s="375"/>
      <c r="N546" s="507"/>
      <c r="O546" s="2">
        <f t="shared" si="24"/>
        <v>0</v>
      </c>
      <c r="P546" s="2">
        <f t="shared" si="25"/>
        <v>0</v>
      </c>
      <c r="Q546" s="2">
        <f t="shared" si="26"/>
        <v>0</v>
      </c>
    </row>
    <row r="547" spans="1:18" ht="89.25" hidden="1" x14ac:dyDescent="0.25">
      <c r="A547" s="241" t="s">
        <v>267</v>
      </c>
      <c r="B547" s="387" t="s">
        <v>54</v>
      </c>
      <c r="C547" s="408"/>
      <c r="D547" s="49" t="s">
        <v>347</v>
      </c>
      <c r="E547" s="33">
        <v>2015</v>
      </c>
      <c r="F547" s="142" t="s">
        <v>12</v>
      </c>
      <c r="G547" s="29"/>
      <c r="H547" s="93" t="s">
        <v>619</v>
      </c>
      <c r="I547" s="386"/>
      <c r="J547" s="414">
        <v>2</v>
      </c>
      <c r="K547" s="375"/>
      <c r="L547" s="375"/>
      <c r="M547" s="375"/>
      <c r="N547" s="507"/>
      <c r="O547" s="2">
        <f t="shared" si="24"/>
        <v>0</v>
      </c>
      <c r="P547" s="2">
        <f t="shared" si="25"/>
        <v>1</v>
      </c>
      <c r="Q547" s="2">
        <f t="shared" si="26"/>
        <v>0</v>
      </c>
    </row>
    <row r="548" spans="1:18" ht="127.5" hidden="1" x14ac:dyDescent="0.25">
      <c r="A548" s="241" t="s">
        <v>267</v>
      </c>
      <c r="B548" s="387" t="s">
        <v>54</v>
      </c>
      <c r="C548" s="369" t="s">
        <v>433</v>
      </c>
      <c r="D548" s="37" t="s">
        <v>4</v>
      </c>
      <c r="E548" s="48"/>
      <c r="F548" s="71"/>
      <c r="G548" s="29"/>
      <c r="H548" s="29"/>
      <c r="I548" s="385"/>
      <c r="J548" s="610"/>
      <c r="K548" s="375"/>
      <c r="L548" s="375"/>
      <c r="M548" s="375"/>
      <c r="N548" s="507"/>
      <c r="O548" s="2">
        <f t="shared" si="24"/>
        <v>0</v>
      </c>
      <c r="P548" s="2">
        <f t="shared" si="25"/>
        <v>0</v>
      </c>
      <c r="Q548" s="2">
        <f t="shared" si="26"/>
        <v>0</v>
      </c>
    </row>
    <row r="549" spans="1:18" ht="114.75" x14ac:dyDescent="0.25">
      <c r="A549" s="241" t="s">
        <v>267</v>
      </c>
      <c r="B549" s="387" t="s">
        <v>54</v>
      </c>
      <c r="C549" s="369"/>
      <c r="D549" s="49" t="s">
        <v>1143</v>
      </c>
      <c r="E549" s="33">
        <v>2015</v>
      </c>
      <c r="F549" s="10" t="s">
        <v>12</v>
      </c>
      <c r="G549" s="29"/>
      <c r="H549" s="93" t="s">
        <v>1144</v>
      </c>
      <c r="I549" s="386"/>
      <c r="J549" s="676">
        <v>1</v>
      </c>
      <c r="K549" s="375"/>
      <c r="L549" s="375"/>
      <c r="M549" s="375"/>
      <c r="N549" s="507"/>
      <c r="O549" s="2">
        <f t="shared" si="24"/>
        <v>1</v>
      </c>
      <c r="P549" s="2">
        <f t="shared" si="25"/>
        <v>0</v>
      </c>
      <c r="Q549" s="2">
        <f t="shared" si="26"/>
        <v>0</v>
      </c>
    </row>
    <row r="550" spans="1:18" ht="76.5" hidden="1" x14ac:dyDescent="0.25">
      <c r="A550" s="241" t="s">
        <v>267</v>
      </c>
      <c r="B550" s="387" t="s">
        <v>54</v>
      </c>
      <c r="C550" s="121"/>
      <c r="D550" s="112" t="s">
        <v>72</v>
      </c>
      <c r="E550" s="48"/>
      <c r="F550" s="71"/>
      <c r="G550" s="29"/>
      <c r="H550" s="29"/>
      <c r="I550" s="386"/>
      <c r="J550" s="386"/>
      <c r="K550" s="375"/>
      <c r="L550" s="375"/>
      <c r="M550" s="375"/>
      <c r="N550" s="507"/>
      <c r="O550" s="2">
        <f t="shared" si="24"/>
        <v>0</v>
      </c>
      <c r="P550" s="2">
        <f t="shared" si="25"/>
        <v>0</v>
      </c>
      <c r="Q550" s="2">
        <f t="shared" si="26"/>
        <v>0</v>
      </c>
    </row>
    <row r="551" spans="1:18" ht="102" hidden="1" x14ac:dyDescent="0.25">
      <c r="A551" s="241" t="s">
        <v>267</v>
      </c>
      <c r="B551" s="387" t="s">
        <v>54</v>
      </c>
      <c r="C551" s="121"/>
      <c r="D551" s="49" t="s">
        <v>179</v>
      </c>
      <c r="E551" s="11">
        <v>2015</v>
      </c>
      <c r="F551" s="121" t="s">
        <v>12</v>
      </c>
      <c r="G551" s="369"/>
      <c r="H551" s="93" t="s">
        <v>335</v>
      </c>
      <c r="I551" s="386"/>
      <c r="J551" s="676">
        <v>1</v>
      </c>
      <c r="K551" s="375"/>
      <c r="L551" s="375"/>
      <c r="M551" s="375"/>
      <c r="N551" s="437">
        <v>3</v>
      </c>
      <c r="O551" s="2">
        <f t="shared" si="24"/>
        <v>1</v>
      </c>
      <c r="P551" s="2">
        <f t="shared" si="25"/>
        <v>0</v>
      </c>
      <c r="Q551" s="2">
        <f t="shared" si="26"/>
        <v>1</v>
      </c>
    </row>
    <row r="552" spans="1:18" ht="76.5" hidden="1" x14ac:dyDescent="0.25">
      <c r="A552" s="241" t="s">
        <v>267</v>
      </c>
      <c r="B552" s="387" t="s">
        <v>54</v>
      </c>
      <c r="C552" s="121"/>
      <c r="D552" s="108" t="s">
        <v>44</v>
      </c>
      <c r="E552" s="11"/>
      <c r="F552" s="121"/>
      <c r="G552" s="369"/>
      <c r="H552" s="29"/>
      <c r="I552" s="386"/>
      <c r="J552" s="386"/>
      <c r="K552" s="375"/>
      <c r="L552" s="375"/>
      <c r="M552" s="375"/>
      <c r="N552" s="507"/>
      <c r="O552" s="2">
        <f t="shared" si="24"/>
        <v>0</v>
      </c>
      <c r="P552" s="2">
        <f t="shared" si="25"/>
        <v>0</v>
      </c>
      <c r="Q552" s="2">
        <f t="shared" si="26"/>
        <v>0</v>
      </c>
    </row>
    <row r="553" spans="1:18" ht="114.75" x14ac:dyDescent="0.25">
      <c r="A553" s="241" t="s">
        <v>267</v>
      </c>
      <c r="B553" s="387" t="s">
        <v>54</v>
      </c>
      <c r="C553" s="121"/>
      <c r="D553" s="49" t="s">
        <v>666</v>
      </c>
      <c r="E553" s="33">
        <v>2014</v>
      </c>
      <c r="F553" s="142" t="s">
        <v>12</v>
      </c>
      <c r="G553" s="29"/>
      <c r="H553" s="93" t="s">
        <v>667</v>
      </c>
      <c r="I553" s="386"/>
      <c r="J553" s="676">
        <v>1</v>
      </c>
      <c r="K553" s="375"/>
      <c r="L553" s="375"/>
      <c r="M553" s="375"/>
      <c r="N553" s="507"/>
      <c r="O553" s="2">
        <f t="shared" si="24"/>
        <v>1</v>
      </c>
      <c r="P553" s="2">
        <f t="shared" si="25"/>
        <v>0</v>
      </c>
      <c r="Q553" s="2">
        <f t="shared" si="26"/>
        <v>0</v>
      </c>
      <c r="R553" s="2">
        <v>1</v>
      </c>
    </row>
    <row r="554" spans="1:18" ht="153" hidden="1" x14ac:dyDescent="0.25">
      <c r="A554" s="241" t="s">
        <v>267</v>
      </c>
      <c r="B554" s="387" t="s">
        <v>54</v>
      </c>
      <c r="C554" s="29"/>
      <c r="D554" s="33" t="s">
        <v>1325</v>
      </c>
      <c r="E554" s="33">
        <v>2015</v>
      </c>
      <c r="F554" s="33" t="s">
        <v>1321</v>
      </c>
      <c r="G554" s="49" t="s">
        <v>1216</v>
      </c>
      <c r="H554" s="33" t="s">
        <v>1007</v>
      </c>
      <c r="I554" s="386"/>
      <c r="J554" s="386"/>
      <c r="K554" s="437">
        <v>3</v>
      </c>
      <c r="L554" s="386"/>
      <c r="M554" s="386"/>
      <c r="N554" s="386"/>
      <c r="O554" s="2">
        <f t="shared" si="24"/>
        <v>0</v>
      </c>
      <c r="P554" s="2">
        <f t="shared" si="25"/>
        <v>0</v>
      </c>
      <c r="Q554" s="2">
        <f t="shared" si="26"/>
        <v>1</v>
      </c>
    </row>
    <row r="555" spans="1:18" ht="15.75" hidden="1" x14ac:dyDescent="0.25">
      <c r="A555" s="241" t="s">
        <v>268</v>
      </c>
      <c r="B555" s="451" t="s">
        <v>268</v>
      </c>
      <c r="C555" s="451"/>
      <c r="D555" s="451"/>
      <c r="E555" s="451"/>
      <c r="F555" s="451"/>
      <c r="G555" s="451"/>
      <c r="H555" s="451"/>
      <c r="I555" s="466"/>
      <c r="J555" s="466"/>
      <c r="K555" s="242"/>
      <c r="L555" s="420"/>
      <c r="M555" s="447"/>
      <c r="N555" s="504"/>
      <c r="O555" s="2">
        <f t="shared" si="24"/>
        <v>0</v>
      </c>
      <c r="P555" s="2">
        <f t="shared" si="25"/>
        <v>0</v>
      </c>
      <c r="Q555" s="2">
        <f t="shared" si="26"/>
        <v>0</v>
      </c>
    </row>
    <row r="556" spans="1:18" ht="15" hidden="1" x14ac:dyDescent="0.25">
      <c r="A556" s="241" t="s">
        <v>268</v>
      </c>
      <c r="B556" s="372"/>
      <c r="C556" s="205"/>
      <c r="D556" s="287"/>
      <c r="E556" s="429"/>
      <c r="F556" s="429"/>
      <c r="G556" s="429"/>
      <c r="H556" s="467"/>
      <c r="I556" s="224"/>
      <c r="J556" s="224"/>
      <c r="K556" s="242"/>
      <c r="L556" s="420"/>
      <c r="M556" s="447"/>
      <c r="N556" s="504"/>
      <c r="O556" s="2">
        <f t="shared" si="24"/>
        <v>0</v>
      </c>
      <c r="P556" s="2">
        <f t="shared" si="25"/>
        <v>0</v>
      </c>
      <c r="Q556" s="2">
        <f t="shared" si="26"/>
        <v>0</v>
      </c>
    </row>
    <row r="557" spans="1:18" ht="75" hidden="1" x14ac:dyDescent="0.25">
      <c r="A557" s="241" t="s">
        <v>268</v>
      </c>
      <c r="B557" s="254" t="s">
        <v>569</v>
      </c>
      <c r="C557" s="254" t="s">
        <v>573</v>
      </c>
      <c r="D557" s="255" t="s">
        <v>1028</v>
      </c>
      <c r="E557" s="255" t="s">
        <v>572</v>
      </c>
      <c r="F557" s="255" t="s">
        <v>722</v>
      </c>
      <c r="G557" s="255" t="s">
        <v>723</v>
      </c>
      <c r="H557" s="255" t="s">
        <v>570</v>
      </c>
      <c r="I557" s="209" t="s">
        <v>571</v>
      </c>
      <c r="J557" s="209" t="s">
        <v>571</v>
      </c>
      <c r="K557" s="209"/>
      <c r="L557" s="209"/>
      <c r="M557" s="209"/>
      <c r="N557" s="506"/>
      <c r="O557" s="2">
        <f t="shared" si="24"/>
        <v>0</v>
      </c>
      <c r="P557" s="2">
        <f t="shared" si="25"/>
        <v>0</v>
      </c>
      <c r="Q557" s="2">
        <f t="shared" si="26"/>
        <v>0</v>
      </c>
    </row>
    <row r="558" spans="1:18" ht="63.75" hidden="1" x14ac:dyDescent="0.25">
      <c r="A558" s="241" t="s">
        <v>268</v>
      </c>
      <c r="B558" s="444" t="s">
        <v>55</v>
      </c>
      <c r="C558" s="433" t="s">
        <v>269</v>
      </c>
      <c r="D558" s="433"/>
      <c r="E558" s="433"/>
      <c r="F558" s="433"/>
      <c r="G558" s="433"/>
      <c r="H558" s="433"/>
      <c r="I558" s="433"/>
      <c r="J558" s="433"/>
      <c r="K558" s="433"/>
      <c r="L558" s="433"/>
      <c r="M558" s="433"/>
      <c r="N558" s="510"/>
      <c r="O558" s="2">
        <f t="shared" si="24"/>
        <v>0</v>
      </c>
      <c r="P558" s="2">
        <f t="shared" si="25"/>
        <v>0</v>
      </c>
      <c r="Q558" s="2">
        <f t="shared" si="26"/>
        <v>0</v>
      </c>
    </row>
    <row r="559" spans="1:18" ht="63.75" hidden="1" x14ac:dyDescent="0.25">
      <c r="A559" s="241" t="s">
        <v>268</v>
      </c>
      <c r="B559" s="444" t="s">
        <v>55</v>
      </c>
      <c r="C559" s="470" t="s">
        <v>13</v>
      </c>
      <c r="D559" s="470"/>
      <c r="E559" s="470"/>
      <c r="F559" s="470"/>
      <c r="G559" s="470"/>
      <c r="H559" s="470"/>
      <c r="I559" s="470"/>
      <c r="J559" s="470"/>
      <c r="K559" s="433"/>
      <c r="L559" s="433"/>
      <c r="M559" s="433"/>
      <c r="N559" s="510"/>
      <c r="O559" s="2">
        <f t="shared" si="24"/>
        <v>0</v>
      </c>
      <c r="P559" s="2">
        <f t="shared" si="25"/>
        <v>0</v>
      </c>
      <c r="Q559" s="2">
        <f t="shared" si="26"/>
        <v>0</v>
      </c>
    </row>
    <row r="560" spans="1:18" ht="63.75" hidden="1" x14ac:dyDescent="0.25">
      <c r="A560" s="241" t="s">
        <v>268</v>
      </c>
      <c r="B560" s="444" t="s">
        <v>55</v>
      </c>
      <c r="C560" s="453" t="s">
        <v>434</v>
      </c>
      <c r="D560" s="149" t="s">
        <v>668</v>
      </c>
      <c r="E560" s="12"/>
      <c r="F560" s="94"/>
      <c r="G560" s="453"/>
      <c r="H560" s="453"/>
      <c r="I560" s="411"/>
      <c r="J560" s="411"/>
      <c r="K560" s="433"/>
      <c r="L560" s="433"/>
      <c r="M560" s="433"/>
      <c r="N560" s="510"/>
      <c r="O560" s="2">
        <f t="shared" si="24"/>
        <v>0</v>
      </c>
      <c r="P560" s="2">
        <f t="shared" si="25"/>
        <v>0</v>
      </c>
      <c r="Q560" s="2">
        <f t="shared" si="26"/>
        <v>0</v>
      </c>
    </row>
    <row r="561" spans="1:17" ht="76.5" hidden="1" x14ac:dyDescent="0.25">
      <c r="A561" s="241" t="s">
        <v>268</v>
      </c>
      <c r="B561" s="444" t="s">
        <v>55</v>
      </c>
      <c r="C561" s="409"/>
      <c r="D561" s="409" t="s">
        <v>933</v>
      </c>
      <c r="E561" s="158">
        <v>2015</v>
      </c>
      <c r="F561" s="164" t="s">
        <v>71</v>
      </c>
      <c r="G561" s="409"/>
      <c r="H561" s="453" t="s">
        <v>26</v>
      </c>
      <c r="I561" s="411" t="s">
        <v>937</v>
      </c>
      <c r="J561" s="411"/>
      <c r="K561" s="433"/>
      <c r="L561" s="433"/>
      <c r="M561" s="433"/>
      <c r="N561" s="510"/>
      <c r="O561" s="2">
        <f t="shared" si="24"/>
        <v>0</v>
      </c>
      <c r="P561" s="2">
        <f t="shared" si="25"/>
        <v>0</v>
      </c>
      <c r="Q561" s="2">
        <f t="shared" si="26"/>
        <v>0</v>
      </c>
    </row>
    <row r="562" spans="1:17" ht="63.75" hidden="1" x14ac:dyDescent="0.25">
      <c r="A562" s="241" t="s">
        <v>268</v>
      </c>
      <c r="B562" s="444" t="s">
        <v>55</v>
      </c>
      <c r="C562" s="453" t="s">
        <v>435</v>
      </c>
      <c r="D562" s="149" t="s">
        <v>668</v>
      </c>
      <c r="E562" s="12"/>
      <c r="F562" s="94"/>
      <c r="G562" s="453"/>
      <c r="H562" s="453"/>
      <c r="I562" s="411"/>
      <c r="J562" s="411"/>
      <c r="K562" s="433"/>
      <c r="L562" s="433"/>
      <c r="M562" s="433"/>
      <c r="N562" s="510"/>
      <c r="O562" s="2">
        <f t="shared" si="24"/>
        <v>0</v>
      </c>
      <c r="P562" s="2">
        <f t="shared" si="25"/>
        <v>0</v>
      </c>
      <c r="Q562" s="2">
        <f t="shared" si="26"/>
        <v>0</v>
      </c>
    </row>
    <row r="563" spans="1:17" ht="76.5" hidden="1" x14ac:dyDescent="0.25">
      <c r="A563" s="241" t="s">
        <v>268</v>
      </c>
      <c r="B563" s="444" t="s">
        <v>55</v>
      </c>
      <c r="C563" s="409"/>
      <c r="D563" s="409" t="s">
        <v>935</v>
      </c>
      <c r="E563" s="158">
        <v>2015</v>
      </c>
      <c r="F563" s="164" t="s">
        <v>936</v>
      </c>
      <c r="G563" s="409"/>
      <c r="H563" s="453" t="s">
        <v>26</v>
      </c>
      <c r="I563" s="411" t="s">
        <v>934</v>
      </c>
      <c r="J563" s="411"/>
      <c r="K563" s="433"/>
      <c r="L563" s="433"/>
      <c r="M563" s="433"/>
      <c r="N563" s="510"/>
      <c r="O563" s="2">
        <f t="shared" si="24"/>
        <v>0</v>
      </c>
      <c r="P563" s="2">
        <f t="shared" si="25"/>
        <v>0</v>
      </c>
      <c r="Q563" s="2">
        <f t="shared" si="26"/>
        <v>0</v>
      </c>
    </row>
    <row r="564" spans="1:17" ht="63.75" hidden="1" x14ac:dyDescent="0.25">
      <c r="A564" s="241" t="s">
        <v>268</v>
      </c>
      <c r="B564" s="444" t="s">
        <v>55</v>
      </c>
      <c r="C564" s="453" t="s">
        <v>436</v>
      </c>
      <c r="D564" s="149" t="s">
        <v>668</v>
      </c>
      <c r="E564" s="12"/>
      <c r="F564" s="94"/>
      <c r="G564" s="453"/>
      <c r="H564" s="453"/>
      <c r="I564" s="411"/>
      <c r="J564" s="411"/>
      <c r="K564" s="433"/>
      <c r="L564" s="433"/>
      <c r="M564" s="433"/>
      <c r="N564" s="510"/>
      <c r="O564" s="2">
        <f t="shared" si="24"/>
        <v>0</v>
      </c>
      <c r="P564" s="2">
        <f t="shared" si="25"/>
        <v>0</v>
      </c>
      <c r="Q564" s="2">
        <f t="shared" si="26"/>
        <v>0</v>
      </c>
    </row>
    <row r="565" spans="1:17" ht="63.75" hidden="1" x14ac:dyDescent="0.25">
      <c r="A565" s="241" t="s">
        <v>268</v>
      </c>
      <c r="B565" s="444" t="s">
        <v>55</v>
      </c>
      <c r="C565" s="409"/>
      <c r="D565" s="455" t="s">
        <v>940</v>
      </c>
      <c r="E565" s="12">
        <v>2015</v>
      </c>
      <c r="F565" s="94"/>
      <c r="G565" s="453" t="s">
        <v>69</v>
      </c>
      <c r="H565" s="453" t="s">
        <v>26</v>
      </c>
      <c r="I565" s="411" t="s">
        <v>70</v>
      </c>
      <c r="J565" s="411"/>
      <c r="K565" s="433"/>
      <c r="L565" s="433"/>
      <c r="M565" s="433"/>
      <c r="N565" s="510"/>
      <c r="O565" s="2">
        <f t="shared" si="24"/>
        <v>0</v>
      </c>
      <c r="P565" s="2">
        <f t="shared" si="25"/>
        <v>0</v>
      </c>
      <c r="Q565" s="2">
        <f t="shared" si="26"/>
        <v>0</v>
      </c>
    </row>
    <row r="566" spans="1:17" ht="63.75" hidden="1" x14ac:dyDescent="0.25">
      <c r="A566" s="241" t="s">
        <v>268</v>
      </c>
      <c r="B566" s="444" t="s">
        <v>55</v>
      </c>
      <c r="C566" s="453" t="s">
        <v>437</v>
      </c>
      <c r="D566" s="149" t="s">
        <v>668</v>
      </c>
      <c r="E566" s="12"/>
      <c r="F566" s="94"/>
      <c r="G566" s="453"/>
      <c r="H566" s="453"/>
      <c r="I566" s="411"/>
      <c r="J566" s="411"/>
      <c r="K566" s="433"/>
      <c r="L566" s="433"/>
      <c r="M566" s="433"/>
      <c r="N566" s="510"/>
      <c r="O566" s="2">
        <f t="shared" si="24"/>
        <v>0</v>
      </c>
      <c r="P566" s="2">
        <f t="shared" si="25"/>
        <v>0</v>
      </c>
      <c r="Q566" s="2">
        <f t="shared" si="26"/>
        <v>0</v>
      </c>
    </row>
    <row r="567" spans="1:17" ht="63.75" hidden="1" x14ac:dyDescent="0.25">
      <c r="A567" s="241" t="s">
        <v>268</v>
      </c>
      <c r="B567" s="444" t="s">
        <v>55</v>
      </c>
      <c r="C567" s="409"/>
      <c r="D567" s="455" t="s">
        <v>939</v>
      </c>
      <c r="E567" s="158">
        <v>2014</v>
      </c>
      <c r="F567" s="94"/>
      <c r="G567" s="453" t="s">
        <v>69</v>
      </c>
      <c r="H567" s="453" t="s">
        <v>26</v>
      </c>
      <c r="I567" s="411" t="s">
        <v>70</v>
      </c>
      <c r="J567" s="411"/>
      <c r="K567" s="433"/>
      <c r="L567" s="433"/>
      <c r="M567" s="433"/>
      <c r="N567" s="510"/>
      <c r="O567" s="2">
        <f t="shared" si="24"/>
        <v>0</v>
      </c>
      <c r="P567" s="2">
        <f t="shared" si="25"/>
        <v>0</v>
      </c>
      <c r="Q567" s="2">
        <f t="shared" si="26"/>
        <v>0</v>
      </c>
    </row>
    <row r="568" spans="1:17" ht="89.25" hidden="1" x14ac:dyDescent="0.25">
      <c r="A568" s="241" t="s">
        <v>268</v>
      </c>
      <c r="B568" s="444" t="s">
        <v>55</v>
      </c>
      <c r="C568" s="453" t="s">
        <v>438</v>
      </c>
      <c r="D568" s="149" t="s">
        <v>668</v>
      </c>
      <c r="E568" s="158"/>
      <c r="F568" s="164"/>
      <c r="G568" s="409"/>
      <c r="H568" s="453"/>
      <c r="I568" s="411"/>
      <c r="J568" s="411"/>
      <c r="K568" s="433"/>
      <c r="L568" s="433"/>
      <c r="M568" s="433"/>
      <c r="N568" s="510"/>
      <c r="O568" s="2">
        <f t="shared" si="24"/>
        <v>0</v>
      </c>
      <c r="P568" s="2">
        <f t="shared" si="25"/>
        <v>0</v>
      </c>
      <c r="Q568" s="2">
        <f t="shared" si="26"/>
        <v>0</v>
      </c>
    </row>
    <row r="569" spans="1:17" ht="114.75" hidden="1" x14ac:dyDescent="0.25">
      <c r="A569" s="241" t="s">
        <v>268</v>
      </c>
      <c r="B569" s="444" t="s">
        <v>55</v>
      </c>
      <c r="C569" s="409"/>
      <c r="D569" s="409" t="s">
        <v>938</v>
      </c>
      <c r="E569" s="158">
        <v>2014</v>
      </c>
      <c r="F569" s="409" t="s">
        <v>941</v>
      </c>
      <c r="G569" s="454"/>
      <c r="H569" s="453" t="s">
        <v>26</v>
      </c>
      <c r="I569" s="411" t="s">
        <v>942</v>
      </c>
      <c r="J569" s="411"/>
      <c r="K569" s="433"/>
      <c r="L569" s="433"/>
      <c r="M569" s="433"/>
      <c r="N569" s="510"/>
      <c r="O569" s="2">
        <f t="shared" si="24"/>
        <v>0</v>
      </c>
      <c r="P569" s="2">
        <f t="shared" si="25"/>
        <v>0</v>
      </c>
      <c r="Q569" s="2">
        <f t="shared" si="26"/>
        <v>0</v>
      </c>
    </row>
    <row r="570" spans="1:17" ht="63.75" hidden="1" x14ac:dyDescent="0.25">
      <c r="A570" s="241" t="s">
        <v>268</v>
      </c>
      <c r="B570" s="444" t="s">
        <v>55</v>
      </c>
      <c r="C570" s="433" t="s">
        <v>259</v>
      </c>
      <c r="D570" s="433"/>
      <c r="E570" s="433"/>
      <c r="F570" s="433"/>
      <c r="G570" s="433"/>
      <c r="H570" s="433"/>
      <c r="I570" s="412"/>
      <c r="J570" s="412"/>
      <c r="K570" s="433"/>
      <c r="L570" s="433"/>
      <c r="M570" s="433"/>
      <c r="N570" s="510"/>
      <c r="O570" s="2">
        <f t="shared" si="24"/>
        <v>0</v>
      </c>
      <c r="P570" s="2">
        <f t="shared" si="25"/>
        <v>0</v>
      </c>
      <c r="Q570" s="2">
        <f t="shared" si="26"/>
        <v>0</v>
      </c>
    </row>
    <row r="571" spans="1:17" ht="63.75" hidden="1" x14ac:dyDescent="0.25">
      <c r="A571" s="241" t="s">
        <v>268</v>
      </c>
      <c r="B571" s="444" t="s">
        <v>55</v>
      </c>
      <c r="C571" s="452" t="s">
        <v>14</v>
      </c>
      <c r="D571" s="452"/>
      <c r="E571" s="452"/>
      <c r="F571" s="452"/>
      <c r="G571" s="452"/>
      <c r="H571" s="452"/>
      <c r="I571" s="411"/>
      <c r="J571" s="411"/>
      <c r="K571" s="433"/>
      <c r="L571" s="433"/>
      <c r="M571" s="433"/>
      <c r="N571" s="510"/>
      <c r="O571" s="2">
        <f t="shared" si="24"/>
        <v>0</v>
      </c>
      <c r="P571" s="2">
        <f t="shared" si="25"/>
        <v>0</v>
      </c>
      <c r="Q571" s="2">
        <f t="shared" si="26"/>
        <v>0</v>
      </c>
    </row>
    <row r="572" spans="1:17" ht="63.75" hidden="1" x14ac:dyDescent="0.25">
      <c r="A572" s="241" t="s">
        <v>268</v>
      </c>
      <c r="B572" s="444" t="s">
        <v>55</v>
      </c>
      <c r="C572" s="468" t="s">
        <v>1145</v>
      </c>
      <c r="D572" s="5" t="s">
        <v>668</v>
      </c>
      <c r="E572" s="192"/>
      <c r="F572" s="193"/>
      <c r="G572" s="468"/>
      <c r="H572" s="468"/>
      <c r="I572" s="411"/>
      <c r="J572" s="411"/>
      <c r="K572" s="433"/>
      <c r="L572" s="433"/>
      <c r="M572" s="433"/>
      <c r="N572" s="510"/>
      <c r="O572" s="2">
        <f t="shared" si="24"/>
        <v>0</v>
      </c>
      <c r="P572" s="2">
        <f t="shared" si="25"/>
        <v>0</v>
      </c>
      <c r="Q572" s="2">
        <f t="shared" si="26"/>
        <v>0</v>
      </c>
    </row>
    <row r="573" spans="1:17" ht="63.75" hidden="1" x14ac:dyDescent="0.25">
      <c r="A573" s="241" t="s">
        <v>268</v>
      </c>
      <c r="B573" s="444" t="s">
        <v>55</v>
      </c>
      <c r="C573" s="469"/>
      <c r="D573" s="193" t="s">
        <v>943</v>
      </c>
      <c r="E573" s="192">
        <v>2014</v>
      </c>
      <c r="F573" s="468" t="s">
        <v>944</v>
      </c>
      <c r="G573" s="468"/>
      <c r="H573" s="468" t="s">
        <v>26</v>
      </c>
      <c r="I573" s="226" t="s">
        <v>1160</v>
      </c>
      <c r="J573" s="226"/>
      <c r="K573" s="433"/>
      <c r="L573" s="524">
        <v>3</v>
      </c>
      <c r="M573" s="433"/>
      <c r="N573" s="510"/>
      <c r="O573" s="2">
        <f t="shared" si="24"/>
        <v>0</v>
      </c>
      <c r="P573" s="2">
        <f t="shared" si="25"/>
        <v>0</v>
      </c>
      <c r="Q573" s="2">
        <f t="shared" si="26"/>
        <v>1</v>
      </c>
    </row>
    <row r="574" spans="1:17" ht="63.75" hidden="1" x14ac:dyDescent="0.25">
      <c r="A574" s="241" t="s">
        <v>268</v>
      </c>
      <c r="B574" s="444" t="s">
        <v>55</v>
      </c>
      <c r="C574" s="433" t="s">
        <v>1</v>
      </c>
      <c r="D574" s="433"/>
      <c r="E574" s="433"/>
      <c r="F574" s="433"/>
      <c r="G574" s="433"/>
      <c r="H574" s="433"/>
      <c r="I574" s="411"/>
      <c r="J574" s="411"/>
      <c r="K574" s="433"/>
      <c r="L574" s="523"/>
      <c r="M574" s="433"/>
      <c r="N574" s="510"/>
      <c r="O574" s="2">
        <f t="shared" si="24"/>
        <v>0</v>
      </c>
      <c r="P574" s="2">
        <f t="shared" si="25"/>
        <v>0</v>
      </c>
      <c r="Q574" s="2">
        <f t="shared" si="26"/>
        <v>0</v>
      </c>
    </row>
    <row r="575" spans="1:17" ht="63.75" hidden="1" x14ac:dyDescent="0.25">
      <c r="A575" s="241" t="s">
        <v>268</v>
      </c>
      <c r="B575" s="444" t="s">
        <v>55</v>
      </c>
      <c r="C575" s="453" t="s">
        <v>439</v>
      </c>
      <c r="D575" s="149" t="s">
        <v>668</v>
      </c>
      <c r="E575" s="12"/>
      <c r="F575" s="94"/>
      <c r="G575" s="4"/>
      <c r="H575" s="453"/>
      <c r="I575" s="411"/>
      <c r="J575" s="411"/>
      <c r="K575" s="433"/>
      <c r="L575" s="523"/>
      <c r="M575" s="433"/>
      <c r="N575" s="510"/>
      <c r="O575" s="2">
        <f t="shared" si="24"/>
        <v>0</v>
      </c>
      <c r="P575" s="2">
        <f t="shared" si="25"/>
        <v>0</v>
      </c>
      <c r="Q575" s="2">
        <f t="shared" si="26"/>
        <v>0</v>
      </c>
    </row>
    <row r="576" spans="1:17" ht="63.75" hidden="1" x14ac:dyDescent="0.2">
      <c r="A576" s="241" t="s">
        <v>268</v>
      </c>
      <c r="B576" s="444" t="s">
        <v>55</v>
      </c>
      <c r="C576" s="409"/>
      <c r="D576" s="455" t="s">
        <v>945</v>
      </c>
      <c r="E576" s="12">
        <v>2015</v>
      </c>
      <c r="F576" s="455" t="s">
        <v>946</v>
      </c>
      <c r="G576" s="301"/>
      <c r="H576" s="237" t="s">
        <v>948</v>
      </c>
      <c r="I576" s="411"/>
      <c r="J576" s="227">
        <v>3</v>
      </c>
      <c r="K576" s="433"/>
      <c r="L576" s="524">
        <v>3</v>
      </c>
      <c r="M576" s="433"/>
      <c r="N576" s="510"/>
      <c r="O576" s="2">
        <f t="shared" si="24"/>
        <v>0</v>
      </c>
      <c r="P576" s="2">
        <f t="shared" si="25"/>
        <v>0</v>
      </c>
      <c r="Q576" s="2">
        <f t="shared" si="26"/>
        <v>2</v>
      </c>
    </row>
    <row r="577" spans="1:17" ht="89.25" hidden="1" x14ac:dyDescent="0.25">
      <c r="A577" s="241" t="s">
        <v>268</v>
      </c>
      <c r="B577" s="444" t="s">
        <v>55</v>
      </c>
      <c r="C577" s="453" t="s">
        <v>440</v>
      </c>
      <c r="D577" s="149" t="s">
        <v>668</v>
      </c>
      <c r="E577" s="12"/>
      <c r="F577" s="470"/>
      <c r="G577" s="453"/>
      <c r="H577" s="453"/>
      <c r="I577" s="411"/>
      <c r="J577" s="411"/>
      <c r="K577" s="433"/>
      <c r="L577" s="433"/>
      <c r="M577" s="433"/>
      <c r="N577" s="510"/>
      <c r="O577" s="2">
        <f t="shared" si="24"/>
        <v>0</v>
      </c>
      <c r="P577" s="2">
        <f t="shared" si="25"/>
        <v>0</v>
      </c>
      <c r="Q577" s="2">
        <f t="shared" si="26"/>
        <v>0</v>
      </c>
    </row>
    <row r="578" spans="1:17" ht="76.5" hidden="1" x14ac:dyDescent="0.25">
      <c r="A578" s="241" t="s">
        <v>268</v>
      </c>
      <c r="B578" s="444" t="s">
        <v>55</v>
      </c>
      <c r="C578" s="409"/>
      <c r="D578" s="409" t="s">
        <v>341</v>
      </c>
      <c r="E578" s="158">
        <v>2015</v>
      </c>
      <c r="F578" s="453" t="s">
        <v>957</v>
      </c>
      <c r="G578" s="409"/>
      <c r="H578" s="453" t="s">
        <v>947</v>
      </c>
      <c r="I578" s="460" t="s">
        <v>949</v>
      </c>
      <c r="J578" s="460"/>
      <c r="K578" s="433"/>
      <c r="L578" s="433"/>
      <c r="M578" s="433"/>
      <c r="N578" s="510"/>
      <c r="O578" s="2">
        <f t="shared" si="24"/>
        <v>0</v>
      </c>
      <c r="P578" s="2">
        <f t="shared" si="25"/>
        <v>0</v>
      </c>
      <c r="Q578" s="2">
        <f t="shared" si="26"/>
        <v>0</v>
      </c>
    </row>
    <row r="579" spans="1:17" ht="63.75" hidden="1" x14ac:dyDescent="0.25">
      <c r="A579" s="241" t="s">
        <v>268</v>
      </c>
      <c r="B579" s="444" t="s">
        <v>55</v>
      </c>
      <c r="C579" s="453" t="s">
        <v>441</v>
      </c>
      <c r="D579" s="149" t="s">
        <v>668</v>
      </c>
      <c r="E579" s="12"/>
      <c r="F579" s="94"/>
      <c r="G579" s="453"/>
      <c r="H579" s="453"/>
      <c r="I579" s="411"/>
      <c r="J579" s="411"/>
      <c r="K579" s="433"/>
      <c r="L579" s="433"/>
      <c r="M579" s="433"/>
      <c r="N579" s="510"/>
      <c r="O579" s="2">
        <f t="shared" si="24"/>
        <v>0</v>
      </c>
      <c r="P579" s="2">
        <f t="shared" si="25"/>
        <v>0</v>
      </c>
      <c r="Q579" s="2">
        <f t="shared" si="26"/>
        <v>0</v>
      </c>
    </row>
    <row r="580" spans="1:17" ht="76.5" hidden="1" x14ac:dyDescent="0.25">
      <c r="A580" s="241" t="s">
        <v>268</v>
      </c>
      <c r="B580" s="444" t="s">
        <v>55</v>
      </c>
      <c r="C580" s="409"/>
      <c r="D580" s="455" t="s">
        <v>950</v>
      </c>
      <c r="E580" s="158" t="s">
        <v>951</v>
      </c>
      <c r="F580" s="164" t="s">
        <v>71</v>
      </c>
      <c r="G580" s="409"/>
      <c r="H580" s="453" t="s">
        <v>947</v>
      </c>
      <c r="I580" s="460" t="s">
        <v>949</v>
      </c>
      <c r="J580" s="460"/>
      <c r="K580" s="433"/>
      <c r="L580" s="433"/>
      <c r="M580" s="433"/>
      <c r="N580" s="510"/>
      <c r="O580" s="2">
        <f t="shared" si="24"/>
        <v>0</v>
      </c>
      <c r="P580" s="2">
        <f t="shared" si="25"/>
        <v>0</v>
      </c>
      <c r="Q580" s="2">
        <f t="shared" si="26"/>
        <v>0</v>
      </c>
    </row>
    <row r="581" spans="1:17" ht="63.75" hidden="1" x14ac:dyDescent="0.25">
      <c r="A581" s="241" t="s">
        <v>268</v>
      </c>
      <c r="B581" s="444" t="s">
        <v>55</v>
      </c>
      <c r="C581" s="453" t="s">
        <v>442</v>
      </c>
      <c r="D581" s="149" t="s">
        <v>668</v>
      </c>
      <c r="E581" s="12"/>
      <c r="F581" s="470"/>
      <c r="G581" s="453"/>
      <c r="H581" s="453"/>
      <c r="I581" s="411"/>
      <c r="J581" s="411"/>
      <c r="K581" s="433"/>
      <c r="L581" s="433"/>
      <c r="M581" s="433"/>
      <c r="N581" s="510"/>
      <c r="O581" s="2">
        <f t="shared" si="24"/>
        <v>0</v>
      </c>
      <c r="P581" s="2">
        <f t="shared" si="25"/>
        <v>0</v>
      </c>
      <c r="Q581" s="2">
        <f t="shared" si="26"/>
        <v>0</v>
      </c>
    </row>
    <row r="582" spans="1:17" ht="63.75" hidden="1" x14ac:dyDescent="0.25">
      <c r="A582" s="241" t="s">
        <v>268</v>
      </c>
      <c r="B582" s="444" t="s">
        <v>55</v>
      </c>
      <c r="C582" s="453"/>
      <c r="D582" s="455" t="s">
        <v>952</v>
      </c>
      <c r="E582" s="12">
        <v>2015</v>
      </c>
      <c r="F582" s="455" t="s">
        <v>953</v>
      </c>
      <c r="G582" s="4"/>
      <c r="H582" s="167" t="s">
        <v>954</v>
      </c>
      <c r="I582" s="411"/>
      <c r="J582" s="227">
        <v>3</v>
      </c>
      <c r="K582" s="433"/>
      <c r="L582" s="524">
        <v>3</v>
      </c>
      <c r="M582" s="433"/>
      <c r="N582" s="510"/>
      <c r="O582" s="2">
        <f t="shared" si="24"/>
        <v>0</v>
      </c>
      <c r="P582" s="2">
        <f t="shared" si="25"/>
        <v>0</v>
      </c>
      <c r="Q582" s="2">
        <f t="shared" si="26"/>
        <v>2</v>
      </c>
    </row>
    <row r="583" spans="1:17" ht="63.75" hidden="1" x14ac:dyDescent="0.25">
      <c r="A583" s="241" t="s">
        <v>268</v>
      </c>
      <c r="B583" s="444" t="s">
        <v>55</v>
      </c>
      <c r="C583" s="453" t="s">
        <v>443</v>
      </c>
      <c r="D583" s="149" t="s">
        <v>668</v>
      </c>
      <c r="E583" s="12"/>
      <c r="F583" s="455"/>
      <c r="G583" s="453"/>
      <c r="H583" s="453"/>
      <c r="I583" s="411"/>
      <c r="J583" s="411"/>
      <c r="K583" s="433"/>
      <c r="L583" s="433"/>
      <c r="M583" s="433"/>
      <c r="N583" s="510"/>
      <c r="O583" s="2">
        <f t="shared" si="24"/>
        <v>0</v>
      </c>
      <c r="P583" s="2">
        <f t="shared" si="25"/>
        <v>0</v>
      </c>
      <c r="Q583" s="2">
        <f t="shared" si="26"/>
        <v>0</v>
      </c>
    </row>
    <row r="584" spans="1:17" ht="63.75" hidden="1" x14ac:dyDescent="0.25">
      <c r="A584" s="241" t="s">
        <v>268</v>
      </c>
      <c r="B584" s="444" t="s">
        <v>55</v>
      </c>
      <c r="C584" s="409"/>
      <c r="D584" s="455" t="s">
        <v>955</v>
      </c>
      <c r="E584" s="12">
        <v>2015</v>
      </c>
      <c r="F584" s="455" t="s">
        <v>956</v>
      </c>
      <c r="G584" s="453"/>
      <c r="H584" s="167" t="s">
        <v>948</v>
      </c>
      <c r="I584" s="411"/>
      <c r="J584" s="436">
        <v>3</v>
      </c>
      <c r="K584" s="433"/>
      <c r="L584" s="433"/>
      <c r="M584" s="433"/>
      <c r="N584" s="510"/>
      <c r="O584" s="2">
        <f t="shared" si="24"/>
        <v>0</v>
      </c>
      <c r="P584" s="2">
        <f t="shared" si="25"/>
        <v>0</v>
      </c>
      <c r="Q584" s="2">
        <f t="shared" si="26"/>
        <v>1</v>
      </c>
    </row>
    <row r="585" spans="1:17" ht="63.75" hidden="1" x14ac:dyDescent="0.25">
      <c r="A585" s="241" t="s">
        <v>268</v>
      </c>
      <c r="B585" s="444" t="s">
        <v>55</v>
      </c>
      <c r="C585" s="453" t="s">
        <v>444</v>
      </c>
      <c r="D585" s="149" t="s">
        <v>668</v>
      </c>
      <c r="E585" s="12"/>
      <c r="F585" s="470"/>
      <c r="G585" s="453"/>
      <c r="H585" s="453"/>
      <c r="I585" s="411"/>
      <c r="J585" s="411"/>
      <c r="K585" s="433"/>
      <c r="L585" s="433"/>
      <c r="M585" s="433"/>
      <c r="N585" s="510"/>
      <c r="O585" s="2">
        <f t="shared" si="24"/>
        <v>0</v>
      </c>
      <c r="P585" s="2">
        <f t="shared" si="25"/>
        <v>0</v>
      </c>
      <c r="Q585" s="2">
        <f t="shared" si="26"/>
        <v>0</v>
      </c>
    </row>
    <row r="586" spans="1:17" ht="63.75" hidden="1" x14ac:dyDescent="0.25">
      <c r="A586" s="241" t="s">
        <v>268</v>
      </c>
      <c r="B586" s="444" t="s">
        <v>55</v>
      </c>
      <c r="C586" s="453"/>
      <c r="D586" s="409" t="s">
        <v>1053</v>
      </c>
      <c r="E586" s="158">
        <v>2015</v>
      </c>
      <c r="F586" s="455" t="s">
        <v>956</v>
      </c>
      <c r="G586" s="409"/>
      <c r="H586" s="167" t="s">
        <v>948</v>
      </c>
      <c r="I586" s="411"/>
      <c r="J586" s="302">
        <v>3</v>
      </c>
      <c r="K586" s="433"/>
      <c r="L586" s="433"/>
      <c r="M586" s="433"/>
      <c r="N586" s="510"/>
      <c r="O586" s="2">
        <f t="shared" si="24"/>
        <v>0</v>
      </c>
      <c r="P586" s="2">
        <f t="shared" si="25"/>
        <v>0</v>
      </c>
      <c r="Q586" s="2">
        <f t="shared" si="26"/>
        <v>1</v>
      </c>
    </row>
    <row r="587" spans="1:17" ht="63.75" hidden="1" x14ac:dyDescent="0.25">
      <c r="A587" s="241" t="s">
        <v>268</v>
      </c>
      <c r="B587" s="444" t="s">
        <v>55</v>
      </c>
      <c r="C587" s="453" t="s">
        <v>445</v>
      </c>
      <c r="D587" s="149" t="s">
        <v>668</v>
      </c>
      <c r="E587" s="12"/>
      <c r="F587" s="94"/>
      <c r="G587" s="453"/>
      <c r="H587" s="453"/>
      <c r="I587" s="411"/>
      <c r="J587" s="411"/>
      <c r="K587" s="433"/>
      <c r="L587" s="433"/>
      <c r="M587" s="433"/>
      <c r="N587" s="510"/>
      <c r="O587" s="2">
        <f t="shared" si="24"/>
        <v>0</v>
      </c>
      <c r="P587" s="2">
        <f t="shared" si="25"/>
        <v>0</v>
      </c>
      <c r="Q587" s="2">
        <f t="shared" si="26"/>
        <v>0</v>
      </c>
    </row>
    <row r="588" spans="1:17" ht="63.75" hidden="1" x14ac:dyDescent="0.25">
      <c r="A588" s="241" t="s">
        <v>268</v>
      </c>
      <c r="B588" s="444" t="s">
        <v>55</v>
      </c>
      <c r="C588" s="409"/>
      <c r="D588" s="409" t="s">
        <v>958</v>
      </c>
      <c r="E588" s="158">
        <v>2015</v>
      </c>
      <c r="F588" s="455" t="s">
        <v>956</v>
      </c>
      <c r="G588" s="409"/>
      <c r="H588" s="167" t="s">
        <v>948</v>
      </c>
      <c r="I588" s="411"/>
      <c r="J588" s="302">
        <v>3</v>
      </c>
      <c r="K588" s="433"/>
      <c r="L588" s="433"/>
      <c r="M588" s="433"/>
      <c r="N588" s="510"/>
      <c r="O588" s="2">
        <f t="shared" si="24"/>
        <v>0</v>
      </c>
      <c r="P588" s="2">
        <f t="shared" si="25"/>
        <v>0</v>
      </c>
      <c r="Q588" s="2">
        <f t="shared" si="26"/>
        <v>1</v>
      </c>
    </row>
    <row r="589" spans="1:17" ht="63.75" hidden="1" x14ac:dyDescent="0.25">
      <c r="A589" s="241" t="s">
        <v>268</v>
      </c>
      <c r="B589" s="444" t="s">
        <v>55</v>
      </c>
      <c r="C589" s="453" t="s">
        <v>959</v>
      </c>
      <c r="D589" s="149" t="s">
        <v>668</v>
      </c>
      <c r="E589" s="158"/>
      <c r="F589" s="164"/>
      <c r="G589" s="409"/>
      <c r="H589" s="453"/>
      <c r="I589" s="411"/>
      <c r="J589" s="411"/>
      <c r="K589" s="433"/>
      <c r="L589" s="433"/>
      <c r="M589" s="433"/>
      <c r="N589" s="510"/>
      <c r="O589" s="2">
        <f t="shared" si="24"/>
        <v>0</v>
      </c>
      <c r="P589" s="2">
        <f t="shared" si="25"/>
        <v>0</v>
      </c>
      <c r="Q589" s="2">
        <f t="shared" si="26"/>
        <v>0</v>
      </c>
    </row>
    <row r="590" spans="1:17" ht="63.75" hidden="1" x14ac:dyDescent="0.25">
      <c r="A590" s="241" t="s">
        <v>268</v>
      </c>
      <c r="B590" s="444" t="s">
        <v>55</v>
      </c>
      <c r="C590" s="453"/>
      <c r="D590" s="409" t="s">
        <v>960</v>
      </c>
      <c r="E590" s="12">
        <v>2015</v>
      </c>
      <c r="F590" s="455" t="s">
        <v>768</v>
      </c>
      <c r="G590" s="409"/>
      <c r="H590" s="167" t="s">
        <v>961</v>
      </c>
      <c r="I590" s="411"/>
      <c r="J590" s="302">
        <v>3</v>
      </c>
      <c r="K590" s="433"/>
      <c r="L590" s="302">
        <v>3</v>
      </c>
      <c r="M590" s="433"/>
      <c r="N590" s="510"/>
      <c r="O590" s="2">
        <f t="shared" si="24"/>
        <v>0</v>
      </c>
      <c r="P590" s="2">
        <f t="shared" si="25"/>
        <v>0</v>
      </c>
      <c r="Q590" s="2">
        <f t="shared" si="26"/>
        <v>2</v>
      </c>
    </row>
    <row r="591" spans="1:17" ht="63.75" hidden="1" x14ac:dyDescent="0.25">
      <c r="A591" s="241" t="s">
        <v>268</v>
      </c>
      <c r="B591" s="444" t="s">
        <v>55</v>
      </c>
      <c r="C591" s="409" t="s">
        <v>446</v>
      </c>
      <c r="D591" s="149" t="s">
        <v>668</v>
      </c>
      <c r="E591" s="158"/>
      <c r="F591" s="164"/>
      <c r="G591" s="409"/>
      <c r="H591" s="453"/>
      <c r="I591" s="411"/>
      <c r="J591" s="411"/>
      <c r="K591" s="433"/>
      <c r="L591" s="433"/>
      <c r="M591" s="433"/>
      <c r="N591" s="510"/>
      <c r="O591" s="2">
        <f t="shared" si="24"/>
        <v>0</v>
      </c>
      <c r="P591" s="2">
        <f t="shared" si="25"/>
        <v>0</v>
      </c>
      <c r="Q591" s="2">
        <f t="shared" si="26"/>
        <v>0</v>
      </c>
    </row>
    <row r="592" spans="1:17" ht="63.75" hidden="1" x14ac:dyDescent="0.25">
      <c r="A592" s="241" t="s">
        <v>268</v>
      </c>
      <c r="B592" s="444" t="s">
        <v>55</v>
      </c>
      <c r="C592" s="409"/>
      <c r="D592" s="455" t="s">
        <v>962</v>
      </c>
      <c r="E592" s="12">
        <v>2014</v>
      </c>
      <c r="F592" s="455" t="s">
        <v>956</v>
      </c>
      <c r="G592" s="409"/>
      <c r="H592" s="453" t="s">
        <v>26</v>
      </c>
      <c r="I592" s="460" t="s">
        <v>948</v>
      </c>
      <c r="J592" s="460"/>
      <c r="K592" s="433"/>
      <c r="L592" s="302">
        <v>3</v>
      </c>
      <c r="M592" s="433"/>
      <c r="N592" s="510"/>
      <c r="O592" s="2">
        <f t="shared" ref="O592:O655" si="27">COUNTIF(J592:N592,"1")</f>
        <v>0</v>
      </c>
      <c r="P592" s="2">
        <f t="shared" ref="P592:P655" si="28">COUNTIF(J592:N592,"2")</f>
        <v>0</v>
      </c>
      <c r="Q592" s="2">
        <f t="shared" ref="Q592:Q655" si="29">COUNTIF(J592:N592,3)</f>
        <v>1</v>
      </c>
    </row>
    <row r="593" spans="1:17" ht="63.75" hidden="1" x14ac:dyDescent="0.25">
      <c r="A593" s="241" t="s">
        <v>268</v>
      </c>
      <c r="B593" s="444" t="s">
        <v>55</v>
      </c>
      <c r="C593" s="433" t="s">
        <v>180</v>
      </c>
      <c r="D593" s="433"/>
      <c r="E593" s="433"/>
      <c r="F593" s="433"/>
      <c r="G593" s="433"/>
      <c r="H593" s="433"/>
      <c r="I593" s="411"/>
      <c r="J593" s="411"/>
      <c r="K593" s="433"/>
      <c r="L593" s="433"/>
      <c r="M593" s="433"/>
      <c r="N593" s="510"/>
      <c r="O593" s="2">
        <f t="shared" si="27"/>
        <v>0</v>
      </c>
      <c r="P593" s="2">
        <f t="shared" si="28"/>
        <v>0</v>
      </c>
      <c r="Q593" s="2">
        <f t="shared" si="29"/>
        <v>0</v>
      </c>
    </row>
    <row r="594" spans="1:17" ht="63.75" hidden="1" x14ac:dyDescent="0.25">
      <c r="A594" s="241" t="s">
        <v>268</v>
      </c>
      <c r="B594" s="444" t="s">
        <v>55</v>
      </c>
      <c r="C594" s="432" t="s">
        <v>263</v>
      </c>
      <c r="D594" s="432"/>
      <c r="E594" s="432"/>
      <c r="F594" s="432"/>
      <c r="G594" s="432"/>
      <c r="H594" s="432"/>
      <c r="I594" s="411"/>
      <c r="J594" s="411"/>
      <c r="K594" s="433"/>
      <c r="L594" s="433"/>
      <c r="M594" s="433"/>
      <c r="N594" s="510"/>
      <c r="O594" s="2">
        <f t="shared" si="27"/>
        <v>0</v>
      </c>
      <c r="P594" s="2">
        <f t="shared" si="28"/>
        <v>0</v>
      </c>
      <c r="Q594" s="2">
        <f t="shared" si="29"/>
        <v>0</v>
      </c>
    </row>
    <row r="595" spans="1:17" ht="63.75" hidden="1" x14ac:dyDescent="0.25">
      <c r="A595" s="241" t="s">
        <v>268</v>
      </c>
      <c r="B595" s="444" t="s">
        <v>55</v>
      </c>
      <c r="C595" s="433" t="s">
        <v>118</v>
      </c>
      <c r="D595" s="433"/>
      <c r="E595" s="433"/>
      <c r="F595" s="433"/>
      <c r="G595" s="433"/>
      <c r="H595" s="433"/>
      <c r="I595" s="411"/>
      <c r="J595" s="411"/>
      <c r="K595" s="433"/>
      <c r="L595" s="433"/>
      <c r="M595" s="433"/>
      <c r="N595" s="510"/>
      <c r="O595" s="2">
        <f t="shared" si="27"/>
        <v>0</v>
      </c>
      <c r="P595" s="2">
        <f t="shared" si="28"/>
        <v>0</v>
      </c>
      <c r="Q595" s="2">
        <f t="shared" si="29"/>
        <v>0</v>
      </c>
    </row>
    <row r="596" spans="1:17" ht="63.75" hidden="1" x14ac:dyDescent="0.25">
      <c r="A596" s="241" t="s">
        <v>268</v>
      </c>
      <c r="B596" s="444" t="s">
        <v>55</v>
      </c>
      <c r="C596" s="453" t="s">
        <v>447</v>
      </c>
      <c r="D596" s="154" t="s">
        <v>668</v>
      </c>
      <c r="E596" s="12"/>
      <c r="F596" s="94"/>
      <c r="G596" s="453"/>
      <c r="H596" s="453"/>
      <c r="I596" s="411"/>
      <c r="J596" s="411"/>
      <c r="K596" s="433"/>
      <c r="L596" s="433"/>
      <c r="M596" s="433"/>
      <c r="N596" s="510"/>
      <c r="O596" s="2">
        <f t="shared" si="27"/>
        <v>0</v>
      </c>
      <c r="P596" s="2">
        <f t="shared" si="28"/>
        <v>0</v>
      </c>
      <c r="Q596" s="2">
        <f t="shared" si="29"/>
        <v>0</v>
      </c>
    </row>
    <row r="597" spans="1:17" ht="63.75" hidden="1" x14ac:dyDescent="0.25">
      <c r="A597" s="241" t="s">
        <v>268</v>
      </c>
      <c r="B597" s="444" t="s">
        <v>55</v>
      </c>
      <c r="C597" s="453"/>
      <c r="D597" s="455" t="s">
        <v>963</v>
      </c>
      <c r="E597" s="12">
        <v>2014</v>
      </c>
      <c r="F597" s="455" t="s">
        <v>4</v>
      </c>
      <c r="G597" s="453"/>
      <c r="H597" s="453" t="s">
        <v>964</v>
      </c>
      <c r="I597" s="411"/>
      <c r="J597" s="411"/>
      <c r="K597" s="433"/>
      <c r="L597" s="302">
        <v>3</v>
      </c>
      <c r="M597" s="433"/>
      <c r="N597" s="510"/>
      <c r="O597" s="2">
        <f t="shared" si="27"/>
        <v>0</v>
      </c>
      <c r="P597" s="2">
        <f t="shared" si="28"/>
        <v>0</v>
      </c>
      <c r="Q597" s="2">
        <f t="shared" si="29"/>
        <v>1</v>
      </c>
    </row>
    <row r="598" spans="1:17" ht="63.75" hidden="1" x14ac:dyDescent="0.25">
      <c r="A598" s="241" t="s">
        <v>268</v>
      </c>
      <c r="B598" s="444" t="s">
        <v>55</v>
      </c>
      <c r="C598" s="453" t="s">
        <v>448</v>
      </c>
      <c r="D598" s="154" t="s">
        <v>668</v>
      </c>
      <c r="E598" s="12"/>
      <c r="F598" s="455"/>
      <c r="G598" s="453"/>
      <c r="H598" s="453"/>
      <c r="I598" s="460"/>
      <c r="J598" s="460"/>
      <c r="K598" s="433"/>
      <c r="L598" s="433"/>
      <c r="M598" s="433"/>
      <c r="N598" s="510"/>
      <c r="O598" s="2">
        <f t="shared" si="27"/>
        <v>0</v>
      </c>
      <c r="P598" s="2">
        <f t="shared" si="28"/>
        <v>0</v>
      </c>
      <c r="Q598" s="2">
        <f t="shared" si="29"/>
        <v>0</v>
      </c>
    </row>
    <row r="599" spans="1:17" ht="63.75" hidden="1" x14ac:dyDescent="0.25">
      <c r="A599" s="241" t="s">
        <v>268</v>
      </c>
      <c r="B599" s="444" t="s">
        <v>55</v>
      </c>
      <c r="C599" s="453"/>
      <c r="D599" s="152" t="s">
        <v>965</v>
      </c>
      <c r="E599" s="12">
        <v>2014</v>
      </c>
      <c r="F599" s="455" t="s">
        <v>72</v>
      </c>
      <c r="G599" s="453"/>
      <c r="H599" s="453" t="s">
        <v>966</v>
      </c>
      <c r="I599" s="460"/>
      <c r="J599" s="460"/>
      <c r="K599" s="433"/>
      <c r="L599" s="433"/>
      <c r="M599" s="433"/>
      <c r="N599" s="510"/>
      <c r="O599" s="2">
        <f t="shared" si="27"/>
        <v>0</v>
      </c>
      <c r="P599" s="2">
        <f t="shared" si="28"/>
        <v>0</v>
      </c>
      <c r="Q599" s="2">
        <f t="shared" si="29"/>
        <v>0</v>
      </c>
    </row>
    <row r="600" spans="1:17" ht="76.5" hidden="1" x14ac:dyDescent="0.25">
      <c r="A600" s="241" t="s">
        <v>268</v>
      </c>
      <c r="B600" s="444" t="s">
        <v>55</v>
      </c>
      <c r="C600" s="455" t="s">
        <v>449</v>
      </c>
      <c r="D600" s="154" t="s">
        <v>668</v>
      </c>
      <c r="E600" s="12"/>
      <c r="F600" s="94"/>
      <c r="G600" s="453"/>
      <c r="H600" s="453"/>
      <c r="I600" s="460"/>
      <c r="J600" s="460"/>
      <c r="K600" s="433"/>
      <c r="L600" s="433"/>
      <c r="M600" s="433"/>
      <c r="N600" s="510"/>
      <c r="O600" s="2">
        <f t="shared" si="27"/>
        <v>0</v>
      </c>
      <c r="P600" s="2">
        <f t="shared" si="28"/>
        <v>0</v>
      </c>
      <c r="Q600" s="2">
        <f t="shared" si="29"/>
        <v>0</v>
      </c>
    </row>
    <row r="601" spans="1:17" ht="114.75" hidden="1" x14ac:dyDescent="0.25">
      <c r="A601" s="241" t="s">
        <v>268</v>
      </c>
      <c r="B601" s="444" t="s">
        <v>55</v>
      </c>
      <c r="C601" s="455"/>
      <c r="D601" s="455" t="s">
        <v>967</v>
      </c>
      <c r="E601" s="12" t="s">
        <v>951</v>
      </c>
      <c r="F601" s="455" t="s">
        <v>812</v>
      </c>
      <c r="G601" s="453"/>
      <c r="H601" s="453" t="s">
        <v>968</v>
      </c>
      <c r="I601" s="412"/>
      <c r="J601" s="412"/>
      <c r="K601" s="433"/>
      <c r="L601" s="302">
        <v>3</v>
      </c>
      <c r="M601" s="433"/>
      <c r="N601" s="510"/>
      <c r="O601" s="2">
        <f t="shared" si="27"/>
        <v>0</v>
      </c>
      <c r="P601" s="2">
        <f t="shared" si="28"/>
        <v>0</v>
      </c>
      <c r="Q601" s="2">
        <f t="shared" si="29"/>
        <v>1</v>
      </c>
    </row>
    <row r="602" spans="1:17" ht="102" hidden="1" x14ac:dyDescent="0.25">
      <c r="A602" s="241" t="s">
        <v>268</v>
      </c>
      <c r="B602" s="444" t="s">
        <v>55</v>
      </c>
      <c r="C602" s="453" t="s">
        <v>450</v>
      </c>
      <c r="D602" s="154" t="s">
        <v>668</v>
      </c>
      <c r="E602" s="12"/>
      <c r="F602" s="470"/>
      <c r="G602" s="453"/>
      <c r="H602" s="453"/>
      <c r="I602" s="460"/>
      <c r="J602" s="460"/>
      <c r="K602" s="433"/>
      <c r="L602" s="433"/>
      <c r="M602" s="433"/>
      <c r="N602" s="510"/>
      <c r="O602" s="2">
        <f t="shared" si="27"/>
        <v>0</v>
      </c>
      <c r="P602" s="2">
        <f t="shared" si="28"/>
        <v>0</v>
      </c>
      <c r="Q602" s="2">
        <f t="shared" si="29"/>
        <v>0</v>
      </c>
    </row>
    <row r="603" spans="1:17" ht="102" hidden="1" x14ac:dyDescent="0.25">
      <c r="A603" s="241" t="s">
        <v>268</v>
      </c>
      <c r="B603" s="444" t="s">
        <v>55</v>
      </c>
      <c r="C603" s="409"/>
      <c r="D603" s="455" t="s">
        <v>343</v>
      </c>
      <c r="E603" s="12">
        <v>2014</v>
      </c>
      <c r="F603" s="455" t="s">
        <v>44</v>
      </c>
      <c r="G603" s="453"/>
      <c r="H603" s="453" t="s">
        <v>969</v>
      </c>
      <c r="I603" s="412"/>
      <c r="J603" s="412"/>
      <c r="K603" s="433"/>
      <c r="L603" s="433"/>
      <c r="M603" s="433"/>
      <c r="N603" s="510"/>
      <c r="O603" s="2">
        <f t="shared" si="27"/>
        <v>0</v>
      </c>
      <c r="P603" s="2">
        <f t="shared" si="28"/>
        <v>0</v>
      </c>
      <c r="Q603" s="2">
        <f t="shared" si="29"/>
        <v>0</v>
      </c>
    </row>
    <row r="604" spans="1:17" ht="63.75" hidden="1" x14ac:dyDescent="0.25">
      <c r="A604" s="241" t="s">
        <v>268</v>
      </c>
      <c r="B604" s="444" t="s">
        <v>55</v>
      </c>
      <c r="C604" s="453" t="s">
        <v>452</v>
      </c>
      <c r="D604" s="154" t="s">
        <v>668</v>
      </c>
      <c r="E604" s="12"/>
      <c r="F604" s="470"/>
      <c r="G604" s="453"/>
      <c r="H604" s="453"/>
      <c r="I604" s="460"/>
      <c r="J604" s="460"/>
      <c r="K604" s="433"/>
      <c r="L604" s="433"/>
      <c r="M604" s="433"/>
      <c r="N604" s="510"/>
      <c r="O604" s="2">
        <f t="shared" si="27"/>
        <v>0</v>
      </c>
      <c r="P604" s="2">
        <f t="shared" si="28"/>
        <v>0</v>
      </c>
      <c r="Q604" s="2">
        <f t="shared" si="29"/>
        <v>0</v>
      </c>
    </row>
    <row r="605" spans="1:17" ht="63.75" hidden="1" x14ac:dyDescent="0.25">
      <c r="A605" s="241" t="s">
        <v>268</v>
      </c>
      <c r="B605" s="444" t="s">
        <v>55</v>
      </c>
      <c r="C605" s="409"/>
      <c r="D605" s="455" t="s">
        <v>970</v>
      </c>
      <c r="E605" s="12">
        <v>2014</v>
      </c>
      <c r="F605" s="455" t="s">
        <v>44</v>
      </c>
      <c r="G605" s="453"/>
      <c r="H605" s="453" t="s">
        <v>973</v>
      </c>
      <c r="I605" s="412"/>
      <c r="J605" s="412"/>
      <c r="K605" s="433"/>
      <c r="L605" s="433"/>
      <c r="M605" s="433"/>
      <c r="N605" s="510"/>
      <c r="O605" s="2">
        <f t="shared" si="27"/>
        <v>0</v>
      </c>
      <c r="P605" s="2">
        <f t="shared" si="28"/>
        <v>0</v>
      </c>
      <c r="Q605" s="2">
        <f t="shared" si="29"/>
        <v>0</v>
      </c>
    </row>
    <row r="606" spans="1:17" ht="63.75" hidden="1" x14ac:dyDescent="0.25">
      <c r="A606" s="241" t="s">
        <v>268</v>
      </c>
      <c r="B606" s="444" t="s">
        <v>55</v>
      </c>
      <c r="C606" s="409"/>
      <c r="D606" s="453" t="s">
        <v>333</v>
      </c>
      <c r="E606" s="12">
        <v>2014</v>
      </c>
      <c r="F606" s="455" t="s">
        <v>4</v>
      </c>
      <c r="G606" s="453"/>
      <c r="H606" s="453" t="s">
        <v>971</v>
      </c>
      <c r="I606" s="412"/>
      <c r="J606" s="412"/>
      <c r="K606" s="433"/>
      <c r="L606" s="433"/>
      <c r="M606" s="433"/>
      <c r="N606" s="510"/>
      <c r="O606" s="2">
        <f t="shared" si="27"/>
        <v>0</v>
      </c>
      <c r="P606" s="2">
        <f t="shared" si="28"/>
        <v>0</v>
      </c>
      <c r="Q606" s="2">
        <f t="shared" si="29"/>
        <v>0</v>
      </c>
    </row>
    <row r="607" spans="1:17" ht="76.5" hidden="1" x14ac:dyDescent="0.25">
      <c r="A607" s="241" t="s">
        <v>268</v>
      </c>
      <c r="B607" s="444" t="s">
        <v>55</v>
      </c>
      <c r="C607" s="453" t="s">
        <v>451</v>
      </c>
      <c r="D607" s="154" t="s">
        <v>668</v>
      </c>
      <c r="E607" s="12"/>
      <c r="F607" s="94"/>
      <c r="G607" s="453"/>
      <c r="H607" s="453"/>
      <c r="I607" s="460"/>
      <c r="J607" s="460"/>
      <c r="K607" s="433"/>
      <c r="L607" s="433"/>
      <c r="M607" s="433"/>
      <c r="N607" s="510"/>
      <c r="O607" s="2">
        <f t="shared" si="27"/>
        <v>0</v>
      </c>
      <c r="P607" s="2">
        <f t="shared" si="28"/>
        <v>0</v>
      </c>
      <c r="Q607" s="2">
        <f t="shared" si="29"/>
        <v>0</v>
      </c>
    </row>
    <row r="608" spans="1:17" ht="63.75" hidden="1" x14ac:dyDescent="0.25">
      <c r="A608" s="241" t="s">
        <v>268</v>
      </c>
      <c r="B608" s="444" t="s">
        <v>55</v>
      </c>
      <c r="C608" s="409"/>
      <c r="D608" s="455" t="s">
        <v>972</v>
      </c>
      <c r="E608" s="12" t="s">
        <v>2</v>
      </c>
      <c r="F608" s="94" t="s">
        <v>72</v>
      </c>
      <c r="G608" s="453"/>
      <c r="H608" s="150" t="s">
        <v>331</v>
      </c>
      <c r="I608" s="460"/>
      <c r="J608" s="460"/>
      <c r="K608" s="433"/>
      <c r="L608" s="433"/>
      <c r="M608" s="433"/>
      <c r="N608" s="510"/>
      <c r="O608" s="2">
        <f t="shared" si="27"/>
        <v>0</v>
      </c>
      <c r="P608" s="2">
        <f t="shared" si="28"/>
        <v>0</v>
      </c>
      <c r="Q608" s="2">
        <f t="shared" si="29"/>
        <v>0</v>
      </c>
    </row>
    <row r="609" spans="1:17" ht="114.75" hidden="1" x14ac:dyDescent="0.25">
      <c r="A609" s="241" t="s">
        <v>268</v>
      </c>
      <c r="B609" s="444" t="s">
        <v>55</v>
      </c>
      <c r="C609" s="453" t="s">
        <v>453</v>
      </c>
      <c r="D609" s="470" t="s">
        <v>93</v>
      </c>
      <c r="E609" s="12"/>
      <c r="F609" s="94"/>
      <c r="G609" s="453"/>
      <c r="H609" s="453"/>
      <c r="I609" s="460"/>
      <c r="J609" s="460"/>
      <c r="K609" s="433"/>
      <c r="L609" s="433"/>
      <c r="M609" s="433"/>
      <c r="N609" s="510"/>
      <c r="O609" s="2">
        <f t="shared" si="27"/>
        <v>0</v>
      </c>
      <c r="P609" s="2">
        <f t="shared" si="28"/>
        <v>0</v>
      </c>
      <c r="Q609" s="2">
        <f t="shared" si="29"/>
        <v>0</v>
      </c>
    </row>
    <row r="610" spans="1:17" ht="114.75" hidden="1" x14ac:dyDescent="0.25">
      <c r="A610" s="241" t="s">
        <v>268</v>
      </c>
      <c r="B610" s="444" t="s">
        <v>55</v>
      </c>
      <c r="C610" s="453"/>
      <c r="D610" s="152" t="s">
        <v>974</v>
      </c>
      <c r="E610" s="12" t="s">
        <v>2</v>
      </c>
      <c r="F610" s="164" t="s">
        <v>16</v>
      </c>
      <c r="G610" s="453" t="s">
        <v>1027</v>
      </c>
      <c r="H610" s="453" t="s">
        <v>975</v>
      </c>
      <c r="I610" s="412"/>
      <c r="J610" s="412"/>
      <c r="K610" s="433"/>
      <c r="L610" s="433"/>
      <c r="M610" s="433"/>
      <c r="N610" s="510"/>
      <c r="O610" s="2">
        <f t="shared" si="27"/>
        <v>0</v>
      </c>
      <c r="P610" s="2">
        <f t="shared" si="28"/>
        <v>0</v>
      </c>
      <c r="Q610" s="2">
        <f t="shared" si="29"/>
        <v>0</v>
      </c>
    </row>
    <row r="611" spans="1:17" ht="63.75" hidden="1" x14ac:dyDescent="0.25">
      <c r="A611" s="241" t="s">
        <v>268</v>
      </c>
      <c r="B611" s="444" t="s">
        <v>55</v>
      </c>
      <c r="C611" s="453" t="s">
        <v>454</v>
      </c>
      <c r="D611" s="109" t="s">
        <v>44</v>
      </c>
      <c r="E611" s="12"/>
      <c r="F611" s="94"/>
      <c r="G611" s="453"/>
      <c r="H611" s="453"/>
      <c r="I611" s="460"/>
      <c r="J611" s="460"/>
      <c r="K611" s="433"/>
      <c r="L611" s="433"/>
      <c r="M611" s="433"/>
      <c r="N611" s="510"/>
      <c r="O611" s="2">
        <f t="shared" si="27"/>
        <v>0</v>
      </c>
      <c r="P611" s="2">
        <f t="shared" si="28"/>
        <v>0</v>
      </c>
      <c r="Q611" s="2">
        <f t="shared" si="29"/>
        <v>0</v>
      </c>
    </row>
    <row r="612" spans="1:17" ht="63.75" hidden="1" x14ac:dyDescent="0.25">
      <c r="A612" s="241" t="s">
        <v>268</v>
      </c>
      <c r="B612" s="444" t="s">
        <v>55</v>
      </c>
      <c r="C612" s="454"/>
      <c r="D612" s="455" t="s">
        <v>127</v>
      </c>
      <c r="E612" s="12" t="s">
        <v>951</v>
      </c>
      <c r="F612" s="164" t="s">
        <v>16</v>
      </c>
      <c r="G612" s="453"/>
      <c r="H612" s="453" t="s">
        <v>1129</v>
      </c>
      <c r="I612" s="460"/>
      <c r="J612" s="460"/>
      <c r="K612" s="433"/>
      <c r="L612" s="433"/>
      <c r="M612" s="433"/>
      <c r="N612" s="510"/>
      <c r="O612" s="2">
        <f t="shared" si="27"/>
        <v>0</v>
      </c>
      <c r="P612" s="2">
        <f t="shared" si="28"/>
        <v>0</v>
      </c>
      <c r="Q612" s="2">
        <f t="shared" si="29"/>
        <v>0</v>
      </c>
    </row>
    <row r="613" spans="1:17" ht="127.5" hidden="1" x14ac:dyDescent="0.25">
      <c r="A613" s="241" t="s">
        <v>268</v>
      </c>
      <c r="B613" s="444" t="s">
        <v>55</v>
      </c>
      <c r="C613" s="453" t="s">
        <v>455</v>
      </c>
      <c r="D613" s="154" t="s">
        <v>668</v>
      </c>
      <c r="E613" s="12"/>
      <c r="F613" s="94"/>
      <c r="G613" s="453"/>
      <c r="H613" s="453"/>
      <c r="I613" s="460"/>
      <c r="J613" s="460"/>
      <c r="K613" s="433"/>
      <c r="L613" s="433"/>
      <c r="M613" s="433"/>
      <c r="N613" s="510"/>
      <c r="O613" s="2">
        <f t="shared" si="27"/>
        <v>0</v>
      </c>
      <c r="P613" s="2">
        <f t="shared" si="28"/>
        <v>0</v>
      </c>
      <c r="Q613" s="2">
        <f t="shared" si="29"/>
        <v>0</v>
      </c>
    </row>
    <row r="614" spans="1:17" ht="153" hidden="1" x14ac:dyDescent="0.25">
      <c r="A614" s="241" t="s">
        <v>268</v>
      </c>
      <c r="B614" s="444" t="s">
        <v>55</v>
      </c>
      <c r="C614" s="454"/>
      <c r="D614" s="455" t="s">
        <v>152</v>
      </c>
      <c r="E614" s="12">
        <v>2014</v>
      </c>
      <c r="F614" s="94" t="s">
        <v>44</v>
      </c>
      <c r="G614" s="453"/>
      <c r="H614" s="453" t="s">
        <v>976</v>
      </c>
      <c r="I614" s="460"/>
      <c r="J614" s="460"/>
      <c r="K614" s="433"/>
      <c r="L614" s="433"/>
      <c r="M614" s="433"/>
      <c r="N614" s="510"/>
      <c r="O614" s="2">
        <f t="shared" si="27"/>
        <v>0</v>
      </c>
      <c r="P614" s="2">
        <f t="shared" si="28"/>
        <v>0</v>
      </c>
      <c r="Q614" s="2">
        <f t="shared" si="29"/>
        <v>0</v>
      </c>
    </row>
    <row r="615" spans="1:17" ht="76.5" hidden="1" x14ac:dyDescent="0.25">
      <c r="A615" s="241" t="s">
        <v>268</v>
      </c>
      <c r="B615" s="444" t="s">
        <v>55</v>
      </c>
      <c r="C615" s="453" t="s">
        <v>456</v>
      </c>
      <c r="D615" s="154" t="s">
        <v>668</v>
      </c>
      <c r="E615" s="12"/>
      <c r="F615" s="94"/>
      <c r="G615" s="453"/>
      <c r="H615" s="453"/>
      <c r="I615" s="460"/>
      <c r="J615" s="460"/>
      <c r="K615" s="433"/>
      <c r="L615" s="433"/>
      <c r="M615" s="433"/>
      <c r="N615" s="510"/>
      <c r="O615" s="2">
        <f t="shared" si="27"/>
        <v>0</v>
      </c>
      <c r="P615" s="2">
        <f t="shared" si="28"/>
        <v>0</v>
      </c>
      <c r="Q615" s="2">
        <f t="shared" si="29"/>
        <v>0</v>
      </c>
    </row>
    <row r="616" spans="1:17" ht="127.5" hidden="1" x14ac:dyDescent="0.25">
      <c r="A616" s="241" t="s">
        <v>268</v>
      </c>
      <c r="B616" s="444" t="s">
        <v>55</v>
      </c>
      <c r="C616" s="409"/>
      <c r="D616" s="455" t="s">
        <v>153</v>
      </c>
      <c r="E616" s="12" t="s">
        <v>951</v>
      </c>
      <c r="F616" s="94" t="s">
        <v>44</v>
      </c>
      <c r="G616" s="453" t="s">
        <v>171</v>
      </c>
      <c r="H616" s="453" t="s">
        <v>1129</v>
      </c>
      <c r="I616" s="460"/>
      <c r="J616" s="460"/>
      <c r="K616" s="433"/>
      <c r="L616" s="433"/>
      <c r="M616" s="433"/>
      <c r="N616" s="510"/>
      <c r="O616" s="2">
        <f t="shared" si="27"/>
        <v>0</v>
      </c>
      <c r="P616" s="2">
        <f t="shared" si="28"/>
        <v>0</v>
      </c>
      <c r="Q616" s="2">
        <f t="shared" si="29"/>
        <v>0</v>
      </c>
    </row>
    <row r="617" spans="1:17" ht="76.5" hidden="1" x14ac:dyDescent="0.25">
      <c r="A617" s="241" t="s">
        <v>268</v>
      </c>
      <c r="B617" s="444" t="s">
        <v>55</v>
      </c>
      <c r="C617" s="453" t="s">
        <v>457</v>
      </c>
      <c r="D617" s="154" t="s">
        <v>668</v>
      </c>
      <c r="E617" s="12"/>
      <c r="F617" s="94"/>
      <c r="G617" s="453"/>
      <c r="H617" s="453"/>
      <c r="I617" s="460"/>
      <c r="J617" s="460"/>
      <c r="K617" s="433"/>
      <c r="L617" s="433"/>
      <c r="M617" s="433"/>
      <c r="N617" s="510"/>
      <c r="O617" s="2">
        <f t="shared" si="27"/>
        <v>0</v>
      </c>
      <c r="P617" s="2">
        <f t="shared" si="28"/>
        <v>0</v>
      </c>
      <c r="Q617" s="2">
        <f t="shared" si="29"/>
        <v>0</v>
      </c>
    </row>
    <row r="618" spans="1:17" ht="76.5" hidden="1" x14ac:dyDescent="0.25">
      <c r="A618" s="241" t="s">
        <v>268</v>
      </c>
      <c r="B618" s="444" t="s">
        <v>55</v>
      </c>
      <c r="C618" s="453"/>
      <c r="D618" s="152" t="s">
        <v>979</v>
      </c>
      <c r="E618" s="12">
        <v>2014</v>
      </c>
      <c r="F618" s="94" t="s">
        <v>812</v>
      </c>
      <c r="G618" s="453"/>
      <c r="H618" s="453" t="s">
        <v>977</v>
      </c>
      <c r="I618" s="460"/>
      <c r="J618" s="460"/>
      <c r="K618" s="433"/>
      <c r="L618" s="302">
        <v>3</v>
      </c>
      <c r="M618" s="433"/>
      <c r="N618" s="510"/>
      <c r="O618" s="2">
        <f t="shared" si="27"/>
        <v>0</v>
      </c>
      <c r="P618" s="2">
        <f t="shared" si="28"/>
        <v>0</v>
      </c>
      <c r="Q618" s="2">
        <f t="shared" si="29"/>
        <v>1</v>
      </c>
    </row>
    <row r="619" spans="1:17" ht="63.75" hidden="1" x14ac:dyDescent="0.25">
      <c r="A619" s="241" t="s">
        <v>268</v>
      </c>
      <c r="B619" s="444" t="s">
        <v>55</v>
      </c>
      <c r="C619" s="453" t="s">
        <v>458</v>
      </c>
      <c r="D619" s="154" t="s">
        <v>668</v>
      </c>
      <c r="E619" s="12"/>
      <c r="F619" s="94"/>
      <c r="G619" s="453"/>
      <c r="H619" s="453"/>
      <c r="I619" s="460"/>
      <c r="J619" s="460"/>
      <c r="K619" s="433"/>
      <c r="L619" s="433"/>
      <c r="M619" s="433"/>
      <c r="N619" s="510"/>
      <c r="O619" s="2">
        <f t="shared" si="27"/>
        <v>0</v>
      </c>
      <c r="P619" s="2">
        <f t="shared" si="28"/>
        <v>0</v>
      </c>
      <c r="Q619" s="2">
        <f t="shared" si="29"/>
        <v>0</v>
      </c>
    </row>
    <row r="620" spans="1:17" ht="114.75" hidden="1" x14ac:dyDescent="0.25">
      <c r="A620" s="241" t="s">
        <v>268</v>
      </c>
      <c r="B620" s="444" t="s">
        <v>55</v>
      </c>
      <c r="C620" s="453"/>
      <c r="D620" s="455" t="s">
        <v>978</v>
      </c>
      <c r="E620" s="12">
        <v>2014</v>
      </c>
      <c r="F620" s="94" t="s">
        <v>812</v>
      </c>
      <c r="G620" s="453"/>
      <c r="H620" s="453" t="s">
        <v>980</v>
      </c>
      <c r="I620" s="460"/>
      <c r="J620" s="460"/>
      <c r="K620" s="433"/>
      <c r="L620" s="302">
        <v>3</v>
      </c>
      <c r="M620" s="433"/>
      <c r="N620" s="510"/>
      <c r="O620" s="2">
        <f t="shared" si="27"/>
        <v>0</v>
      </c>
      <c r="P620" s="2">
        <f t="shared" si="28"/>
        <v>0</v>
      </c>
      <c r="Q620" s="2">
        <f t="shared" si="29"/>
        <v>1</v>
      </c>
    </row>
    <row r="621" spans="1:17" ht="63.75" hidden="1" x14ac:dyDescent="0.25">
      <c r="A621" s="241" t="s">
        <v>268</v>
      </c>
      <c r="B621" s="444" t="s">
        <v>55</v>
      </c>
      <c r="C621" s="453" t="s">
        <v>459</v>
      </c>
      <c r="D621" s="154" t="s">
        <v>668</v>
      </c>
      <c r="E621" s="12"/>
      <c r="F621" s="94"/>
      <c r="G621" s="453"/>
      <c r="H621" s="453"/>
      <c r="I621" s="460"/>
      <c r="J621" s="460"/>
      <c r="K621" s="433"/>
      <c r="L621" s="433"/>
      <c r="M621" s="433"/>
      <c r="N621" s="510"/>
      <c r="O621" s="2">
        <f t="shared" si="27"/>
        <v>0</v>
      </c>
      <c r="P621" s="2">
        <f t="shared" si="28"/>
        <v>0</v>
      </c>
      <c r="Q621" s="2">
        <f t="shared" si="29"/>
        <v>0</v>
      </c>
    </row>
    <row r="622" spans="1:17" ht="63.75" hidden="1" x14ac:dyDescent="0.25">
      <c r="A622" s="241" t="s">
        <v>268</v>
      </c>
      <c r="B622" s="444" t="s">
        <v>55</v>
      </c>
      <c r="C622" s="409"/>
      <c r="D622" s="409" t="s">
        <v>981</v>
      </c>
      <c r="E622" s="158">
        <v>2014</v>
      </c>
      <c r="F622" s="164" t="s">
        <v>982</v>
      </c>
      <c r="G622" s="409"/>
      <c r="H622" s="453" t="s">
        <v>983</v>
      </c>
      <c r="I622" s="412"/>
      <c r="J622" s="412"/>
      <c r="K622" s="433"/>
      <c r="L622" s="433"/>
      <c r="M622" s="433"/>
      <c r="N622" s="510"/>
      <c r="O622" s="2">
        <f t="shared" si="27"/>
        <v>0</v>
      </c>
      <c r="P622" s="2">
        <f t="shared" si="28"/>
        <v>0</v>
      </c>
      <c r="Q622" s="2">
        <f t="shared" si="29"/>
        <v>0</v>
      </c>
    </row>
    <row r="623" spans="1:17" ht="140.25" hidden="1" x14ac:dyDescent="0.25">
      <c r="A623" s="241" t="s">
        <v>268</v>
      </c>
      <c r="B623" s="444" t="s">
        <v>55</v>
      </c>
      <c r="C623" s="453" t="s">
        <v>460</v>
      </c>
      <c r="D623" s="154" t="s">
        <v>668</v>
      </c>
      <c r="E623" s="12"/>
      <c r="F623" s="94"/>
      <c r="G623" s="453"/>
      <c r="H623" s="453"/>
      <c r="I623" s="460"/>
      <c r="J623" s="460"/>
      <c r="K623" s="433"/>
      <c r="L623" s="433"/>
      <c r="M623" s="433"/>
      <c r="N623" s="510"/>
      <c r="O623" s="2">
        <f t="shared" si="27"/>
        <v>0</v>
      </c>
      <c r="P623" s="2">
        <f t="shared" si="28"/>
        <v>0</v>
      </c>
      <c r="Q623" s="2">
        <f t="shared" si="29"/>
        <v>0</v>
      </c>
    </row>
    <row r="624" spans="1:17" ht="127.5" hidden="1" x14ac:dyDescent="0.25">
      <c r="A624" s="241" t="s">
        <v>268</v>
      </c>
      <c r="B624" s="444" t="s">
        <v>55</v>
      </c>
      <c r="C624" s="409"/>
      <c r="D624" s="455" t="s">
        <v>129</v>
      </c>
      <c r="E624" s="12">
        <v>2014</v>
      </c>
      <c r="F624" s="94" t="s">
        <v>44</v>
      </c>
      <c r="G624" s="453"/>
      <c r="H624" s="453" t="s">
        <v>326</v>
      </c>
      <c r="I624" s="460"/>
      <c r="J624" s="460"/>
      <c r="K624" s="433"/>
      <c r="L624" s="433"/>
      <c r="M624" s="433"/>
      <c r="N624" s="510"/>
      <c r="O624" s="2">
        <f t="shared" si="27"/>
        <v>0</v>
      </c>
      <c r="P624" s="2">
        <f t="shared" si="28"/>
        <v>0</v>
      </c>
      <c r="Q624" s="2">
        <f t="shared" si="29"/>
        <v>0</v>
      </c>
    </row>
    <row r="625" spans="1:17" ht="63.75" hidden="1" x14ac:dyDescent="0.25">
      <c r="A625" s="241" t="s">
        <v>268</v>
      </c>
      <c r="B625" s="444" t="s">
        <v>55</v>
      </c>
      <c r="C625" s="453" t="s">
        <v>984</v>
      </c>
      <c r="D625" s="470" t="s">
        <v>93</v>
      </c>
      <c r="E625" s="12"/>
      <c r="F625" s="94"/>
      <c r="G625" s="453"/>
      <c r="H625" s="453"/>
      <c r="I625" s="460"/>
      <c r="J625" s="460"/>
      <c r="K625" s="433"/>
      <c r="L625" s="433"/>
      <c r="M625" s="433"/>
      <c r="N625" s="510"/>
      <c r="O625" s="2">
        <f t="shared" si="27"/>
        <v>0</v>
      </c>
      <c r="P625" s="2">
        <f t="shared" si="28"/>
        <v>0</v>
      </c>
      <c r="Q625" s="2">
        <f t="shared" si="29"/>
        <v>0</v>
      </c>
    </row>
    <row r="626" spans="1:17" ht="76.5" hidden="1" x14ac:dyDescent="0.25">
      <c r="A626" s="241" t="s">
        <v>268</v>
      </c>
      <c r="B626" s="444" t="s">
        <v>55</v>
      </c>
      <c r="C626" s="409"/>
      <c r="D626" s="455" t="s">
        <v>985</v>
      </c>
      <c r="E626" s="12">
        <v>2014</v>
      </c>
      <c r="F626" s="94" t="s">
        <v>16</v>
      </c>
      <c r="G626" s="453" t="s">
        <v>690</v>
      </c>
      <c r="H626" s="453" t="s">
        <v>237</v>
      </c>
      <c r="I626" s="412"/>
      <c r="J626" s="412"/>
      <c r="K626" s="522">
        <v>2</v>
      </c>
      <c r="L626" s="433"/>
      <c r="M626" s="433"/>
      <c r="N626" s="510"/>
      <c r="O626" s="2">
        <f t="shared" si="27"/>
        <v>0</v>
      </c>
      <c r="P626" s="2">
        <f t="shared" si="28"/>
        <v>1</v>
      </c>
      <c r="Q626" s="2">
        <f t="shared" si="29"/>
        <v>0</v>
      </c>
    </row>
    <row r="627" spans="1:17" ht="63.75" hidden="1" x14ac:dyDescent="0.25">
      <c r="A627" s="241" t="s">
        <v>268</v>
      </c>
      <c r="B627" s="444" t="s">
        <v>55</v>
      </c>
      <c r="C627" s="453" t="s">
        <v>461</v>
      </c>
      <c r="D627" s="109" t="s">
        <v>44</v>
      </c>
      <c r="E627" s="12"/>
      <c r="F627" s="94"/>
      <c r="G627" s="453"/>
      <c r="H627" s="453"/>
      <c r="I627" s="460"/>
      <c r="J627" s="460"/>
      <c r="K627" s="433"/>
      <c r="L627" s="433"/>
      <c r="M627" s="433"/>
      <c r="N627" s="510"/>
      <c r="O627" s="2">
        <f t="shared" si="27"/>
        <v>0</v>
      </c>
      <c r="P627" s="2">
        <f t="shared" si="28"/>
        <v>0</v>
      </c>
      <c r="Q627" s="2">
        <f t="shared" si="29"/>
        <v>0</v>
      </c>
    </row>
    <row r="628" spans="1:17" ht="63.75" hidden="1" x14ac:dyDescent="0.25">
      <c r="A628" s="241" t="s">
        <v>268</v>
      </c>
      <c r="B628" s="444" t="s">
        <v>55</v>
      </c>
      <c r="C628" s="409"/>
      <c r="D628" s="455" t="s">
        <v>154</v>
      </c>
      <c r="E628" s="151">
        <v>2014</v>
      </c>
      <c r="F628" s="94" t="s">
        <v>16</v>
      </c>
      <c r="G628" s="453"/>
      <c r="H628" s="453" t="s">
        <v>325</v>
      </c>
      <c r="I628" s="460"/>
      <c r="J628" s="460"/>
      <c r="K628" s="433"/>
      <c r="L628" s="433"/>
      <c r="M628" s="433"/>
      <c r="N628" s="510"/>
      <c r="O628" s="2">
        <f t="shared" si="27"/>
        <v>0</v>
      </c>
      <c r="P628" s="2">
        <f t="shared" si="28"/>
        <v>0</v>
      </c>
      <c r="Q628" s="2">
        <f t="shared" si="29"/>
        <v>0</v>
      </c>
    </row>
    <row r="629" spans="1:17" ht="63.75" hidden="1" x14ac:dyDescent="0.25">
      <c r="A629" s="241" t="s">
        <v>268</v>
      </c>
      <c r="B629" s="444" t="s">
        <v>55</v>
      </c>
      <c r="C629" s="453" t="s">
        <v>462</v>
      </c>
      <c r="D629" s="154" t="s">
        <v>668</v>
      </c>
      <c r="E629" s="158"/>
      <c r="F629" s="164"/>
      <c r="G629" s="409"/>
      <c r="H629" s="453"/>
      <c r="I629" s="460"/>
      <c r="J629" s="460"/>
      <c r="K629" s="433"/>
      <c r="L629" s="433"/>
      <c r="M629" s="433"/>
      <c r="N629" s="510"/>
      <c r="O629" s="2">
        <f t="shared" si="27"/>
        <v>0</v>
      </c>
      <c r="P629" s="2">
        <f t="shared" si="28"/>
        <v>0</v>
      </c>
      <c r="Q629" s="2">
        <f t="shared" si="29"/>
        <v>0</v>
      </c>
    </row>
    <row r="630" spans="1:17" ht="63.75" hidden="1" x14ac:dyDescent="0.25">
      <c r="A630" s="241" t="s">
        <v>268</v>
      </c>
      <c r="B630" s="444" t="s">
        <v>55</v>
      </c>
      <c r="C630" s="409"/>
      <c r="D630" s="152" t="s">
        <v>986</v>
      </c>
      <c r="E630" s="167">
        <v>2014</v>
      </c>
      <c r="F630" s="94" t="s">
        <v>16</v>
      </c>
      <c r="G630" s="409"/>
      <c r="H630" s="453" t="s">
        <v>987</v>
      </c>
      <c r="I630" s="460"/>
      <c r="J630" s="460"/>
      <c r="K630" s="433"/>
      <c r="L630" s="433"/>
      <c r="M630" s="433"/>
      <c r="N630" s="510"/>
      <c r="O630" s="2">
        <f t="shared" si="27"/>
        <v>0</v>
      </c>
      <c r="P630" s="2">
        <f t="shared" si="28"/>
        <v>0</v>
      </c>
      <c r="Q630" s="2">
        <f t="shared" si="29"/>
        <v>0</v>
      </c>
    </row>
    <row r="631" spans="1:17" ht="153" hidden="1" x14ac:dyDescent="0.25">
      <c r="A631" s="241" t="s">
        <v>268</v>
      </c>
      <c r="B631" s="444" t="s">
        <v>55</v>
      </c>
      <c r="C631" s="453" t="s">
        <v>988</v>
      </c>
      <c r="D631" s="450" t="s">
        <v>91</v>
      </c>
      <c r="E631" s="12"/>
      <c r="F631" s="94"/>
      <c r="G631" s="453"/>
      <c r="H631" s="453"/>
      <c r="I631" s="460"/>
      <c r="J631" s="460"/>
      <c r="K631" s="433"/>
      <c r="L631" s="433"/>
      <c r="M631" s="433"/>
      <c r="N631" s="510"/>
      <c r="O631" s="2">
        <f t="shared" si="27"/>
        <v>0</v>
      </c>
      <c r="P631" s="2">
        <f t="shared" si="28"/>
        <v>0</v>
      </c>
      <c r="Q631" s="2">
        <f t="shared" si="29"/>
        <v>0</v>
      </c>
    </row>
    <row r="632" spans="1:17" ht="140.25" hidden="1" x14ac:dyDescent="0.25">
      <c r="A632" s="241" t="s">
        <v>268</v>
      </c>
      <c r="B632" s="444" t="s">
        <v>55</v>
      </c>
      <c r="C632" s="409"/>
      <c r="D632" s="455" t="s">
        <v>989</v>
      </c>
      <c r="E632" s="12" t="s">
        <v>2</v>
      </c>
      <c r="F632" s="94" t="s">
        <v>16</v>
      </c>
      <c r="G632" s="453" t="s">
        <v>690</v>
      </c>
      <c r="H632" s="453" t="s">
        <v>247</v>
      </c>
      <c r="I632" s="412"/>
      <c r="J632" s="412"/>
      <c r="K632" s="522">
        <v>2</v>
      </c>
      <c r="L632" s="433"/>
      <c r="M632" s="433"/>
      <c r="N632" s="510"/>
      <c r="O632" s="2">
        <f t="shared" si="27"/>
        <v>0</v>
      </c>
      <c r="P632" s="2">
        <f t="shared" si="28"/>
        <v>1</v>
      </c>
      <c r="Q632" s="2">
        <f t="shared" si="29"/>
        <v>0</v>
      </c>
    </row>
    <row r="633" spans="1:17" ht="63.75" hidden="1" x14ac:dyDescent="0.25">
      <c r="A633" s="241" t="s">
        <v>268</v>
      </c>
      <c r="B633" s="444" t="s">
        <v>55</v>
      </c>
      <c r="C633" s="409"/>
      <c r="D633" s="455" t="s">
        <v>1326</v>
      </c>
      <c r="E633" s="455">
        <v>2015</v>
      </c>
      <c r="F633" s="455" t="s">
        <v>1327</v>
      </c>
      <c r="G633" s="455"/>
      <c r="H633" s="455" t="s">
        <v>247</v>
      </c>
      <c r="I633" s="412"/>
      <c r="J633" s="412"/>
      <c r="K633" s="522">
        <v>2</v>
      </c>
      <c r="L633" s="433"/>
      <c r="M633" s="433"/>
      <c r="N633" s="510"/>
      <c r="O633" s="2">
        <f t="shared" si="27"/>
        <v>0</v>
      </c>
      <c r="P633" s="2">
        <f t="shared" si="28"/>
        <v>1</v>
      </c>
      <c r="Q633" s="2">
        <f t="shared" si="29"/>
        <v>0</v>
      </c>
    </row>
    <row r="634" spans="1:17" ht="76.5" hidden="1" x14ac:dyDescent="0.25">
      <c r="A634" s="241" t="s">
        <v>268</v>
      </c>
      <c r="B634" s="444" t="s">
        <v>55</v>
      </c>
      <c r="C634" s="453" t="s">
        <v>463</v>
      </c>
      <c r="D634" s="109" t="s">
        <v>44</v>
      </c>
      <c r="E634" s="160"/>
      <c r="F634" s="161"/>
      <c r="G634" s="453"/>
      <c r="H634" s="453"/>
      <c r="I634" s="460"/>
      <c r="J634" s="460"/>
      <c r="K634" s="433"/>
      <c r="L634" s="433"/>
      <c r="M634" s="433"/>
      <c r="N634" s="510"/>
      <c r="O634" s="2">
        <f t="shared" si="27"/>
        <v>0</v>
      </c>
      <c r="P634" s="2">
        <f t="shared" si="28"/>
        <v>0</v>
      </c>
      <c r="Q634" s="2">
        <f t="shared" si="29"/>
        <v>0</v>
      </c>
    </row>
    <row r="635" spans="1:17" ht="76.5" hidden="1" x14ac:dyDescent="0.25">
      <c r="A635" s="241" t="s">
        <v>268</v>
      </c>
      <c r="B635" s="444" t="s">
        <v>55</v>
      </c>
      <c r="C635" s="409"/>
      <c r="D635" s="455" t="s">
        <v>128</v>
      </c>
      <c r="E635" s="12">
        <v>2015</v>
      </c>
      <c r="F635" s="94" t="s">
        <v>68</v>
      </c>
      <c r="G635" s="453"/>
      <c r="H635" s="453" t="s">
        <v>990</v>
      </c>
      <c r="I635" s="460"/>
      <c r="J635" s="460"/>
      <c r="K635" s="433"/>
      <c r="L635" s="433"/>
      <c r="M635" s="433"/>
      <c r="N635" s="510"/>
      <c r="O635" s="2">
        <f t="shared" si="27"/>
        <v>0</v>
      </c>
      <c r="P635" s="2">
        <f t="shared" si="28"/>
        <v>0</v>
      </c>
      <c r="Q635" s="2">
        <f t="shared" si="29"/>
        <v>0</v>
      </c>
    </row>
    <row r="636" spans="1:17" ht="63.75" hidden="1" x14ac:dyDescent="0.25">
      <c r="A636" s="241" t="s">
        <v>268</v>
      </c>
      <c r="B636" s="444" t="s">
        <v>55</v>
      </c>
      <c r="C636" s="433" t="s">
        <v>119</v>
      </c>
      <c r="D636" s="433"/>
      <c r="E636" s="433"/>
      <c r="F636" s="433"/>
      <c r="G636" s="433"/>
      <c r="H636" s="433"/>
      <c r="I636" s="411"/>
      <c r="J636" s="411"/>
      <c r="K636" s="433"/>
      <c r="L636" s="433"/>
      <c r="M636" s="433"/>
      <c r="N636" s="510"/>
      <c r="O636" s="2">
        <f t="shared" si="27"/>
        <v>0</v>
      </c>
      <c r="P636" s="2">
        <f t="shared" si="28"/>
        <v>0</v>
      </c>
      <c r="Q636" s="2">
        <f t="shared" si="29"/>
        <v>0</v>
      </c>
    </row>
    <row r="637" spans="1:17" ht="76.5" hidden="1" x14ac:dyDescent="0.25">
      <c r="A637" s="241" t="s">
        <v>268</v>
      </c>
      <c r="B637" s="444" t="s">
        <v>55</v>
      </c>
      <c r="C637" s="453" t="s">
        <v>464</v>
      </c>
      <c r="D637" s="149" t="s">
        <v>668</v>
      </c>
      <c r="E637" s="15"/>
      <c r="F637" s="450"/>
      <c r="G637" s="444"/>
      <c r="H637" s="453"/>
      <c r="I637" s="411"/>
      <c r="J637" s="411"/>
      <c r="K637" s="433"/>
      <c r="L637" s="433"/>
      <c r="M637" s="433"/>
      <c r="N637" s="510"/>
      <c r="O637" s="2">
        <f t="shared" si="27"/>
        <v>0</v>
      </c>
      <c r="P637" s="2">
        <f t="shared" si="28"/>
        <v>0</v>
      </c>
      <c r="Q637" s="2">
        <f t="shared" si="29"/>
        <v>0</v>
      </c>
    </row>
    <row r="638" spans="1:17" ht="76.5" hidden="1" x14ac:dyDescent="0.25">
      <c r="A638" s="241" t="s">
        <v>268</v>
      </c>
      <c r="B638" s="444" t="s">
        <v>55</v>
      </c>
      <c r="C638" s="453"/>
      <c r="D638" s="455" t="s">
        <v>991</v>
      </c>
      <c r="E638" s="12" t="s">
        <v>951</v>
      </c>
      <c r="F638" s="94" t="s">
        <v>956</v>
      </c>
      <c r="G638" s="453"/>
      <c r="H638" s="453" t="s">
        <v>324</v>
      </c>
      <c r="I638" s="412"/>
      <c r="J638" s="412"/>
      <c r="K638" s="433"/>
      <c r="L638" s="302">
        <v>3</v>
      </c>
      <c r="M638" s="433"/>
      <c r="N638" s="510"/>
      <c r="O638" s="2">
        <f t="shared" si="27"/>
        <v>0</v>
      </c>
      <c r="P638" s="2">
        <f t="shared" si="28"/>
        <v>0</v>
      </c>
      <c r="Q638" s="2">
        <f t="shared" si="29"/>
        <v>1</v>
      </c>
    </row>
    <row r="639" spans="1:17" ht="127.5" hidden="1" x14ac:dyDescent="0.25">
      <c r="A639" s="241" t="s">
        <v>268</v>
      </c>
      <c r="B639" s="444" t="s">
        <v>55</v>
      </c>
      <c r="C639" s="453" t="s">
        <v>465</v>
      </c>
      <c r="D639" s="110" t="s">
        <v>4</v>
      </c>
      <c r="E639" s="12"/>
      <c r="F639" s="455"/>
      <c r="G639" s="453"/>
      <c r="H639" s="453"/>
      <c r="I639" s="411"/>
      <c r="J639" s="411"/>
      <c r="K639" s="433"/>
      <c r="L639" s="433"/>
      <c r="M639" s="433"/>
      <c r="N639" s="510"/>
      <c r="O639" s="2">
        <f t="shared" si="27"/>
        <v>0</v>
      </c>
      <c r="P639" s="2">
        <f t="shared" si="28"/>
        <v>0</v>
      </c>
      <c r="Q639" s="2">
        <f t="shared" si="29"/>
        <v>0</v>
      </c>
    </row>
    <row r="640" spans="1:17" ht="89.25" hidden="1" x14ac:dyDescent="0.25">
      <c r="A640" s="241" t="s">
        <v>268</v>
      </c>
      <c r="B640" s="444" t="s">
        <v>55</v>
      </c>
      <c r="C640" s="409"/>
      <c r="D640" s="455" t="s">
        <v>344</v>
      </c>
      <c r="E640" s="12">
        <v>2014</v>
      </c>
      <c r="F640" s="455" t="s">
        <v>16</v>
      </c>
      <c r="G640" s="409"/>
      <c r="H640" s="453" t="s">
        <v>1129</v>
      </c>
      <c r="I640" s="412"/>
      <c r="J640" s="412"/>
      <c r="K640" s="433"/>
      <c r="L640" s="302">
        <v>3</v>
      </c>
      <c r="M640" s="433"/>
      <c r="N640" s="510"/>
      <c r="O640" s="2">
        <f t="shared" si="27"/>
        <v>0</v>
      </c>
      <c r="P640" s="2">
        <f t="shared" si="28"/>
        <v>0</v>
      </c>
      <c r="Q640" s="2">
        <f t="shared" si="29"/>
        <v>1</v>
      </c>
    </row>
    <row r="641" spans="1:17" ht="63.75" hidden="1" x14ac:dyDescent="0.25">
      <c r="A641" s="241" t="s">
        <v>268</v>
      </c>
      <c r="B641" s="444" t="s">
        <v>55</v>
      </c>
      <c r="C641" s="409"/>
      <c r="D641" s="5" t="s">
        <v>89</v>
      </c>
      <c r="E641" s="12"/>
      <c r="F641" s="470"/>
      <c r="G641" s="409"/>
      <c r="H641" s="453"/>
      <c r="I641" s="412"/>
      <c r="J641" s="412"/>
      <c r="K641" s="433"/>
      <c r="L641" s="433"/>
      <c r="M641" s="433"/>
      <c r="N641" s="510"/>
      <c r="O641" s="2">
        <f t="shared" si="27"/>
        <v>0</v>
      </c>
      <c r="P641" s="2">
        <f t="shared" si="28"/>
        <v>0</v>
      </c>
      <c r="Q641" s="2">
        <f t="shared" si="29"/>
        <v>0</v>
      </c>
    </row>
    <row r="642" spans="1:17" ht="89.25" hidden="1" x14ac:dyDescent="0.25">
      <c r="A642" s="241" t="s">
        <v>268</v>
      </c>
      <c r="B642" s="444" t="s">
        <v>55</v>
      </c>
      <c r="C642" s="409"/>
      <c r="D642" s="453" t="s">
        <v>345</v>
      </c>
      <c r="E642" s="12">
        <v>2014</v>
      </c>
      <c r="F642" s="94" t="s">
        <v>68</v>
      </c>
      <c r="G642" s="453"/>
      <c r="H642" s="453" t="s">
        <v>1129</v>
      </c>
      <c r="I642" s="412"/>
      <c r="J642" s="412"/>
      <c r="K642" s="433"/>
      <c r="L642" s="433"/>
      <c r="M642" s="433"/>
      <c r="N642" s="510"/>
      <c r="O642" s="2">
        <f t="shared" si="27"/>
        <v>0</v>
      </c>
      <c r="P642" s="2">
        <f t="shared" si="28"/>
        <v>0</v>
      </c>
      <c r="Q642" s="2">
        <f t="shared" si="29"/>
        <v>0</v>
      </c>
    </row>
    <row r="643" spans="1:17" ht="63.75" hidden="1" x14ac:dyDescent="0.25">
      <c r="A643" s="241" t="s">
        <v>268</v>
      </c>
      <c r="B643" s="444" t="s">
        <v>55</v>
      </c>
      <c r="C643" s="453" t="s">
        <v>466</v>
      </c>
      <c r="D643" s="450" t="s">
        <v>91</v>
      </c>
      <c r="E643" s="12"/>
      <c r="F643" s="470"/>
      <c r="G643" s="409"/>
      <c r="H643" s="453"/>
      <c r="I643" s="411"/>
      <c r="J643" s="411"/>
      <c r="K643" s="433"/>
      <c r="L643" s="433"/>
      <c r="M643" s="433"/>
      <c r="N643" s="510"/>
      <c r="O643" s="2">
        <f t="shared" si="27"/>
        <v>0</v>
      </c>
      <c r="P643" s="2">
        <f t="shared" si="28"/>
        <v>0</v>
      </c>
      <c r="Q643" s="2">
        <f t="shared" si="29"/>
        <v>0</v>
      </c>
    </row>
    <row r="644" spans="1:17" ht="76.5" hidden="1" x14ac:dyDescent="0.25">
      <c r="A644" s="241" t="s">
        <v>268</v>
      </c>
      <c r="B644" s="444" t="s">
        <v>55</v>
      </c>
      <c r="C644" s="409"/>
      <c r="D644" s="150" t="s">
        <v>992</v>
      </c>
      <c r="E644" s="12">
        <v>2015</v>
      </c>
      <c r="F644" s="94" t="s">
        <v>68</v>
      </c>
      <c r="G644" s="409" t="s">
        <v>690</v>
      </c>
      <c r="H644" s="453" t="s">
        <v>237</v>
      </c>
      <c r="I644" s="412"/>
      <c r="J644" s="412"/>
      <c r="K644" s="522">
        <v>2</v>
      </c>
      <c r="L644" s="433"/>
      <c r="M644" s="433"/>
      <c r="N644" s="510"/>
      <c r="O644" s="2">
        <f t="shared" si="27"/>
        <v>0</v>
      </c>
      <c r="P644" s="2">
        <f t="shared" si="28"/>
        <v>1</v>
      </c>
      <c r="Q644" s="2">
        <f t="shared" si="29"/>
        <v>0</v>
      </c>
    </row>
    <row r="645" spans="1:17" ht="63.75" hidden="1" x14ac:dyDescent="0.25">
      <c r="A645" s="241" t="s">
        <v>268</v>
      </c>
      <c r="B645" s="444" t="s">
        <v>55</v>
      </c>
      <c r="C645" s="453" t="s">
        <v>993</v>
      </c>
      <c r="D645" s="450" t="s">
        <v>91</v>
      </c>
      <c r="E645" s="12"/>
      <c r="F645" s="470"/>
      <c r="G645" s="409"/>
      <c r="H645" s="453"/>
      <c r="I645" s="411"/>
      <c r="J645" s="411"/>
      <c r="K645" s="433"/>
      <c r="L645" s="433"/>
      <c r="M645" s="433"/>
      <c r="N645" s="510"/>
      <c r="O645" s="2">
        <f t="shared" si="27"/>
        <v>0</v>
      </c>
      <c r="P645" s="2">
        <f t="shared" si="28"/>
        <v>0</v>
      </c>
      <c r="Q645" s="2">
        <f t="shared" si="29"/>
        <v>0</v>
      </c>
    </row>
    <row r="646" spans="1:17" ht="76.5" hidden="1" x14ac:dyDescent="0.25">
      <c r="A646" s="241" t="s">
        <v>268</v>
      </c>
      <c r="B646" s="444" t="s">
        <v>55</v>
      </c>
      <c r="C646" s="409"/>
      <c r="D646" s="152" t="s">
        <v>994</v>
      </c>
      <c r="E646" s="12">
        <v>2015</v>
      </c>
      <c r="F646" s="94" t="s">
        <v>68</v>
      </c>
      <c r="G646" s="409" t="s">
        <v>690</v>
      </c>
      <c r="H646" s="453" t="s">
        <v>237</v>
      </c>
      <c r="I646" s="411"/>
      <c r="J646" s="411"/>
      <c r="K646" s="522">
        <v>2</v>
      </c>
      <c r="L646" s="433"/>
      <c r="M646" s="433"/>
      <c r="N646" s="510"/>
      <c r="O646" s="2">
        <f t="shared" si="27"/>
        <v>0</v>
      </c>
      <c r="P646" s="2">
        <f t="shared" si="28"/>
        <v>1</v>
      </c>
      <c r="Q646" s="2">
        <f t="shared" si="29"/>
        <v>0</v>
      </c>
    </row>
    <row r="647" spans="1:17" ht="76.5" hidden="1" x14ac:dyDescent="0.25">
      <c r="A647" s="241" t="s">
        <v>268</v>
      </c>
      <c r="B647" s="444" t="s">
        <v>55</v>
      </c>
      <c r="C647" s="453" t="s">
        <v>467</v>
      </c>
      <c r="D647" s="110" t="s">
        <v>4</v>
      </c>
      <c r="E647" s="12"/>
      <c r="F647" s="470"/>
      <c r="G647" s="409"/>
      <c r="H647" s="453"/>
      <c r="I647" s="411"/>
      <c r="J647" s="411"/>
      <c r="K647" s="433"/>
      <c r="L647" s="433"/>
      <c r="M647" s="433"/>
      <c r="N647" s="510"/>
      <c r="O647" s="2">
        <f t="shared" si="27"/>
        <v>0</v>
      </c>
      <c r="P647" s="2">
        <f t="shared" si="28"/>
        <v>0</v>
      </c>
      <c r="Q647" s="2">
        <f t="shared" si="29"/>
        <v>0</v>
      </c>
    </row>
    <row r="648" spans="1:17" ht="63.75" hidden="1" x14ac:dyDescent="0.25">
      <c r="A648" s="241" t="s">
        <v>268</v>
      </c>
      <c r="B648" s="444" t="s">
        <v>55</v>
      </c>
      <c r="C648" s="453"/>
      <c r="D648" s="455" t="s">
        <v>995</v>
      </c>
      <c r="E648" s="12">
        <v>2014</v>
      </c>
      <c r="F648" s="455" t="s">
        <v>16</v>
      </c>
      <c r="G648" s="453"/>
      <c r="H648" s="453" t="s">
        <v>1129</v>
      </c>
      <c r="I648" s="412"/>
      <c r="J648" s="412"/>
      <c r="K648" s="433"/>
      <c r="L648" s="302">
        <v>3</v>
      </c>
      <c r="M648" s="433"/>
      <c r="N648" s="510"/>
      <c r="O648" s="2">
        <f t="shared" si="27"/>
        <v>0</v>
      </c>
      <c r="P648" s="2">
        <f t="shared" si="28"/>
        <v>0</v>
      </c>
      <c r="Q648" s="2">
        <f t="shared" si="29"/>
        <v>1</v>
      </c>
    </row>
    <row r="649" spans="1:17" ht="127.5" hidden="1" x14ac:dyDescent="0.25">
      <c r="A649" s="241" t="s">
        <v>268</v>
      </c>
      <c r="B649" s="444" t="s">
        <v>55</v>
      </c>
      <c r="C649" s="453"/>
      <c r="D649" s="455" t="s">
        <v>1328</v>
      </c>
      <c r="E649" s="455" t="s">
        <v>2</v>
      </c>
      <c r="F649" s="455" t="s">
        <v>1329</v>
      </c>
      <c r="G649" s="455" t="s">
        <v>1216</v>
      </c>
      <c r="H649" s="455" t="s">
        <v>246</v>
      </c>
      <c r="I649" s="412"/>
      <c r="J649" s="412"/>
      <c r="K649" s="522">
        <v>2</v>
      </c>
      <c r="L649" s="330"/>
      <c r="M649" s="433"/>
      <c r="N649" s="510"/>
      <c r="O649" s="2">
        <f t="shared" si="27"/>
        <v>0</v>
      </c>
      <c r="P649" s="2">
        <f t="shared" si="28"/>
        <v>1</v>
      </c>
      <c r="Q649" s="2">
        <f t="shared" si="29"/>
        <v>0</v>
      </c>
    </row>
    <row r="650" spans="1:17" ht="63.75" hidden="1" x14ac:dyDescent="0.25">
      <c r="A650" s="241" t="s">
        <v>268</v>
      </c>
      <c r="B650" s="444" t="s">
        <v>55</v>
      </c>
      <c r="C650" s="409"/>
      <c r="D650" s="111" t="s">
        <v>72</v>
      </c>
      <c r="E650" s="12"/>
      <c r="F650" s="470"/>
      <c r="G650" s="409"/>
      <c r="H650" s="453"/>
      <c r="I650" s="412"/>
      <c r="J650" s="412"/>
      <c r="K650" s="433"/>
      <c r="L650" s="433"/>
      <c r="M650" s="433"/>
      <c r="N650" s="510"/>
      <c r="O650" s="2">
        <f t="shared" si="27"/>
        <v>0</v>
      </c>
      <c r="P650" s="2">
        <f t="shared" si="28"/>
        <v>0</v>
      </c>
      <c r="Q650" s="2">
        <f t="shared" si="29"/>
        <v>0</v>
      </c>
    </row>
    <row r="651" spans="1:17" ht="63.75" hidden="1" x14ac:dyDescent="0.25">
      <c r="A651" s="241" t="s">
        <v>268</v>
      </c>
      <c r="B651" s="444" t="s">
        <v>55</v>
      </c>
      <c r="C651" s="409"/>
      <c r="D651" s="455" t="s">
        <v>996</v>
      </c>
      <c r="E651" s="158">
        <v>2014</v>
      </c>
      <c r="F651" s="455" t="s">
        <v>16</v>
      </c>
      <c r="G651" s="409"/>
      <c r="H651" s="453" t="s">
        <v>1026</v>
      </c>
      <c r="I651" s="412"/>
      <c r="J651" s="412"/>
      <c r="K651" s="433"/>
      <c r="L651" s="433"/>
      <c r="M651" s="433"/>
      <c r="N651" s="509">
        <v>3</v>
      </c>
      <c r="O651" s="2">
        <f t="shared" si="27"/>
        <v>0</v>
      </c>
      <c r="P651" s="2">
        <f t="shared" si="28"/>
        <v>0</v>
      </c>
      <c r="Q651" s="2">
        <f t="shared" si="29"/>
        <v>1</v>
      </c>
    </row>
    <row r="652" spans="1:17" ht="63.75" hidden="1" x14ac:dyDescent="0.25">
      <c r="A652" s="241" t="s">
        <v>268</v>
      </c>
      <c r="B652" s="444" t="s">
        <v>55</v>
      </c>
      <c r="C652" s="409"/>
      <c r="D652" s="5" t="s">
        <v>89</v>
      </c>
      <c r="E652" s="12"/>
      <c r="F652" s="470"/>
      <c r="G652" s="409"/>
      <c r="H652" s="453"/>
      <c r="I652" s="412"/>
      <c r="J652" s="412"/>
      <c r="K652" s="433"/>
      <c r="L652" s="433"/>
      <c r="M652" s="433"/>
      <c r="N652" s="510"/>
      <c r="O652" s="2">
        <f t="shared" si="27"/>
        <v>0</v>
      </c>
      <c r="P652" s="2">
        <f t="shared" si="28"/>
        <v>0</v>
      </c>
      <c r="Q652" s="2">
        <f t="shared" si="29"/>
        <v>0</v>
      </c>
    </row>
    <row r="653" spans="1:17" ht="63.75" hidden="1" x14ac:dyDescent="0.25">
      <c r="A653" s="241" t="s">
        <v>268</v>
      </c>
      <c r="B653" s="444" t="s">
        <v>55</v>
      </c>
      <c r="C653" s="409"/>
      <c r="D653" s="453" t="s">
        <v>997</v>
      </c>
      <c r="E653" s="12">
        <v>2014</v>
      </c>
      <c r="F653" s="455" t="s">
        <v>16</v>
      </c>
      <c r="G653" s="409"/>
      <c r="H653" s="453" t="s">
        <v>1129</v>
      </c>
      <c r="I653" s="412"/>
      <c r="J653" s="412"/>
      <c r="K653" s="433"/>
      <c r="L653" s="433"/>
      <c r="M653" s="433"/>
      <c r="N653" s="510"/>
      <c r="O653" s="2">
        <f t="shared" si="27"/>
        <v>0</v>
      </c>
      <c r="P653" s="2">
        <f t="shared" si="28"/>
        <v>0</v>
      </c>
      <c r="Q653" s="2">
        <f t="shared" si="29"/>
        <v>0</v>
      </c>
    </row>
    <row r="654" spans="1:17" ht="76.5" hidden="1" x14ac:dyDescent="0.25">
      <c r="A654" s="241" t="s">
        <v>268</v>
      </c>
      <c r="B654" s="444" t="s">
        <v>55</v>
      </c>
      <c r="C654" s="453" t="s">
        <v>468</v>
      </c>
      <c r="D654" s="110" t="s">
        <v>4</v>
      </c>
      <c r="E654" s="12"/>
      <c r="F654" s="470"/>
      <c r="G654" s="409"/>
      <c r="H654" s="453"/>
      <c r="I654" s="411"/>
      <c r="J654" s="411"/>
      <c r="K654" s="433"/>
      <c r="L654" s="433"/>
      <c r="M654" s="433"/>
      <c r="N654" s="510"/>
      <c r="O654" s="2">
        <f t="shared" si="27"/>
        <v>0</v>
      </c>
      <c r="P654" s="2">
        <f t="shared" si="28"/>
        <v>0</v>
      </c>
      <c r="Q654" s="2">
        <f t="shared" si="29"/>
        <v>0</v>
      </c>
    </row>
    <row r="655" spans="1:17" ht="63.75" hidden="1" x14ac:dyDescent="0.25">
      <c r="A655" s="241" t="s">
        <v>268</v>
      </c>
      <c r="B655" s="444" t="s">
        <v>55</v>
      </c>
      <c r="C655" s="453"/>
      <c r="D655" s="455" t="s">
        <v>999</v>
      </c>
      <c r="E655" s="12">
        <v>2014</v>
      </c>
      <c r="F655" s="455" t="s">
        <v>16</v>
      </c>
      <c r="G655" s="453"/>
      <c r="H655" s="453" t="s">
        <v>1001</v>
      </c>
      <c r="I655" s="412"/>
      <c r="J655" s="412"/>
      <c r="K655" s="433"/>
      <c r="L655" s="433"/>
      <c r="M655" s="433"/>
      <c r="N655" s="510"/>
      <c r="O655" s="2">
        <f t="shared" si="27"/>
        <v>0</v>
      </c>
      <c r="P655" s="2">
        <f t="shared" si="28"/>
        <v>0</v>
      </c>
      <c r="Q655" s="2">
        <f t="shared" si="29"/>
        <v>0</v>
      </c>
    </row>
    <row r="656" spans="1:17" ht="63.75" hidden="1" x14ac:dyDescent="0.25">
      <c r="A656" s="241" t="s">
        <v>268</v>
      </c>
      <c r="B656" s="444" t="s">
        <v>55</v>
      </c>
      <c r="C656" s="409"/>
      <c r="D656" s="111" t="s">
        <v>72</v>
      </c>
      <c r="E656" s="12"/>
      <c r="F656" s="470"/>
      <c r="G656" s="409"/>
      <c r="H656" s="453"/>
      <c r="I656" s="412"/>
      <c r="J656" s="412"/>
      <c r="K656" s="433"/>
      <c r="L656" s="433"/>
      <c r="M656" s="433"/>
      <c r="N656" s="510"/>
      <c r="O656" s="2">
        <f t="shared" ref="O656:O719" si="30">COUNTIF(J656:N656,"1")</f>
        <v>0</v>
      </c>
      <c r="P656" s="2">
        <f t="shared" ref="P656:P719" si="31">COUNTIF(J656:N656,"2")</f>
        <v>0</v>
      </c>
      <c r="Q656" s="2">
        <f t="shared" ref="Q656:Q719" si="32">COUNTIF(J656:N656,3)</f>
        <v>0</v>
      </c>
    </row>
    <row r="657" spans="1:17" ht="63.75" hidden="1" x14ac:dyDescent="0.25">
      <c r="A657" s="241" t="s">
        <v>268</v>
      </c>
      <c r="B657" s="444" t="s">
        <v>55</v>
      </c>
      <c r="C657" s="409"/>
      <c r="D657" s="455" t="s">
        <v>998</v>
      </c>
      <c r="E657" s="12">
        <v>2014</v>
      </c>
      <c r="F657" s="455" t="s">
        <v>16</v>
      </c>
      <c r="G657" s="409"/>
      <c r="H657" s="453" t="s">
        <v>1002</v>
      </c>
      <c r="I657" s="412"/>
      <c r="J657" s="412"/>
      <c r="K657" s="433"/>
      <c r="L657" s="433"/>
      <c r="M657" s="433"/>
      <c r="N657" s="511">
        <v>2</v>
      </c>
      <c r="O657" s="2">
        <f t="shared" si="30"/>
        <v>0</v>
      </c>
      <c r="P657" s="2">
        <f t="shared" si="31"/>
        <v>1</v>
      </c>
      <c r="Q657" s="2">
        <f t="shared" si="32"/>
        <v>0</v>
      </c>
    </row>
    <row r="658" spans="1:17" ht="63.75" hidden="1" x14ac:dyDescent="0.25">
      <c r="A658" s="241" t="s">
        <v>268</v>
      </c>
      <c r="B658" s="444" t="s">
        <v>55</v>
      </c>
      <c r="C658" s="409"/>
      <c r="D658" s="5" t="s">
        <v>89</v>
      </c>
      <c r="E658" s="12"/>
      <c r="F658" s="470"/>
      <c r="G658" s="409"/>
      <c r="H658" s="453"/>
      <c r="I658" s="412"/>
      <c r="J658" s="412"/>
      <c r="K658" s="433"/>
      <c r="L658" s="433"/>
      <c r="M658" s="433"/>
      <c r="N658" s="510"/>
      <c r="O658" s="2">
        <f t="shared" si="30"/>
        <v>0</v>
      </c>
      <c r="P658" s="2">
        <f t="shared" si="31"/>
        <v>0</v>
      </c>
      <c r="Q658" s="2">
        <f t="shared" si="32"/>
        <v>0</v>
      </c>
    </row>
    <row r="659" spans="1:17" ht="63.75" hidden="1" x14ac:dyDescent="0.25">
      <c r="A659" s="241" t="s">
        <v>268</v>
      </c>
      <c r="B659" s="444" t="s">
        <v>55</v>
      </c>
      <c r="C659" s="409"/>
      <c r="D659" s="453" t="s">
        <v>1000</v>
      </c>
      <c r="E659" s="12">
        <v>2014</v>
      </c>
      <c r="F659" s="455" t="s">
        <v>16</v>
      </c>
      <c r="G659" s="409"/>
      <c r="H659" s="453" t="s">
        <v>332</v>
      </c>
      <c r="I659" s="412"/>
      <c r="J659" s="412"/>
      <c r="K659" s="433"/>
      <c r="L659" s="433"/>
      <c r="M659" s="433"/>
      <c r="N659" s="510"/>
      <c r="O659" s="2">
        <f t="shared" si="30"/>
        <v>0</v>
      </c>
      <c r="P659" s="2">
        <f t="shared" si="31"/>
        <v>0</v>
      </c>
      <c r="Q659" s="2">
        <f t="shared" si="32"/>
        <v>0</v>
      </c>
    </row>
    <row r="660" spans="1:17" ht="153" hidden="1" x14ac:dyDescent="0.25">
      <c r="A660" s="241" t="s">
        <v>268</v>
      </c>
      <c r="B660" s="444" t="s">
        <v>55</v>
      </c>
      <c r="C660" s="453" t="s">
        <v>469</v>
      </c>
      <c r="D660" s="154" t="s">
        <v>668</v>
      </c>
      <c r="E660" s="12"/>
      <c r="F660" s="470"/>
      <c r="G660" s="409"/>
      <c r="H660" s="453"/>
      <c r="I660" s="411"/>
      <c r="J660" s="411"/>
      <c r="K660" s="433"/>
      <c r="L660" s="433"/>
      <c r="M660" s="433"/>
      <c r="N660" s="510"/>
      <c r="O660" s="2">
        <f t="shared" si="30"/>
        <v>0</v>
      </c>
      <c r="P660" s="2">
        <f t="shared" si="31"/>
        <v>0</v>
      </c>
      <c r="Q660" s="2">
        <f t="shared" si="32"/>
        <v>0</v>
      </c>
    </row>
    <row r="661" spans="1:17" ht="140.25" hidden="1" x14ac:dyDescent="0.25">
      <c r="A661" s="241" t="s">
        <v>268</v>
      </c>
      <c r="B661" s="444" t="s">
        <v>55</v>
      </c>
      <c r="C661" s="409"/>
      <c r="D661" s="4" t="s">
        <v>1003</v>
      </c>
      <c r="E661" s="12">
        <v>2014</v>
      </c>
      <c r="F661" s="455" t="s">
        <v>982</v>
      </c>
      <c r="G661" s="409"/>
      <c r="H661" s="453" t="s">
        <v>1129</v>
      </c>
      <c r="I661" s="412"/>
      <c r="J661" s="412"/>
      <c r="K661" s="433"/>
      <c r="L661" s="433"/>
      <c r="M661" s="433"/>
      <c r="N661" s="510"/>
      <c r="O661" s="2">
        <f t="shared" si="30"/>
        <v>0</v>
      </c>
      <c r="P661" s="2">
        <f t="shared" si="31"/>
        <v>0</v>
      </c>
      <c r="Q661" s="2">
        <f t="shared" si="32"/>
        <v>0</v>
      </c>
    </row>
    <row r="662" spans="1:17" ht="63.75" hidden="1" x14ac:dyDescent="0.25">
      <c r="A662" s="241" t="s">
        <v>268</v>
      </c>
      <c r="B662" s="444" t="s">
        <v>55</v>
      </c>
      <c r="C662" s="453" t="s">
        <v>470</v>
      </c>
      <c r="D662" s="5" t="s">
        <v>89</v>
      </c>
      <c r="E662" s="158"/>
      <c r="F662" s="164"/>
      <c r="G662" s="409"/>
      <c r="H662" s="453"/>
      <c r="I662" s="411"/>
      <c r="J662" s="411"/>
      <c r="K662" s="433"/>
      <c r="L662" s="433"/>
      <c r="M662" s="433"/>
      <c r="N662" s="510"/>
      <c r="O662" s="2">
        <f t="shared" si="30"/>
        <v>0</v>
      </c>
      <c r="P662" s="2">
        <f t="shared" si="31"/>
        <v>0</v>
      </c>
      <c r="Q662" s="2">
        <f t="shared" si="32"/>
        <v>0</v>
      </c>
    </row>
    <row r="663" spans="1:17" ht="63.75" hidden="1" x14ac:dyDescent="0.25">
      <c r="A663" s="241" t="s">
        <v>268</v>
      </c>
      <c r="B663" s="444" t="s">
        <v>55</v>
      </c>
      <c r="C663" s="453"/>
      <c r="D663" s="150" t="s">
        <v>1004</v>
      </c>
      <c r="E663" s="158">
        <v>2015</v>
      </c>
      <c r="F663" s="455" t="s">
        <v>16</v>
      </c>
      <c r="G663" s="409"/>
      <c r="H663" s="453" t="s">
        <v>1006</v>
      </c>
      <c r="I663" s="411"/>
      <c r="J663" s="411"/>
      <c r="K663" s="433"/>
      <c r="L663" s="433"/>
      <c r="M663" s="433"/>
      <c r="N663" s="510"/>
      <c r="O663" s="2">
        <f t="shared" si="30"/>
        <v>0</v>
      </c>
      <c r="P663" s="2">
        <f t="shared" si="31"/>
        <v>0</v>
      </c>
      <c r="Q663" s="2">
        <f t="shared" si="32"/>
        <v>0</v>
      </c>
    </row>
    <row r="664" spans="1:17" ht="63.75" hidden="1" x14ac:dyDescent="0.25">
      <c r="A664" s="241" t="s">
        <v>268</v>
      </c>
      <c r="B664" s="444" t="s">
        <v>55</v>
      </c>
      <c r="C664" s="409"/>
      <c r="D664" s="444" t="s">
        <v>93</v>
      </c>
      <c r="E664" s="12"/>
      <c r="F664" s="94"/>
      <c r="G664" s="453"/>
      <c r="H664" s="453"/>
      <c r="I664" s="411"/>
      <c r="J664" s="411"/>
      <c r="K664" s="433"/>
      <c r="L664" s="433"/>
      <c r="M664" s="433"/>
      <c r="N664" s="510"/>
      <c r="O664" s="2">
        <f t="shared" si="30"/>
        <v>0</v>
      </c>
      <c r="P664" s="2">
        <f t="shared" si="31"/>
        <v>0</v>
      </c>
      <c r="Q664" s="2">
        <f t="shared" si="32"/>
        <v>0</v>
      </c>
    </row>
    <row r="665" spans="1:17" ht="76.5" hidden="1" x14ac:dyDescent="0.25">
      <c r="A665" s="241" t="s">
        <v>268</v>
      </c>
      <c r="B665" s="444" t="s">
        <v>55</v>
      </c>
      <c r="C665" s="409"/>
      <c r="D665" s="170" t="s">
        <v>1005</v>
      </c>
      <c r="E665" s="12">
        <v>2015</v>
      </c>
      <c r="F665" s="455" t="s">
        <v>16</v>
      </c>
      <c r="G665" s="453" t="s">
        <v>690</v>
      </c>
      <c r="H665" s="150" t="s">
        <v>246</v>
      </c>
      <c r="I665" s="411"/>
      <c r="J665" s="411"/>
      <c r="K665" s="433"/>
      <c r="L665" s="433"/>
      <c r="M665" s="433"/>
      <c r="N665" s="510"/>
      <c r="O665" s="2">
        <f t="shared" si="30"/>
        <v>0</v>
      </c>
      <c r="P665" s="2">
        <f t="shared" si="31"/>
        <v>0</v>
      </c>
      <c r="Q665" s="2">
        <f t="shared" si="32"/>
        <v>0</v>
      </c>
    </row>
    <row r="666" spans="1:17" ht="63.75" hidden="1" x14ac:dyDescent="0.25">
      <c r="A666" s="241" t="s">
        <v>268</v>
      </c>
      <c r="B666" s="444" t="s">
        <v>55</v>
      </c>
      <c r="C666" s="433" t="s">
        <v>105</v>
      </c>
      <c r="D666" s="433"/>
      <c r="E666" s="433"/>
      <c r="F666" s="433"/>
      <c r="G666" s="433"/>
      <c r="H666" s="433"/>
      <c r="I666" s="411"/>
      <c r="J666" s="411"/>
      <c r="K666" s="433"/>
      <c r="L666" s="433"/>
      <c r="M666" s="433"/>
      <c r="N666" s="510"/>
      <c r="O666" s="2">
        <f t="shared" si="30"/>
        <v>0</v>
      </c>
      <c r="P666" s="2">
        <f t="shared" si="31"/>
        <v>0</v>
      </c>
      <c r="Q666" s="2">
        <f t="shared" si="32"/>
        <v>0</v>
      </c>
    </row>
    <row r="667" spans="1:17" ht="89.25" hidden="1" x14ac:dyDescent="0.25">
      <c r="A667" s="241" t="s">
        <v>268</v>
      </c>
      <c r="B667" s="444" t="s">
        <v>55</v>
      </c>
      <c r="C667" s="453" t="s">
        <v>471</v>
      </c>
      <c r="D667" s="154" t="s">
        <v>668</v>
      </c>
      <c r="E667" s="15"/>
      <c r="F667" s="450"/>
      <c r="G667" s="453"/>
      <c r="H667" s="453"/>
      <c r="I667" s="411"/>
      <c r="J667" s="411"/>
      <c r="K667" s="433"/>
      <c r="L667" s="433"/>
      <c r="M667" s="433"/>
      <c r="N667" s="510"/>
      <c r="O667" s="2">
        <f t="shared" si="30"/>
        <v>0</v>
      </c>
      <c r="P667" s="2">
        <f t="shared" si="31"/>
        <v>0</v>
      </c>
      <c r="Q667" s="2">
        <f t="shared" si="32"/>
        <v>0</v>
      </c>
    </row>
    <row r="668" spans="1:17" ht="89.25" hidden="1" x14ac:dyDescent="0.25">
      <c r="A668" s="241" t="s">
        <v>268</v>
      </c>
      <c r="B668" s="444" t="s">
        <v>55</v>
      </c>
      <c r="C668" s="409"/>
      <c r="D668" s="455" t="s">
        <v>151</v>
      </c>
      <c r="E668" s="12">
        <v>2014</v>
      </c>
      <c r="F668" s="453" t="s">
        <v>4</v>
      </c>
      <c r="G668" s="453"/>
      <c r="H668" s="453" t="s">
        <v>922</v>
      </c>
      <c r="I668" s="412"/>
      <c r="J668" s="412"/>
      <c r="K668" s="433"/>
      <c r="L668" s="302">
        <v>3</v>
      </c>
      <c r="M668" s="433"/>
      <c r="N668" s="510"/>
      <c r="O668" s="2">
        <f t="shared" si="30"/>
        <v>0</v>
      </c>
      <c r="P668" s="2">
        <f t="shared" si="31"/>
        <v>0</v>
      </c>
      <c r="Q668" s="2">
        <f t="shared" si="32"/>
        <v>1</v>
      </c>
    </row>
    <row r="669" spans="1:17" ht="102" hidden="1" x14ac:dyDescent="0.25">
      <c r="A669" s="241" t="s">
        <v>268</v>
      </c>
      <c r="B669" s="444" t="s">
        <v>55</v>
      </c>
      <c r="C669" s="453" t="s">
        <v>472</v>
      </c>
      <c r="D669" s="154" t="s">
        <v>668</v>
      </c>
      <c r="E669" s="12"/>
      <c r="F669" s="470"/>
      <c r="G669" s="453"/>
      <c r="H669" s="453"/>
      <c r="I669" s="411"/>
      <c r="J669" s="411"/>
      <c r="K669" s="433"/>
      <c r="L669" s="433"/>
      <c r="M669" s="433"/>
      <c r="N669" s="510"/>
      <c r="O669" s="2">
        <f t="shared" si="30"/>
        <v>0</v>
      </c>
      <c r="P669" s="2">
        <f t="shared" si="31"/>
        <v>0</v>
      </c>
      <c r="Q669" s="2">
        <f t="shared" si="32"/>
        <v>0</v>
      </c>
    </row>
    <row r="670" spans="1:17" ht="89.25" hidden="1" x14ac:dyDescent="0.25">
      <c r="A670" s="241" t="s">
        <v>268</v>
      </c>
      <c r="B670" s="444" t="s">
        <v>55</v>
      </c>
      <c r="C670" s="376"/>
      <c r="D670" s="455" t="s">
        <v>1018</v>
      </c>
      <c r="E670" s="12">
        <v>2014</v>
      </c>
      <c r="F670" s="455" t="s">
        <v>4</v>
      </c>
      <c r="G670" s="453"/>
      <c r="H670" s="453" t="s">
        <v>922</v>
      </c>
      <c r="I670" s="411"/>
      <c r="J670" s="411"/>
      <c r="K670" s="433"/>
      <c r="L670" s="302">
        <v>3</v>
      </c>
      <c r="M670" s="433"/>
      <c r="N670" s="510"/>
      <c r="O670" s="2">
        <f t="shared" si="30"/>
        <v>0</v>
      </c>
      <c r="P670" s="2">
        <f t="shared" si="31"/>
        <v>0</v>
      </c>
      <c r="Q670" s="2">
        <f t="shared" si="32"/>
        <v>1</v>
      </c>
    </row>
    <row r="671" spans="1:17" ht="76.5" hidden="1" x14ac:dyDescent="0.25">
      <c r="A671" s="241" t="s">
        <v>268</v>
      </c>
      <c r="B671" s="444" t="s">
        <v>55</v>
      </c>
      <c r="C671" s="376"/>
      <c r="D671" s="455" t="s">
        <v>1019</v>
      </c>
      <c r="E671" s="158">
        <v>2014</v>
      </c>
      <c r="F671" s="455" t="s">
        <v>72</v>
      </c>
      <c r="G671" s="409"/>
      <c r="H671" s="453" t="s">
        <v>1007</v>
      </c>
      <c r="I671" s="412"/>
      <c r="J671" s="412"/>
      <c r="K671" s="433"/>
      <c r="L671" s="433"/>
      <c r="M671" s="433"/>
      <c r="N671" s="510"/>
      <c r="O671" s="2">
        <f t="shared" si="30"/>
        <v>0</v>
      </c>
      <c r="P671" s="2">
        <f t="shared" si="31"/>
        <v>0</v>
      </c>
      <c r="Q671" s="2">
        <f t="shared" si="32"/>
        <v>0</v>
      </c>
    </row>
    <row r="672" spans="1:17" ht="76.5" hidden="1" x14ac:dyDescent="0.25">
      <c r="A672" s="241" t="s">
        <v>268</v>
      </c>
      <c r="B672" s="444" t="s">
        <v>55</v>
      </c>
      <c r="C672" s="409"/>
      <c r="D672" s="152" t="s">
        <v>1020</v>
      </c>
      <c r="E672" s="12">
        <v>2014</v>
      </c>
      <c r="F672" s="94" t="s">
        <v>44</v>
      </c>
      <c r="G672" s="453"/>
      <c r="H672" s="453" t="s">
        <v>1007</v>
      </c>
      <c r="I672" s="412"/>
      <c r="J672" s="412"/>
      <c r="K672" s="433"/>
      <c r="L672" s="433"/>
      <c r="M672" s="433"/>
      <c r="N672" s="510"/>
      <c r="O672" s="2">
        <f t="shared" si="30"/>
        <v>0</v>
      </c>
      <c r="P672" s="2">
        <f t="shared" si="31"/>
        <v>0</v>
      </c>
      <c r="Q672" s="2">
        <f t="shared" si="32"/>
        <v>0</v>
      </c>
    </row>
    <row r="673" spans="1:17" ht="153" hidden="1" x14ac:dyDescent="0.25">
      <c r="A673" s="241" t="s">
        <v>268</v>
      </c>
      <c r="B673" s="444" t="s">
        <v>55</v>
      </c>
      <c r="C673" s="409" t="s">
        <v>473</v>
      </c>
      <c r="D673" s="154" t="s">
        <v>668</v>
      </c>
      <c r="E673" s="12"/>
      <c r="F673" s="94"/>
      <c r="G673" s="453"/>
      <c r="H673" s="453"/>
      <c r="I673" s="411"/>
      <c r="J673" s="411"/>
      <c r="K673" s="433"/>
      <c r="L673" s="433"/>
      <c r="M673" s="433"/>
      <c r="N673" s="510"/>
      <c r="O673" s="2">
        <f t="shared" si="30"/>
        <v>0</v>
      </c>
      <c r="P673" s="2">
        <f t="shared" si="31"/>
        <v>0</v>
      </c>
      <c r="Q673" s="2">
        <f t="shared" si="32"/>
        <v>0</v>
      </c>
    </row>
    <row r="674" spans="1:17" ht="102" hidden="1" x14ac:dyDescent="0.25">
      <c r="A674" s="241" t="s">
        <v>268</v>
      </c>
      <c r="B674" s="444" t="s">
        <v>55</v>
      </c>
      <c r="C674" s="409"/>
      <c r="D674" s="455" t="s">
        <v>1021</v>
      </c>
      <c r="E674" s="12">
        <v>2014</v>
      </c>
      <c r="F674" s="94" t="s">
        <v>44</v>
      </c>
      <c r="G674" s="453"/>
      <c r="H674" s="453" t="s">
        <v>922</v>
      </c>
      <c r="I674" s="412"/>
      <c r="J674" s="412"/>
      <c r="K674" s="433"/>
      <c r="L674" s="433"/>
      <c r="M674" s="433"/>
      <c r="N674" s="510"/>
      <c r="O674" s="2">
        <f t="shared" si="30"/>
        <v>0</v>
      </c>
      <c r="P674" s="2">
        <f t="shared" si="31"/>
        <v>0</v>
      </c>
      <c r="Q674" s="2">
        <f t="shared" si="32"/>
        <v>0</v>
      </c>
    </row>
    <row r="675" spans="1:17" ht="63.75" hidden="1" x14ac:dyDescent="0.25">
      <c r="A675" s="241" t="s">
        <v>268</v>
      </c>
      <c r="B675" s="444" t="s">
        <v>55</v>
      </c>
      <c r="C675" s="453" t="s">
        <v>474</v>
      </c>
      <c r="D675" s="5" t="s">
        <v>89</v>
      </c>
      <c r="E675" s="12"/>
      <c r="F675" s="94"/>
      <c r="G675" s="453"/>
      <c r="H675" s="453"/>
      <c r="I675" s="411"/>
      <c r="J675" s="411"/>
      <c r="K675" s="433"/>
      <c r="L675" s="433"/>
      <c r="M675" s="433"/>
      <c r="N675" s="510"/>
      <c r="O675" s="2">
        <f t="shared" si="30"/>
        <v>0</v>
      </c>
      <c r="P675" s="2">
        <f t="shared" si="31"/>
        <v>0</v>
      </c>
      <c r="Q675" s="2">
        <f t="shared" si="32"/>
        <v>0</v>
      </c>
    </row>
    <row r="676" spans="1:17" ht="63.75" hidden="1" x14ac:dyDescent="0.25">
      <c r="A676" s="241" t="s">
        <v>268</v>
      </c>
      <c r="B676" s="444" t="s">
        <v>55</v>
      </c>
      <c r="C676" s="409"/>
      <c r="D676" s="455" t="s">
        <v>130</v>
      </c>
      <c r="E676" s="12">
        <v>2015</v>
      </c>
      <c r="F676" s="453" t="s">
        <v>16</v>
      </c>
      <c r="G676" s="453"/>
      <c r="H676" s="453" t="s">
        <v>1008</v>
      </c>
      <c r="I676" s="411"/>
      <c r="J676" s="411"/>
      <c r="K676" s="433"/>
      <c r="L676" s="433"/>
      <c r="M676" s="433"/>
      <c r="N676" s="510"/>
      <c r="O676" s="2">
        <f t="shared" si="30"/>
        <v>0</v>
      </c>
      <c r="P676" s="2">
        <f t="shared" si="31"/>
        <v>0</v>
      </c>
      <c r="Q676" s="2">
        <f t="shared" si="32"/>
        <v>0</v>
      </c>
    </row>
    <row r="677" spans="1:17" ht="63.75" hidden="1" x14ac:dyDescent="0.25">
      <c r="A677" s="241" t="s">
        <v>268</v>
      </c>
      <c r="B677" s="444" t="s">
        <v>55</v>
      </c>
      <c r="C677" s="453" t="s">
        <v>475</v>
      </c>
      <c r="D677" s="5" t="s">
        <v>89</v>
      </c>
      <c r="E677" s="12"/>
      <c r="F677" s="94"/>
      <c r="G677" s="453"/>
      <c r="H677" s="453"/>
      <c r="I677" s="411"/>
      <c r="J677" s="411"/>
      <c r="K677" s="433"/>
      <c r="L677" s="433"/>
      <c r="M677" s="433"/>
      <c r="N677" s="510"/>
      <c r="O677" s="2">
        <f t="shared" si="30"/>
        <v>0</v>
      </c>
      <c r="P677" s="2">
        <f t="shared" si="31"/>
        <v>0</v>
      </c>
      <c r="Q677" s="2">
        <f t="shared" si="32"/>
        <v>0</v>
      </c>
    </row>
    <row r="678" spans="1:17" ht="63.75" hidden="1" x14ac:dyDescent="0.25">
      <c r="A678" s="241" t="s">
        <v>268</v>
      </c>
      <c r="B678" s="444" t="s">
        <v>55</v>
      </c>
      <c r="C678" s="409"/>
      <c r="D678" s="455" t="s">
        <v>131</v>
      </c>
      <c r="E678" s="12">
        <v>2014</v>
      </c>
      <c r="F678" s="453" t="s">
        <v>16</v>
      </c>
      <c r="G678" s="453"/>
      <c r="H678" s="453" t="s">
        <v>325</v>
      </c>
      <c r="I678" s="411"/>
      <c r="J678" s="411"/>
      <c r="K678" s="433"/>
      <c r="L678" s="433"/>
      <c r="M678" s="433"/>
      <c r="N678" s="510"/>
      <c r="O678" s="2">
        <f t="shared" si="30"/>
        <v>0</v>
      </c>
      <c r="P678" s="2">
        <f t="shared" si="31"/>
        <v>0</v>
      </c>
      <c r="Q678" s="2">
        <f t="shared" si="32"/>
        <v>0</v>
      </c>
    </row>
    <row r="679" spans="1:17" ht="63.75" hidden="1" x14ac:dyDescent="0.25">
      <c r="A679" s="241" t="s">
        <v>268</v>
      </c>
      <c r="B679" s="444" t="s">
        <v>55</v>
      </c>
      <c r="C679" s="453" t="s">
        <v>476</v>
      </c>
      <c r="D679" s="5" t="s">
        <v>89</v>
      </c>
      <c r="E679" s="12"/>
      <c r="F679" s="94"/>
      <c r="G679" s="453"/>
      <c r="H679" s="453"/>
      <c r="I679" s="411"/>
      <c r="J679" s="411"/>
      <c r="K679" s="433"/>
      <c r="L679" s="433"/>
      <c r="M679" s="433"/>
      <c r="N679" s="510"/>
      <c r="O679" s="2">
        <f t="shared" si="30"/>
        <v>0</v>
      </c>
      <c r="P679" s="2">
        <f t="shared" si="31"/>
        <v>0</v>
      </c>
      <c r="Q679" s="2">
        <f t="shared" si="32"/>
        <v>0</v>
      </c>
    </row>
    <row r="680" spans="1:17" ht="63.75" hidden="1" x14ac:dyDescent="0.25">
      <c r="A680" s="241" t="s">
        <v>268</v>
      </c>
      <c r="B680" s="444" t="s">
        <v>55</v>
      </c>
      <c r="C680" s="409"/>
      <c r="D680" s="455" t="s">
        <v>221</v>
      </c>
      <c r="E680" s="12">
        <v>2015</v>
      </c>
      <c r="F680" s="453" t="s">
        <v>16</v>
      </c>
      <c r="G680" s="453"/>
      <c r="H680" s="453" t="s">
        <v>325</v>
      </c>
      <c r="I680" s="411"/>
      <c r="J680" s="411"/>
      <c r="K680" s="433"/>
      <c r="L680" s="433"/>
      <c r="M680" s="433"/>
      <c r="N680" s="510"/>
      <c r="O680" s="2">
        <f t="shared" si="30"/>
        <v>0</v>
      </c>
      <c r="P680" s="2">
        <f t="shared" si="31"/>
        <v>0</v>
      </c>
      <c r="Q680" s="2">
        <f t="shared" si="32"/>
        <v>0</v>
      </c>
    </row>
    <row r="681" spans="1:17" ht="178.5" hidden="1" x14ac:dyDescent="0.25">
      <c r="A681" s="241" t="s">
        <v>268</v>
      </c>
      <c r="B681" s="444" t="s">
        <v>55</v>
      </c>
      <c r="C681" s="453" t="s">
        <v>477</v>
      </c>
      <c r="D681" s="154" t="s">
        <v>93</v>
      </c>
      <c r="E681" s="12"/>
      <c r="F681" s="94"/>
      <c r="G681" s="453"/>
      <c r="H681" s="453"/>
      <c r="I681" s="411"/>
      <c r="J681" s="411"/>
      <c r="K681" s="433"/>
      <c r="L681" s="433"/>
      <c r="M681" s="433"/>
      <c r="N681" s="510"/>
      <c r="O681" s="2">
        <f t="shared" si="30"/>
        <v>0</v>
      </c>
      <c r="P681" s="2">
        <f t="shared" si="31"/>
        <v>0</v>
      </c>
      <c r="Q681" s="2">
        <f t="shared" si="32"/>
        <v>0</v>
      </c>
    </row>
    <row r="682" spans="1:17" ht="127.5" hidden="1" x14ac:dyDescent="0.25">
      <c r="A682" s="241" t="s">
        <v>268</v>
      </c>
      <c r="B682" s="444" t="s">
        <v>55</v>
      </c>
      <c r="C682" s="409"/>
      <c r="D682" s="409" t="s">
        <v>1146</v>
      </c>
      <c r="E682" s="158">
        <v>2014</v>
      </c>
      <c r="F682" s="164" t="s">
        <v>342</v>
      </c>
      <c r="G682" s="164" t="s">
        <v>690</v>
      </c>
      <c r="H682" s="453" t="s">
        <v>1009</v>
      </c>
      <c r="I682" s="412"/>
      <c r="J682" s="412"/>
      <c r="K682" s="522">
        <v>2</v>
      </c>
      <c r="L682" s="433"/>
      <c r="M682" s="433"/>
      <c r="N682" s="510"/>
      <c r="O682" s="2">
        <f t="shared" si="30"/>
        <v>0</v>
      </c>
      <c r="P682" s="2">
        <f t="shared" si="31"/>
        <v>1</v>
      </c>
      <c r="Q682" s="2">
        <f t="shared" si="32"/>
        <v>0</v>
      </c>
    </row>
    <row r="683" spans="1:17" ht="318.75" hidden="1" x14ac:dyDescent="0.25">
      <c r="A683" s="241" t="s">
        <v>268</v>
      </c>
      <c r="B683" s="444" t="s">
        <v>55</v>
      </c>
      <c r="C683" s="453" t="s">
        <v>479</v>
      </c>
      <c r="D683" s="154" t="s">
        <v>668</v>
      </c>
      <c r="E683" s="12"/>
      <c r="F683" s="94"/>
      <c r="G683" s="453"/>
      <c r="H683" s="453"/>
      <c r="I683" s="411"/>
      <c r="J683" s="411"/>
      <c r="K683" s="433"/>
      <c r="L683" s="433"/>
      <c r="M683" s="433"/>
      <c r="N683" s="510"/>
      <c r="O683" s="2">
        <f t="shared" si="30"/>
        <v>0</v>
      </c>
      <c r="P683" s="2">
        <f t="shared" si="31"/>
        <v>0</v>
      </c>
      <c r="Q683" s="2">
        <f t="shared" si="32"/>
        <v>0</v>
      </c>
    </row>
    <row r="684" spans="1:17" ht="293.25" hidden="1" x14ac:dyDescent="0.25">
      <c r="A684" s="241" t="s">
        <v>268</v>
      </c>
      <c r="B684" s="444" t="s">
        <v>55</v>
      </c>
      <c r="C684" s="409"/>
      <c r="D684" s="455" t="s">
        <v>1010</v>
      </c>
      <c r="E684" s="158">
        <v>2015</v>
      </c>
      <c r="F684" s="455" t="s">
        <v>1022</v>
      </c>
      <c r="G684" s="409"/>
      <c r="H684" s="453" t="s">
        <v>1011</v>
      </c>
      <c r="I684" s="412"/>
      <c r="J684" s="412"/>
      <c r="K684" s="433"/>
      <c r="L684" s="433"/>
      <c r="M684" s="433"/>
      <c r="N684" s="510"/>
      <c r="O684" s="2">
        <f t="shared" si="30"/>
        <v>0</v>
      </c>
      <c r="P684" s="2">
        <f t="shared" si="31"/>
        <v>0</v>
      </c>
      <c r="Q684" s="2">
        <f t="shared" si="32"/>
        <v>0</v>
      </c>
    </row>
    <row r="685" spans="1:17" ht="76.5" hidden="1" x14ac:dyDescent="0.25">
      <c r="A685" s="241" t="s">
        <v>268</v>
      </c>
      <c r="B685" s="444" t="s">
        <v>55</v>
      </c>
      <c r="C685" s="453" t="s">
        <v>478</v>
      </c>
      <c r="D685" s="154" t="s">
        <v>668</v>
      </c>
      <c r="E685" s="12"/>
      <c r="F685" s="94"/>
      <c r="G685" s="453"/>
      <c r="H685" s="453"/>
      <c r="I685" s="411"/>
      <c r="J685" s="411"/>
      <c r="K685" s="433"/>
      <c r="L685" s="433"/>
      <c r="M685" s="433"/>
      <c r="N685" s="510"/>
      <c r="O685" s="2">
        <f t="shared" si="30"/>
        <v>0</v>
      </c>
      <c r="P685" s="2">
        <f t="shared" si="31"/>
        <v>0</v>
      </c>
      <c r="Q685" s="2">
        <f t="shared" si="32"/>
        <v>0</v>
      </c>
    </row>
    <row r="686" spans="1:17" ht="63.75" hidden="1" x14ac:dyDescent="0.25">
      <c r="A686" s="241" t="s">
        <v>268</v>
      </c>
      <c r="B686" s="444" t="s">
        <v>55</v>
      </c>
      <c r="C686" s="409"/>
      <c r="D686" s="455" t="s">
        <v>132</v>
      </c>
      <c r="E686" s="12">
        <v>2014</v>
      </c>
      <c r="F686" s="453" t="s">
        <v>1012</v>
      </c>
      <c r="G686" s="453"/>
      <c r="H686" s="453" t="s">
        <v>1013</v>
      </c>
      <c r="I686" s="411"/>
      <c r="J686" s="411"/>
      <c r="K686" s="433"/>
      <c r="L686" s="433"/>
      <c r="M686" s="433"/>
      <c r="N686" s="510"/>
      <c r="O686" s="2">
        <f t="shared" si="30"/>
        <v>0</v>
      </c>
      <c r="P686" s="2">
        <f t="shared" si="31"/>
        <v>0</v>
      </c>
      <c r="Q686" s="2">
        <f t="shared" si="32"/>
        <v>0</v>
      </c>
    </row>
    <row r="687" spans="1:17" ht="114.75" hidden="1" x14ac:dyDescent="0.25">
      <c r="A687" s="241" t="s">
        <v>268</v>
      </c>
      <c r="B687" s="444" t="s">
        <v>55</v>
      </c>
      <c r="C687" s="453" t="s">
        <v>1067</v>
      </c>
      <c r="D687" s="154" t="s">
        <v>93</v>
      </c>
      <c r="E687" s="12"/>
      <c r="F687" s="94"/>
      <c r="G687" s="453"/>
      <c r="H687" s="453"/>
      <c r="I687" s="411"/>
      <c r="J687" s="411"/>
      <c r="K687" s="433"/>
      <c r="L687" s="433"/>
      <c r="M687" s="433"/>
      <c r="N687" s="510"/>
      <c r="O687" s="2">
        <f t="shared" si="30"/>
        <v>0</v>
      </c>
      <c r="P687" s="2">
        <f t="shared" si="31"/>
        <v>0</v>
      </c>
      <c r="Q687" s="2">
        <f t="shared" si="32"/>
        <v>0</v>
      </c>
    </row>
    <row r="688" spans="1:17" ht="76.5" hidden="1" x14ac:dyDescent="0.25">
      <c r="A688" s="241" t="s">
        <v>268</v>
      </c>
      <c r="B688" s="444" t="s">
        <v>55</v>
      </c>
      <c r="C688" s="409"/>
      <c r="D688" s="409" t="s">
        <v>230</v>
      </c>
      <c r="E688" s="158">
        <v>2014</v>
      </c>
      <c r="F688" s="164" t="s">
        <v>16</v>
      </c>
      <c r="G688" s="164" t="s">
        <v>690</v>
      </c>
      <c r="H688" s="453" t="s">
        <v>247</v>
      </c>
      <c r="I688" s="412"/>
      <c r="J688" s="412"/>
      <c r="K688" s="522">
        <v>2</v>
      </c>
      <c r="L688" s="433"/>
      <c r="M688" s="433"/>
      <c r="N688" s="510"/>
      <c r="O688" s="2">
        <f t="shared" si="30"/>
        <v>0</v>
      </c>
      <c r="P688" s="2">
        <f t="shared" si="31"/>
        <v>1</v>
      </c>
      <c r="Q688" s="2">
        <f t="shared" si="32"/>
        <v>0</v>
      </c>
    </row>
    <row r="689" spans="1:17" ht="89.25" hidden="1" x14ac:dyDescent="0.25">
      <c r="A689" s="241" t="s">
        <v>268</v>
      </c>
      <c r="B689" s="444" t="s">
        <v>55</v>
      </c>
      <c r="C689" s="453" t="s">
        <v>480</v>
      </c>
      <c r="D689" s="109" t="s">
        <v>44</v>
      </c>
      <c r="E689" s="12"/>
      <c r="F689" s="94"/>
      <c r="G689" s="453"/>
      <c r="H689" s="453"/>
      <c r="I689" s="411"/>
      <c r="J689" s="411"/>
      <c r="K689" s="433"/>
      <c r="L689" s="433"/>
      <c r="M689" s="433"/>
      <c r="N689" s="510"/>
      <c r="O689" s="2">
        <f t="shared" si="30"/>
        <v>0</v>
      </c>
      <c r="P689" s="2">
        <f t="shared" si="31"/>
        <v>0</v>
      </c>
      <c r="Q689" s="2">
        <f t="shared" si="32"/>
        <v>0</v>
      </c>
    </row>
    <row r="690" spans="1:17" ht="89.25" hidden="1" x14ac:dyDescent="0.25">
      <c r="A690" s="241" t="s">
        <v>268</v>
      </c>
      <c r="B690" s="444" t="s">
        <v>55</v>
      </c>
      <c r="C690" s="409"/>
      <c r="D690" s="455" t="s">
        <v>134</v>
      </c>
      <c r="E690" s="12" t="s">
        <v>45</v>
      </c>
      <c r="F690" s="164" t="s">
        <v>16</v>
      </c>
      <c r="G690" s="453"/>
      <c r="H690" s="453" t="s">
        <v>1129</v>
      </c>
      <c r="I690" s="412"/>
      <c r="J690" s="412"/>
      <c r="K690" s="433"/>
      <c r="L690" s="433"/>
      <c r="M690" s="433"/>
      <c r="N690" s="510"/>
      <c r="O690" s="2">
        <f t="shared" si="30"/>
        <v>0</v>
      </c>
      <c r="P690" s="2">
        <f t="shared" si="31"/>
        <v>0</v>
      </c>
      <c r="Q690" s="2">
        <f t="shared" si="32"/>
        <v>0</v>
      </c>
    </row>
    <row r="691" spans="1:17" ht="409.5" hidden="1" x14ac:dyDescent="0.25">
      <c r="A691" s="241" t="s">
        <v>268</v>
      </c>
      <c r="B691" s="444" t="s">
        <v>55</v>
      </c>
      <c r="C691" s="453" t="s">
        <v>481</v>
      </c>
      <c r="D691" s="154" t="s">
        <v>668</v>
      </c>
      <c r="E691" s="12"/>
      <c r="F691" s="94"/>
      <c r="G691" s="453"/>
      <c r="H691" s="453"/>
      <c r="I691" s="411"/>
      <c r="J691" s="411"/>
      <c r="K691" s="433"/>
      <c r="L691" s="433"/>
      <c r="M691" s="433"/>
      <c r="N691" s="510"/>
      <c r="O691" s="2">
        <f t="shared" si="30"/>
        <v>0</v>
      </c>
      <c r="P691" s="2">
        <f t="shared" si="31"/>
        <v>0</v>
      </c>
      <c r="Q691" s="2">
        <f t="shared" si="32"/>
        <v>0</v>
      </c>
    </row>
    <row r="692" spans="1:17" ht="306" hidden="1" x14ac:dyDescent="0.25">
      <c r="A692" s="241" t="s">
        <v>268</v>
      </c>
      <c r="B692" s="444" t="s">
        <v>55</v>
      </c>
      <c r="C692" s="453"/>
      <c r="D692" s="455" t="s">
        <v>1014</v>
      </c>
      <c r="E692" s="12">
        <v>2014</v>
      </c>
      <c r="F692" s="455" t="s">
        <v>812</v>
      </c>
      <c r="G692" s="453"/>
      <c r="H692" s="453" t="s">
        <v>1015</v>
      </c>
      <c r="I692" s="411"/>
      <c r="J692" s="411"/>
      <c r="K692" s="433"/>
      <c r="L692" s="302">
        <v>3</v>
      </c>
      <c r="M692" s="433"/>
      <c r="N692" s="510"/>
      <c r="O692" s="2">
        <f t="shared" si="30"/>
        <v>0</v>
      </c>
      <c r="P692" s="2">
        <f t="shared" si="31"/>
        <v>0</v>
      </c>
      <c r="Q692" s="2">
        <f t="shared" si="32"/>
        <v>1</v>
      </c>
    </row>
    <row r="693" spans="1:17" ht="140.25" hidden="1" x14ac:dyDescent="0.25">
      <c r="A693" s="241" t="s">
        <v>268</v>
      </c>
      <c r="B693" s="444" t="s">
        <v>55</v>
      </c>
      <c r="C693" s="453" t="s">
        <v>482</v>
      </c>
      <c r="D693" s="111" t="s">
        <v>72</v>
      </c>
      <c r="E693" s="12"/>
      <c r="F693" s="94"/>
      <c r="G693" s="453"/>
      <c r="H693" s="453"/>
      <c r="I693" s="411"/>
      <c r="J693" s="411"/>
      <c r="K693" s="433"/>
      <c r="L693" s="433"/>
      <c r="M693" s="433"/>
      <c r="N693" s="510"/>
      <c r="O693" s="2">
        <f t="shared" si="30"/>
        <v>0</v>
      </c>
      <c r="P693" s="2">
        <f t="shared" si="31"/>
        <v>0</v>
      </c>
      <c r="Q693" s="2">
        <f t="shared" si="32"/>
        <v>0</v>
      </c>
    </row>
    <row r="694" spans="1:17" ht="89.25" hidden="1" x14ac:dyDescent="0.25">
      <c r="A694" s="241" t="s">
        <v>268</v>
      </c>
      <c r="B694" s="444" t="s">
        <v>55</v>
      </c>
      <c r="C694" s="409"/>
      <c r="D694" s="455" t="s">
        <v>1147</v>
      </c>
      <c r="E694" s="158">
        <v>2015</v>
      </c>
      <c r="F694" s="409" t="s">
        <v>16</v>
      </c>
      <c r="G694" s="409"/>
      <c r="H694" s="453" t="s">
        <v>301</v>
      </c>
      <c r="I694" s="412"/>
      <c r="J694" s="412"/>
      <c r="K694" s="433"/>
      <c r="L694" s="433"/>
      <c r="M694" s="433"/>
      <c r="N694" s="511">
        <v>2</v>
      </c>
      <c r="O694" s="2">
        <f t="shared" si="30"/>
        <v>0</v>
      </c>
      <c r="P694" s="2">
        <f t="shared" si="31"/>
        <v>1</v>
      </c>
      <c r="Q694" s="2">
        <f t="shared" si="32"/>
        <v>0</v>
      </c>
    </row>
    <row r="695" spans="1:17" ht="63.75" hidden="1" x14ac:dyDescent="0.25">
      <c r="A695" s="241" t="s">
        <v>268</v>
      </c>
      <c r="B695" s="444" t="s">
        <v>55</v>
      </c>
      <c r="C695" s="453" t="s">
        <v>1023</v>
      </c>
      <c r="D695" s="109" t="s">
        <v>44</v>
      </c>
      <c r="E695" s="158"/>
      <c r="F695" s="455"/>
      <c r="G695" s="409"/>
      <c r="H695" s="453"/>
      <c r="I695" s="411"/>
      <c r="J695" s="411"/>
      <c r="K695" s="433"/>
      <c r="L695" s="433"/>
      <c r="M695" s="433"/>
      <c r="N695" s="510"/>
      <c r="O695" s="2">
        <f t="shared" si="30"/>
        <v>0</v>
      </c>
      <c r="P695" s="2">
        <f t="shared" si="31"/>
        <v>0</v>
      </c>
      <c r="Q695" s="2">
        <f t="shared" si="32"/>
        <v>0</v>
      </c>
    </row>
    <row r="696" spans="1:17" ht="63.75" hidden="1" x14ac:dyDescent="0.25">
      <c r="A696" s="241" t="s">
        <v>268</v>
      </c>
      <c r="B696" s="444" t="s">
        <v>55</v>
      </c>
      <c r="C696" s="409"/>
      <c r="D696" s="455" t="s">
        <v>133</v>
      </c>
      <c r="E696" s="12">
        <v>2014</v>
      </c>
      <c r="F696" s="409" t="s">
        <v>16</v>
      </c>
      <c r="G696" s="453"/>
      <c r="H696" s="453" t="s">
        <v>325</v>
      </c>
      <c r="I696" s="411"/>
      <c r="J696" s="411"/>
      <c r="K696" s="433"/>
      <c r="L696" s="433"/>
      <c r="M696" s="433"/>
      <c r="N696" s="510"/>
      <c r="O696" s="2">
        <f t="shared" si="30"/>
        <v>0</v>
      </c>
      <c r="P696" s="2">
        <f t="shared" si="31"/>
        <v>0</v>
      </c>
      <c r="Q696" s="2">
        <f t="shared" si="32"/>
        <v>0</v>
      </c>
    </row>
    <row r="697" spans="1:17" ht="63.75" hidden="1" x14ac:dyDescent="0.25">
      <c r="A697" s="241" t="s">
        <v>268</v>
      </c>
      <c r="B697" s="444" t="s">
        <v>55</v>
      </c>
      <c r="C697" s="453" t="s">
        <v>483</v>
      </c>
      <c r="D697" s="154" t="s">
        <v>93</v>
      </c>
      <c r="E697" s="158"/>
      <c r="F697" s="455"/>
      <c r="G697" s="409"/>
      <c r="H697" s="453"/>
      <c r="I697" s="411"/>
      <c r="J697" s="411"/>
      <c r="K697" s="433"/>
      <c r="L697" s="433"/>
      <c r="M697" s="433"/>
      <c r="N697" s="510"/>
      <c r="O697" s="2">
        <f t="shared" si="30"/>
        <v>0</v>
      </c>
      <c r="P697" s="2">
        <f t="shared" si="31"/>
        <v>0</v>
      </c>
      <c r="Q697" s="2">
        <f t="shared" si="32"/>
        <v>0</v>
      </c>
    </row>
    <row r="698" spans="1:17" ht="76.5" hidden="1" x14ac:dyDescent="0.25">
      <c r="A698" s="241" t="s">
        <v>268</v>
      </c>
      <c r="B698" s="444" t="s">
        <v>55</v>
      </c>
      <c r="C698" s="409"/>
      <c r="D698" s="152" t="s">
        <v>1016</v>
      </c>
      <c r="E698" s="12">
        <v>2015</v>
      </c>
      <c r="F698" s="409" t="s">
        <v>16</v>
      </c>
      <c r="G698" s="453" t="s">
        <v>690</v>
      </c>
      <c r="H698" s="453" t="s">
        <v>237</v>
      </c>
      <c r="I698" s="412"/>
      <c r="J698" s="412"/>
      <c r="K698" s="522">
        <v>2</v>
      </c>
      <c r="L698" s="433"/>
      <c r="M698" s="433"/>
      <c r="N698" s="510"/>
      <c r="O698" s="2">
        <f t="shared" si="30"/>
        <v>0</v>
      </c>
      <c r="P698" s="2">
        <f t="shared" si="31"/>
        <v>1</v>
      </c>
      <c r="Q698" s="2">
        <f t="shared" si="32"/>
        <v>0</v>
      </c>
    </row>
    <row r="699" spans="1:17" ht="63.75" hidden="1" x14ac:dyDescent="0.25">
      <c r="A699" s="241" t="s">
        <v>268</v>
      </c>
      <c r="B699" s="444" t="s">
        <v>55</v>
      </c>
      <c r="C699" s="453" t="s">
        <v>484</v>
      </c>
      <c r="D699" s="109" t="s">
        <v>44</v>
      </c>
      <c r="E699" s="158"/>
      <c r="F699" s="455"/>
      <c r="G699" s="409"/>
      <c r="H699" s="453"/>
      <c r="I699" s="411"/>
      <c r="J699" s="411"/>
      <c r="K699" s="433"/>
      <c r="L699" s="433"/>
      <c r="M699" s="433"/>
      <c r="N699" s="510"/>
      <c r="O699" s="2">
        <f t="shared" si="30"/>
        <v>0</v>
      </c>
      <c r="P699" s="2">
        <f t="shared" si="31"/>
        <v>0</v>
      </c>
      <c r="Q699" s="2">
        <f t="shared" si="32"/>
        <v>0</v>
      </c>
    </row>
    <row r="700" spans="1:17" ht="63.75" hidden="1" x14ac:dyDescent="0.25">
      <c r="A700" s="241" t="s">
        <v>268</v>
      </c>
      <c r="B700" s="444" t="s">
        <v>55</v>
      </c>
      <c r="C700" s="409"/>
      <c r="D700" s="455" t="s">
        <v>220</v>
      </c>
      <c r="E700" s="12">
        <v>2015</v>
      </c>
      <c r="F700" s="453" t="s">
        <v>16</v>
      </c>
      <c r="G700" s="453"/>
      <c r="H700" s="453" t="s">
        <v>325</v>
      </c>
      <c r="I700" s="411"/>
      <c r="J700" s="411"/>
      <c r="K700" s="433"/>
      <c r="L700" s="433"/>
      <c r="M700" s="433"/>
      <c r="N700" s="510"/>
      <c r="O700" s="2">
        <f t="shared" si="30"/>
        <v>0</v>
      </c>
      <c r="P700" s="2">
        <f t="shared" si="31"/>
        <v>0</v>
      </c>
      <c r="Q700" s="2">
        <f t="shared" si="32"/>
        <v>0</v>
      </c>
    </row>
    <row r="701" spans="1:17" ht="63.75" hidden="1" x14ac:dyDescent="0.25">
      <c r="A701" s="241" t="s">
        <v>268</v>
      </c>
      <c r="B701" s="444" t="s">
        <v>55</v>
      </c>
      <c r="C701" s="409" t="s">
        <v>485</v>
      </c>
      <c r="D701" s="109" t="s">
        <v>44</v>
      </c>
      <c r="E701" s="160"/>
      <c r="F701" s="455"/>
      <c r="G701" s="161"/>
      <c r="H701" s="453"/>
      <c r="I701" s="411"/>
      <c r="J701" s="411"/>
      <c r="K701" s="433"/>
      <c r="L701" s="433"/>
      <c r="M701" s="433"/>
      <c r="N701" s="510"/>
      <c r="O701" s="2">
        <f t="shared" si="30"/>
        <v>0</v>
      </c>
      <c r="P701" s="2">
        <f t="shared" si="31"/>
        <v>0</v>
      </c>
      <c r="Q701" s="2">
        <f t="shared" si="32"/>
        <v>0</v>
      </c>
    </row>
    <row r="702" spans="1:17" ht="63.75" hidden="1" x14ac:dyDescent="0.25">
      <c r="A702" s="241" t="s">
        <v>268</v>
      </c>
      <c r="B702" s="444" t="s">
        <v>55</v>
      </c>
      <c r="C702" s="409"/>
      <c r="D702" s="455" t="s">
        <v>135</v>
      </c>
      <c r="E702" s="12">
        <v>2014</v>
      </c>
      <c r="F702" s="453" t="s">
        <v>16</v>
      </c>
      <c r="G702" s="453"/>
      <c r="H702" s="453" t="s">
        <v>1007</v>
      </c>
      <c r="I702" s="411"/>
      <c r="J702" s="411"/>
      <c r="K702" s="433"/>
      <c r="L702" s="433"/>
      <c r="M702" s="433"/>
      <c r="N702" s="510"/>
      <c r="O702" s="2">
        <f t="shared" si="30"/>
        <v>0</v>
      </c>
      <c r="P702" s="2">
        <f t="shared" si="31"/>
        <v>0</v>
      </c>
      <c r="Q702" s="2">
        <f t="shared" si="32"/>
        <v>0</v>
      </c>
    </row>
    <row r="703" spans="1:17" ht="63.75" hidden="1" x14ac:dyDescent="0.25">
      <c r="A703" s="241" t="s">
        <v>268</v>
      </c>
      <c r="B703" s="444" t="s">
        <v>55</v>
      </c>
      <c r="C703" s="447"/>
      <c r="D703" s="303"/>
      <c r="E703" s="304"/>
      <c r="F703" s="303"/>
      <c r="G703" s="420"/>
      <c r="H703" s="467"/>
      <c r="I703" s="224"/>
      <c r="J703" s="224"/>
      <c r="K703" s="242"/>
      <c r="L703" s="420"/>
      <c r="M703" s="447"/>
      <c r="N703" s="504"/>
      <c r="O703" s="2">
        <f t="shared" si="30"/>
        <v>0</v>
      </c>
      <c r="P703" s="2">
        <f t="shared" si="31"/>
        <v>0</v>
      </c>
      <c r="Q703" s="2">
        <f t="shared" si="32"/>
        <v>0</v>
      </c>
    </row>
    <row r="704" spans="1:17" ht="63.75" hidden="1" x14ac:dyDescent="0.25">
      <c r="A704" s="241" t="s">
        <v>268</v>
      </c>
      <c r="B704" s="397" t="s">
        <v>56</v>
      </c>
      <c r="C704" s="390" t="s">
        <v>0</v>
      </c>
      <c r="D704" s="390"/>
      <c r="E704" s="390"/>
      <c r="F704" s="390"/>
      <c r="G704" s="390"/>
      <c r="H704" s="390"/>
      <c r="I704" s="390"/>
      <c r="J704" s="390"/>
      <c r="K704" s="390"/>
      <c r="L704" s="390"/>
      <c r="M704" s="390"/>
      <c r="N704" s="505"/>
      <c r="O704" s="2">
        <f t="shared" si="30"/>
        <v>0</v>
      </c>
      <c r="P704" s="2">
        <f t="shared" si="31"/>
        <v>0</v>
      </c>
      <c r="Q704" s="2">
        <f t="shared" si="32"/>
        <v>0</v>
      </c>
    </row>
    <row r="705" spans="1:17" ht="63.75" hidden="1" x14ac:dyDescent="0.25">
      <c r="A705" s="241" t="s">
        <v>268</v>
      </c>
      <c r="B705" s="397" t="s">
        <v>56</v>
      </c>
      <c r="C705" s="390" t="s">
        <v>117</v>
      </c>
      <c r="D705" s="390"/>
      <c r="E705" s="390"/>
      <c r="F705" s="390"/>
      <c r="G705" s="390"/>
      <c r="H705" s="390"/>
      <c r="I705" s="390"/>
      <c r="J705" s="390"/>
      <c r="K705" s="390"/>
      <c r="L705" s="390"/>
      <c r="M705" s="390"/>
      <c r="N705" s="505"/>
      <c r="O705" s="2">
        <f t="shared" si="30"/>
        <v>0</v>
      </c>
      <c r="P705" s="2">
        <f t="shared" si="31"/>
        <v>0</v>
      </c>
      <c r="Q705" s="2">
        <f t="shared" si="32"/>
        <v>0</v>
      </c>
    </row>
    <row r="706" spans="1:17" ht="63.75" hidden="1" x14ac:dyDescent="0.25">
      <c r="A706" s="241" t="s">
        <v>268</v>
      </c>
      <c r="B706" s="397" t="s">
        <v>56</v>
      </c>
      <c r="C706" s="390" t="s">
        <v>260</v>
      </c>
      <c r="D706" s="390"/>
      <c r="E706" s="390"/>
      <c r="F706" s="390"/>
      <c r="G706" s="390"/>
      <c r="H706" s="390"/>
      <c r="I706" s="398"/>
      <c r="J706" s="398"/>
      <c r="K706" s="390"/>
      <c r="L706" s="390"/>
      <c r="M706" s="390"/>
      <c r="N706" s="505"/>
      <c r="O706" s="2">
        <f t="shared" si="30"/>
        <v>0</v>
      </c>
      <c r="P706" s="2">
        <f t="shared" si="31"/>
        <v>0</v>
      </c>
      <c r="Q706" s="2">
        <f t="shared" si="32"/>
        <v>0</v>
      </c>
    </row>
    <row r="707" spans="1:17" ht="63.75" hidden="1" x14ac:dyDescent="0.25">
      <c r="A707" s="241" t="s">
        <v>268</v>
      </c>
      <c r="B707" s="397" t="s">
        <v>56</v>
      </c>
      <c r="C707" s="390" t="s">
        <v>94</v>
      </c>
      <c r="D707" s="390"/>
      <c r="E707" s="390"/>
      <c r="F707" s="390"/>
      <c r="G707" s="390"/>
      <c r="H707" s="390"/>
      <c r="I707" s="398"/>
      <c r="J707" s="398"/>
      <c r="K707" s="390"/>
      <c r="L707" s="390"/>
      <c r="M707" s="390"/>
      <c r="N707" s="505"/>
      <c r="O707" s="2">
        <f t="shared" si="30"/>
        <v>0</v>
      </c>
      <c r="P707" s="2">
        <f t="shared" si="31"/>
        <v>0</v>
      </c>
      <c r="Q707" s="2">
        <f t="shared" si="32"/>
        <v>0</v>
      </c>
    </row>
    <row r="708" spans="1:17" ht="114.75" hidden="1" x14ac:dyDescent="0.25">
      <c r="A708" s="241" t="s">
        <v>268</v>
      </c>
      <c r="B708" s="397" t="s">
        <v>56</v>
      </c>
      <c r="C708" s="388" t="s">
        <v>1024</v>
      </c>
      <c r="D708" s="143" t="s">
        <v>668</v>
      </c>
      <c r="E708" s="54"/>
      <c r="F708" s="476"/>
      <c r="G708" s="418"/>
      <c r="H708" s="418"/>
      <c r="I708" s="398"/>
      <c r="J708" s="398"/>
      <c r="K708" s="390"/>
      <c r="L708" s="390"/>
      <c r="M708" s="390"/>
      <c r="N708" s="505"/>
      <c r="O708" s="2">
        <f t="shared" si="30"/>
        <v>0</v>
      </c>
      <c r="P708" s="2">
        <f t="shared" si="31"/>
        <v>0</v>
      </c>
      <c r="Q708" s="2">
        <f t="shared" si="32"/>
        <v>0</v>
      </c>
    </row>
    <row r="709" spans="1:17" ht="102" hidden="1" x14ac:dyDescent="0.25">
      <c r="A709" s="241" t="s">
        <v>268</v>
      </c>
      <c r="B709" s="397" t="s">
        <v>56</v>
      </c>
      <c r="C709" s="388"/>
      <c r="D709" s="64" t="s">
        <v>1049</v>
      </c>
      <c r="E709" s="54">
        <v>2014</v>
      </c>
      <c r="F709" s="476" t="s">
        <v>44</v>
      </c>
      <c r="G709" s="418"/>
      <c r="H709" s="418" t="s">
        <v>1129</v>
      </c>
      <c r="I709" s="398"/>
      <c r="J709" s="398"/>
      <c r="K709" s="390"/>
      <c r="L709" s="390"/>
      <c r="M709" s="390"/>
      <c r="N709" s="505"/>
      <c r="O709" s="2">
        <f t="shared" si="30"/>
        <v>0</v>
      </c>
      <c r="P709" s="2">
        <f t="shared" si="31"/>
        <v>0</v>
      </c>
      <c r="Q709" s="2">
        <f t="shared" si="32"/>
        <v>0</v>
      </c>
    </row>
    <row r="710" spans="1:17" ht="140.25" hidden="1" x14ac:dyDescent="0.25">
      <c r="A710" s="241" t="s">
        <v>268</v>
      </c>
      <c r="B710" s="397" t="s">
        <v>56</v>
      </c>
      <c r="C710" s="388" t="s">
        <v>1025</v>
      </c>
      <c r="D710" s="143" t="s">
        <v>668</v>
      </c>
      <c r="E710" s="54"/>
      <c r="F710" s="476"/>
      <c r="G710" s="418"/>
      <c r="H710" s="418"/>
      <c r="I710" s="398"/>
      <c r="J710" s="398"/>
      <c r="K710" s="390"/>
      <c r="L710" s="390"/>
      <c r="M710" s="390"/>
      <c r="N710" s="505"/>
      <c r="O710" s="2">
        <f t="shared" si="30"/>
        <v>0</v>
      </c>
      <c r="P710" s="2">
        <f t="shared" si="31"/>
        <v>0</v>
      </c>
      <c r="Q710" s="2">
        <f t="shared" si="32"/>
        <v>0</v>
      </c>
    </row>
    <row r="711" spans="1:17" ht="127.5" hidden="1" x14ac:dyDescent="0.25">
      <c r="A711" s="241" t="s">
        <v>268</v>
      </c>
      <c r="B711" s="397" t="s">
        <v>56</v>
      </c>
      <c r="C711" s="388"/>
      <c r="D711" s="64" t="s">
        <v>136</v>
      </c>
      <c r="E711" s="54">
        <v>2014</v>
      </c>
      <c r="F711" s="476" t="s">
        <v>44</v>
      </c>
      <c r="G711" s="418"/>
      <c r="H711" s="418" t="s">
        <v>1017</v>
      </c>
      <c r="I711" s="399"/>
      <c r="J711" s="399"/>
      <c r="K711" s="390"/>
      <c r="L711" s="390"/>
      <c r="M711" s="390"/>
      <c r="N711" s="505"/>
      <c r="O711" s="2">
        <f t="shared" si="30"/>
        <v>0</v>
      </c>
      <c r="P711" s="2">
        <f t="shared" si="31"/>
        <v>0</v>
      </c>
      <c r="Q711" s="2">
        <f t="shared" si="32"/>
        <v>0</v>
      </c>
    </row>
    <row r="712" spans="1:17" ht="63.75" hidden="1" x14ac:dyDescent="0.25">
      <c r="A712" s="241" t="s">
        <v>268</v>
      </c>
      <c r="B712" s="397" t="s">
        <v>56</v>
      </c>
      <c r="C712" s="390"/>
      <c r="D712" s="390"/>
      <c r="E712" s="390"/>
      <c r="F712" s="390"/>
      <c r="G712" s="390"/>
      <c r="H712" s="390"/>
      <c r="I712" s="398"/>
      <c r="J712" s="398"/>
      <c r="K712" s="390"/>
      <c r="L712" s="390"/>
      <c r="M712" s="390"/>
      <c r="N712" s="505"/>
      <c r="O712" s="2">
        <f t="shared" si="30"/>
        <v>0</v>
      </c>
      <c r="P712" s="2">
        <f t="shared" si="31"/>
        <v>0</v>
      </c>
      <c r="Q712" s="2">
        <f t="shared" si="32"/>
        <v>0</v>
      </c>
    </row>
    <row r="713" spans="1:17" ht="114.75" hidden="1" x14ac:dyDescent="0.25">
      <c r="A713" s="241" t="s">
        <v>268</v>
      </c>
      <c r="B713" s="397" t="s">
        <v>56</v>
      </c>
      <c r="C713" s="388" t="s">
        <v>486</v>
      </c>
      <c r="D713" s="140" t="s">
        <v>668</v>
      </c>
      <c r="E713" s="54"/>
      <c r="F713" s="89"/>
      <c r="G713" s="418"/>
      <c r="H713" s="418"/>
      <c r="I713" s="398"/>
      <c r="J713" s="398"/>
      <c r="K713" s="390"/>
      <c r="L713" s="390"/>
      <c r="M713" s="390"/>
      <c r="N713" s="505"/>
      <c r="O713" s="2">
        <f t="shared" si="30"/>
        <v>0</v>
      </c>
      <c r="P713" s="2">
        <f t="shared" si="31"/>
        <v>0</v>
      </c>
      <c r="Q713" s="2">
        <f t="shared" si="32"/>
        <v>0</v>
      </c>
    </row>
    <row r="714" spans="1:17" ht="89.25" hidden="1" x14ac:dyDescent="0.25">
      <c r="A714" s="241" t="s">
        <v>268</v>
      </c>
      <c r="B714" s="397" t="s">
        <v>56</v>
      </c>
      <c r="C714" s="388"/>
      <c r="D714" s="64" t="s">
        <v>1018</v>
      </c>
      <c r="E714" s="54">
        <v>2014</v>
      </c>
      <c r="F714" s="64" t="s">
        <v>4</v>
      </c>
      <c r="G714" s="418"/>
      <c r="H714" s="418" t="s">
        <v>922</v>
      </c>
      <c r="I714" s="399"/>
      <c r="J714" s="399"/>
      <c r="K714" s="390"/>
      <c r="L714" s="524">
        <v>3</v>
      </c>
      <c r="M714" s="390"/>
      <c r="N714" s="505"/>
      <c r="O714" s="2">
        <f t="shared" si="30"/>
        <v>0</v>
      </c>
      <c r="P714" s="2">
        <f t="shared" si="31"/>
        <v>0</v>
      </c>
      <c r="Q714" s="2">
        <f t="shared" si="32"/>
        <v>1</v>
      </c>
    </row>
    <row r="715" spans="1:17" ht="76.5" hidden="1" x14ac:dyDescent="0.25">
      <c r="A715" s="241" t="s">
        <v>268</v>
      </c>
      <c r="B715" s="397" t="s">
        <v>56</v>
      </c>
      <c r="C715" s="388"/>
      <c r="D715" s="64" t="s">
        <v>1019</v>
      </c>
      <c r="E715" s="55">
        <v>2014</v>
      </c>
      <c r="F715" s="64" t="s">
        <v>72</v>
      </c>
      <c r="G715" s="388"/>
      <c r="H715" s="418" t="s">
        <v>1007</v>
      </c>
      <c r="I715" s="399"/>
      <c r="J715" s="399"/>
      <c r="K715" s="390"/>
      <c r="L715" s="390"/>
      <c r="M715" s="390"/>
      <c r="N715" s="505"/>
      <c r="O715" s="2">
        <f t="shared" si="30"/>
        <v>0</v>
      </c>
      <c r="P715" s="2">
        <f t="shared" si="31"/>
        <v>0</v>
      </c>
      <c r="Q715" s="2">
        <f t="shared" si="32"/>
        <v>0</v>
      </c>
    </row>
    <row r="716" spans="1:17" ht="76.5" hidden="1" x14ac:dyDescent="0.25">
      <c r="A716" s="241" t="s">
        <v>268</v>
      </c>
      <c r="B716" s="397" t="s">
        <v>56</v>
      </c>
      <c r="C716" s="388"/>
      <c r="D716" s="463" t="s">
        <v>1020</v>
      </c>
      <c r="E716" s="54">
        <v>2014</v>
      </c>
      <c r="F716" s="476" t="s">
        <v>44</v>
      </c>
      <c r="G716" s="418"/>
      <c r="H716" s="418" t="s">
        <v>1007</v>
      </c>
      <c r="I716" s="399"/>
      <c r="J716" s="399"/>
      <c r="K716" s="390"/>
      <c r="L716" s="390"/>
      <c r="M716" s="390"/>
      <c r="N716" s="505"/>
      <c r="O716" s="2">
        <f t="shared" si="30"/>
        <v>0</v>
      </c>
      <c r="P716" s="2">
        <f t="shared" si="31"/>
        <v>0</v>
      </c>
      <c r="Q716" s="2">
        <f t="shared" si="32"/>
        <v>0</v>
      </c>
    </row>
    <row r="717" spans="1:17" ht="63.75" hidden="1" x14ac:dyDescent="0.25">
      <c r="A717" s="241" t="s">
        <v>268</v>
      </c>
      <c r="B717" s="397" t="s">
        <v>56</v>
      </c>
      <c r="C717" s="418" t="s">
        <v>487</v>
      </c>
      <c r="D717" s="83" t="s">
        <v>89</v>
      </c>
      <c r="E717" s="54"/>
      <c r="F717" s="476"/>
      <c r="G717" s="418"/>
      <c r="H717" s="418"/>
      <c r="I717" s="398"/>
      <c r="J717" s="398"/>
      <c r="K717" s="390"/>
      <c r="L717" s="390"/>
      <c r="M717" s="390"/>
      <c r="N717" s="505"/>
      <c r="O717" s="2">
        <f t="shared" si="30"/>
        <v>0</v>
      </c>
      <c r="P717" s="2">
        <f t="shared" si="31"/>
        <v>0</v>
      </c>
      <c r="Q717" s="2">
        <f t="shared" si="32"/>
        <v>0</v>
      </c>
    </row>
    <row r="718" spans="1:17" ht="63.75" hidden="1" x14ac:dyDescent="0.25">
      <c r="A718" s="241" t="s">
        <v>268</v>
      </c>
      <c r="B718" s="397" t="s">
        <v>56</v>
      </c>
      <c r="C718" s="388"/>
      <c r="D718" s="64" t="s">
        <v>131</v>
      </c>
      <c r="E718" s="54">
        <v>2014</v>
      </c>
      <c r="F718" s="418" t="s">
        <v>16</v>
      </c>
      <c r="G718" s="418"/>
      <c r="H718" s="418" t="s">
        <v>325</v>
      </c>
      <c r="I718" s="398"/>
      <c r="J718" s="398"/>
      <c r="K718" s="390"/>
      <c r="L718" s="390"/>
      <c r="M718" s="390"/>
      <c r="N718" s="505"/>
      <c r="O718" s="2">
        <f t="shared" si="30"/>
        <v>0</v>
      </c>
      <c r="P718" s="2">
        <f t="shared" si="31"/>
        <v>0</v>
      </c>
      <c r="Q718" s="2">
        <f t="shared" si="32"/>
        <v>0</v>
      </c>
    </row>
    <row r="719" spans="1:17" ht="89.25" hidden="1" x14ac:dyDescent="0.25">
      <c r="A719" s="241" t="s">
        <v>268</v>
      </c>
      <c r="B719" s="397" t="s">
        <v>56</v>
      </c>
      <c r="C719" s="388" t="s">
        <v>488</v>
      </c>
      <c r="D719" s="78" t="s">
        <v>44</v>
      </c>
      <c r="E719" s="86"/>
      <c r="F719" s="64"/>
      <c r="G719" s="85"/>
      <c r="H719" s="418"/>
      <c r="I719" s="398"/>
      <c r="J719" s="398"/>
      <c r="K719" s="390"/>
      <c r="L719" s="390"/>
      <c r="M719" s="390"/>
      <c r="N719" s="505"/>
      <c r="O719" s="2">
        <f t="shared" si="30"/>
        <v>0</v>
      </c>
      <c r="P719" s="2">
        <f t="shared" si="31"/>
        <v>0</v>
      </c>
      <c r="Q719" s="2">
        <f t="shared" si="32"/>
        <v>0</v>
      </c>
    </row>
    <row r="720" spans="1:17" ht="63.75" hidden="1" x14ac:dyDescent="0.25">
      <c r="A720" s="241" t="s">
        <v>268</v>
      </c>
      <c r="B720" s="397" t="s">
        <v>56</v>
      </c>
      <c r="C720" s="388"/>
      <c r="D720" s="64" t="s">
        <v>135</v>
      </c>
      <c r="E720" s="54">
        <v>2014</v>
      </c>
      <c r="F720" s="418" t="s">
        <v>16</v>
      </c>
      <c r="G720" s="418"/>
      <c r="H720" s="418" t="s">
        <v>1007</v>
      </c>
      <c r="I720" s="398"/>
      <c r="J720" s="398"/>
      <c r="K720" s="390"/>
      <c r="L720" s="390"/>
      <c r="M720" s="390"/>
      <c r="N720" s="505"/>
      <c r="O720" s="2">
        <f t="shared" ref="O720:O785" si="33">COUNTIF(J720:N720,"1")</f>
        <v>0</v>
      </c>
      <c r="P720" s="2">
        <f t="shared" ref="P720:P785" si="34">COUNTIF(J720:N720,"2")</f>
        <v>0</v>
      </c>
      <c r="Q720" s="2">
        <f t="shared" ref="Q720:Q785" si="35">COUNTIF(J720:N720,3)</f>
        <v>0</v>
      </c>
    </row>
    <row r="721" spans="1:17" ht="63.75" hidden="1" x14ac:dyDescent="0.25">
      <c r="A721" s="241" t="s">
        <v>268</v>
      </c>
      <c r="B721" s="397" t="s">
        <v>56</v>
      </c>
      <c r="C721" s="408"/>
      <c r="D721" s="467"/>
      <c r="E721" s="467"/>
      <c r="F721" s="467"/>
      <c r="G721" s="467"/>
      <c r="H721" s="467"/>
      <c r="I721" s="467"/>
      <c r="J721" s="467"/>
      <c r="K721" s="242"/>
      <c r="L721" s="420"/>
      <c r="M721" s="447"/>
      <c r="N721" s="504"/>
      <c r="O721" s="2">
        <f t="shared" si="33"/>
        <v>0</v>
      </c>
      <c r="P721" s="2">
        <f t="shared" si="34"/>
        <v>0</v>
      </c>
      <c r="Q721" s="2">
        <f t="shared" si="35"/>
        <v>0</v>
      </c>
    </row>
    <row r="722" spans="1:17" ht="45" hidden="1" x14ac:dyDescent="0.25">
      <c r="A722" s="241" t="s">
        <v>268</v>
      </c>
      <c r="B722" s="387" t="s">
        <v>57</v>
      </c>
      <c r="C722" s="375" t="s">
        <v>150</v>
      </c>
      <c r="D722" s="375"/>
      <c r="E722" s="375"/>
      <c r="F722" s="375"/>
      <c r="G722" s="375"/>
      <c r="H722" s="375"/>
      <c r="I722" s="375"/>
      <c r="J722" s="375"/>
      <c r="K722" s="375"/>
      <c r="L722" s="375"/>
      <c r="M722" s="375"/>
      <c r="N722" s="507"/>
      <c r="O722" s="2">
        <f t="shared" si="33"/>
        <v>0</v>
      </c>
      <c r="P722" s="2">
        <f t="shared" si="34"/>
        <v>0</v>
      </c>
      <c r="Q722" s="2">
        <f t="shared" si="35"/>
        <v>0</v>
      </c>
    </row>
    <row r="723" spans="1:17" ht="25.5" hidden="1" x14ac:dyDescent="0.25">
      <c r="A723" s="241" t="s">
        <v>268</v>
      </c>
      <c r="B723" s="387" t="s">
        <v>57</v>
      </c>
      <c r="C723" s="375" t="s">
        <v>88</v>
      </c>
      <c r="D723" s="375"/>
      <c r="E723" s="375"/>
      <c r="F723" s="375"/>
      <c r="G723" s="375"/>
      <c r="H723" s="375"/>
      <c r="I723" s="375"/>
      <c r="J723" s="375"/>
      <c r="K723" s="375"/>
      <c r="L723" s="375"/>
      <c r="M723" s="375"/>
      <c r="N723" s="507"/>
      <c r="O723" s="2">
        <f t="shared" si="33"/>
        <v>0</v>
      </c>
      <c r="P723" s="2">
        <f t="shared" si="34"/>
        <v>0</v>
      </c>
      <c r="Q723" s="2">
        <f t="shared" si="35"/>
        <v>0</v>
      </c>
    </row>
    <row r="724" spans="1:17" ht="25.5" hidden="1" x14ac:dyDescent="0.25">
      <c r="A724" s="241" t="s">
        <v>268</v>
      </c>
      <c r="B724" s="387" t="s">
        <v>57</v>
      </c>
      <c r="C724" s="9"/>
      <c r="D724" s="37"/>
      <c r="E724" s="27"/>
      <c r="F724" s="45"/>
      <c r="G724" s="28"/>
      <c r="H724" s="28"/>
      <c r="I724" s="385"/>
      <c r="J724" s="385"/>
      <c r="K724" s="375"/>
      <c r="L724" s="375"/>
      <c r="M724" s="375"/>
      <c r="N724" s="507"/>
      <c r="O724" s="2">
        <f t="shared" si="33"/>
        <v>0</v>
      </c>
      <c r="P724" s="2">
        <f t="shared" si="34"/>
        <v>0</v>
      </c>
      <c r="Q724" s="2">
        <f t="shared" si="35"/>
        <v>0</v>
      </c>
    </row>
    <row r="725" spans="1:17" ht="25.5" hidden="1" x14ac:dyDescent="0.25">
      <c r="A725" s="241" t="s">
        <v>268</v>
      </c>
      <c r="B725" s="387" t="s">
        <v>57</v>
      </c>
      <c r="C725" s="71" t="s">
        <v>270</v>
      </c>
      <c r="D725" s="71"/>
      <c r="E725" s="27"/>
      <c r="F725" s="45"/>
      <c r="G725" s="28"/>
      <c r="H725" s="28"/>
      <c r="I725" s="385"/>
      <c r="J725" s="385"/>
      <c r="K725" s="375"/>
      <c r="L725" s="375"/>
      <c r="M725" s="375"/>
      <c r="N725" s="507"/>
      <c r="O725" s="2">
        <f t="shared" si="33"/>
        <v>0</v>
      </c>
      <c r="P725" s="2">
        <f t="shared" si="34"/>
        <v>0</v>
      </c>
      <c r="Q725" s="2">
        <f t="shared" si="35"/>
        <v>0</v>
      </c>
    </row>
    <row r="726" spans="1:17" ht="25.5" hidden="1" x14ac:dyDescent="0.25">
      <c r="A726" s="241" t="s">
        <v>268</v>
      </c>
      <c r="B726" s="387" t="s">
        <v>57</v>
      </c>
      <c r="C726" s="375" t="s">
        <v>118</v>
      </c>
      <c r="D726" s="375"/>
      <c r="E726" s="375"/>
      <c r="F726" s="375"/>
      <c r="G726" s="375"/>
      <c r="H726" s="375"/>
      <c r="I726" s="385"/>
      <c r="J726" s="385"/>
      <c r="K726" s="375"/>
      <c r="L726" s="375"/>
      <c r="M726" s="375"/>
      <c r="N726" s="507"/>
      <c r="O726" s="2">
        <f t="shared" si="33"/>
        <v>0</v>
      </c>
      <c r="P726" s="2">
        <f t="shared" si="34"/>
        <v>0</v>
      </c>
      <c r="Q726" s="2">
        <f t="shared" si="35"/>
        <v>0</v>
      </c>
    </row>
    <row r="727" spans="1:17" ht="89.25" hidden="1" x14ac:dyDescent="0.25">
      <c r="A727" s="241" t="s">
        <v>268</v>
      </c>
      <c r="B727" s="387" t="s">
        <v>57</v>
      </c>
      <c r="C727" s="369" t="s">
        <v>489</v>
      </c>
      <c r="D727" s="136" t="s">
        <v>668</v>
      </c>
      <c r="E727" s="33"/>
      <c r="F727" s="10"/>
      <c r="G727" s="8"/>
      <c r="H727" s="8"/>
      <c r="I727" s="217"/>
      <c r="J727" s="217"/>
      <c r="K727" s="375"/>
      <c r="L727" s="375"/>
      <c r="M727" s="375"/>
      <c r="N727" s="507"/>
      <c r="O727" s="2">
        <f t="shared" si="33"/>
        <v>0</v>
      </c>
      <c r="P727" s="2">
        <f t="shared" si="34"/>
        <v>0</v>
      </c>
      <c r="Q727" s="2">
        <f t="shared" si="35"/>
        <v>0</v>
      </c>
    </row>
    <row r="728" spans="1:17" ht="63.75" hidden="1" x14ac:dyDescent="0.25">
      <c r="A728" s="241" t="s">
        <v>268</v>
      </c>
      <c r="B728" s="387" t="s">
        <v>57</v>
      </c>
      <c r="C728" s="369"/>
      <c r="D728" s="49" t="s">
        <v>972</v>
      </c>
      <c r="E728" s="33" t="s">
        <v>2</v>
      </c>
      <c r="F728" s="10" t="s">
        <v>72</v>
      </c>
      <c r="G728" s="8"/>
      <c r="H728" s="131" t="s">
        <v>331</v>
      </c>
      <c r="I728" s="385"/>
      <c r="J728" s="228">
        <v>3</v>
      </c>
      <c r="K728" s="375"/>
      <c r="L728" s="375"/>
      <c r="M728" s="375"/>
      <c r="N728" s="436">
        <v>3</v>
      </c>
      <c r="O728" s="2">
        <f t="shared" si="33"/>
        <v>0</v>
      </c>
      <c r="P728" s="2">
        <f t="shared" si="34"/>
        <v>0</v>
      </c>
      <c r="Q728" s="2">
        <f t="shared" si="35"/>
        <v>2</v>
      </c>
    </row>
    <row r="729" spans="1:17" ht="25.5" hidden="1" x14ac:dyDescent="0.25">
      <c r="A729" s="241" t="s">
        <v>268</v>
      </c>
      <c r="B729" s="387" t="s">
        <v>57</v>
      </c>
      <c r="C729" s="9"/>
      <c r="D729" s="387"/>
      <c r="E729" s="27"/>
      <c r="F729" s="45"/>
      <c r="G729" s="28"/>
      <c r="H729" s="28"/>
      <c r="I729" s="385"/>
      <c r="J729" s="385"/>
      <c r="K729" s="375"/>
      <c r="L729" s="375"/>
      <c r="M729" s="375"/>
      <c r="N729" s="507"/>
      <c r="O729" s="2">
        <f t="shared" si="33"/>
        <v>0</v>
      </c>
      <c r="P729" s="2">
        <f t="shared" si="34"/>
        <v>0</v>
      </c>
      <c r="Q729" s="2">
        <f t="shared" si="35"/>
        <v>0</v>
      </c>
    </row>
    <row r="730" spans="1:17" ht="25.5" hidden="1" x14ac:dyDescent="0.25">
      <c r="A730" s="241" t="s">
        <v>268</v>
      </c>
      <c r="B730" s="387" t="s">
        <v>57</v>
      </c>
      <c r="C730" s="375" t="s">
        <v>106</v>
      </c>
      <c r="D730" s="375"/>
      <c r="E730" s="375"/>
      <c r="F730" s="375"/>
      <c r="G730" s="375"/>
      <c r="H730" s="375"/>
      <c r="I730" s="385"/>
      <c r="J730" s="385"/>
      <c r="K730" s="375"/>
      <c r="L730" s="375"/>
      <c r="M730" s="375"/>
      <c r="N730" s="507"/>
      <c r="O730" s="2">
        <f t="shared" si="33"/>
        <v>0</v>
      </c>
      <c r="P730" s="2">
        <f t="shared" si="34"/>
        <v>0</v>
      </c>
      <c r="Q730" s="2">
        <f t="shared" si="35"/>
        <v>0</v>
      </c>
    </row>
    <row r="731" spans="1:17" ht="51" hidden="1" x14ac:dyDescent="0.25">
      <c r="A731" s="241" t="s">
        <v>268</v>
      </c>
      <c r="B731" s="387" t="s">
        <v>57</v>
      </c>
      <c r="C731" s="465" t="s">
        <v>490</v>
      </c>
      <c r="D731" s="39" t="s">
        <v>44</v>
      </c>
      <c r="E731" s="11"/>
      <c r="F731" s="49"/>
      <c r="G731" s="369"/>
      <c r="H731" s="8"/>
      <c r="I731" s="385"/>
      <c r="J731" s="217"/>
      <c r="K731" s="375"/>
      <c r="L731" s="375"/>
      <c r="M731" s="375"/>
      <c r="N731" s="507"/>
      <c r="O731" s="2">
        <f t="shared" si="33"/>
        <v>0</v>
      </c>
      <c r="P731" s="2">
        <f t="shared" si="34"/>
        <v>0</v>
      </c>
      <c r="Q731" s="2">
        <f t="shared" si="35"/>
        <v>0</v>
      </c>
    </row>
    <row r="732" spans="1:17" ht="38.25" hidden="1" x14ac:dyDescent="0.25">
      <c r="A732" s="241" t="s">
        <v>268</v>
      </c>
      <c r="B732" s="387" t="s">
        <v>57</v>
      </c>
      <c r="C732" s="465"/>
      <c r="D732" s="49" t="s">
        <v>220</v>
      </c>
      <c r="E732" s="33">
        <v>2015</v>
      </c>
      <c r="F732" s="8" t="s">
        <v>16</v>
      </c>
      <c r="G732" s="8"/>
      <c r="H732" s="8" t="s">
        <v>325</v>
      </c>
      <c r="I732" s="385"/>
      <c r="J732" s="436">
        <v>3</v>
      </c>
      <c r="K732" s="375"/>
      <c r="L732" s="375"/>
      <c r="M732" s="375"/>
      <c r="N732" s="507"/>
      <c r="O732" s="2">
        <f t="shared" si="33"/>
        <v>0</v>
      </c>
      <c r="P732" s="2">
        <f t="shared" si="34"/>
        <v>0</v>
      </c>
      <c r="Q732" s="2">
        <f t="shared" si="35"/>
        <v>1</v>
      </c>
    </row>
    <row r="733" spans="1:17" ht="76.5" hidden="1" x14ac:dyDescent="0.25">
      <c r="A733" s="241" t="s">
        <v>268</v>
      </c>
      <c r="B733" s="387" t="s">
        <v>57</v>
      </c>
      <c r="C733" s="369" t="s">
        <v>1050</v>
      </c>
      <c r="D733" s="39" t="s">
        <v>44</v>
      </c>
      <c r="E733" s="11"/>
      <c r="F733" s="49"/>
      <c r="G733" s="369"/>
      <c r="H733" s="8"/>
      <c r="I733" s="385"/>
      <c r="J733" s="385"/>
      <c r="K733" s="375"/>
      <c r="L733" s="375"/>
      <c r="M733" s="375"/>
      <c r="N733" s="507"/>
      <c r="O733" s="2">
        <f t="shared" si="33"/>
        <v>0</v>
      </c>
      <c r="P733" s="2">
        <f t="shared" si="34"/>
        <v>0</v>
      </c>
      <c r="Q733" s="2">
        <f t="shared" si="35"/>
        <v>0</v>
      </c>
    </row>
    <row r="734" spans="1:17" ht="51" hidden="1" x14ac:dyDescent="0.25">
      <c r="A734" s="241" t="s">
        <v>268</v>
      </c>
      <c r="B734" s="387" t="s">
        <v>57</v>
      </c>
      <c r="C734" s="369"/>
      <c r="D734" s="49" t="s">
        <v>133</v>
      </c>
      <c r="E734" s="33">
        <v>2014</v>
      </c>
      <c r="F734" s="369" t="s">
        <v>16</v>
      </c>
      <c r="G734" s="8"/>
      <c r="H734" s="8" t="s">
        <v>325</v>
      </c>
      <c r="I734" s="385"/>
      <c r="J734" s="437">
        <v>3</v>
      </c>
      <c r="K734" s="375"/>
      <c r="L734" s="375"/>
      <c r="M734" s="375"/>
      <c r="N734" s="507"/>
      <c r="O734" s="2">
        <f t="shared" si="33"/>
        <v>0</v>
      </c>
      <c r="P734" s="2">
        <f t="shared" si="34"/>
        <v>0</v>
      </c>
      <c r="Q734" s="2">
        <f t="shared" si="35"/>
        <v>1</v>
      </c>
    </row>
    <row r="735" spans="1:17" s="197" customFormat="1" ht="25.5" hidden="1" x14ac:dyDescent="0.25">
      <c r="A735" s="241" t="s">
        <v>268</v>
      </c>
      <c r="B735" s="387" t="s">
        <v>57</v>
      </c>
      <c r="C735" s="447"/>
      <c r="D735" s="287"/>
      <c r="E735" s="287"/>
      <c r="F735" s="305"/>
      <c r="G735" s="287"/>
      <c r="H735" s="287"/>
      <c r="I735" s="224"/>
      <c r="J735" s="224"/>
      <c r="K735" s="242"/>
      <c r="L735" s="420"/>
      <c r="M735" s="447"/>
      <c r="N735" s="504"/>
      <c r="O735" s="2">
        <f t="shared" si="33"/>
        <v>0</v>
      </c>
      <c r="P735" s="2">
        <f t="shared" si="34"/>
        <v>0</v>
      </c>
      <c r="Q735" s="2">
        <f t="shared" si="35"/>
        <v>0</v>
      </c>
    </row>
    <row r="736" spans="1:17" ht="15.75" hidden="1" x14ac:dyDescent="0.25">
      <c r="A736" s="241" t="s">
        <v>271</v>
      </c>
      <c r="B736" s="451" t="s">
        <v>271</v>
      </c>
      <c r="C736" s="451"/>
      <c r="D736" s="451"/>
      <c r="E736" s="451"/>
      <c r="F736" s="451"/>
      <c r="G736" s="451"/>
      <c r="H736" s="451"/>
      <c r="I736" s="466"/>
      <c r="J736" s="466"/>
      <c r="K736" s="242"/>
      <c r="L736" s="420"/>
      <c r="M736" s="447"/>
      <c r="N736" s="504"/>
      <c r="O736" s="2">
        <f t="shared" si="33"/>
        <v>0</v>
      </c>
      <c r="P736" s="2">
        <f t="shared" si="34"/>
        <v>0</v>
      </c>
      <c r="Q736" s="2">
        <f t="shared" si="35"/>
        <v>0</v>
      </c>
    </row>
    <row r="737" spans="1:18" s="197" customFormat="1" ht="15" hidden="1" x14ac:dyDescent="0.25">
      <c r="A737" s="241" t="s">
        <v>271</v>
      </c>
      <c r="B737" s="421"/>
      <c r="C737" s="447"/>
      <c r="D737" s="287"/>
      <c r="E737" s="429"/>
      <c r="F737" s="429"/>
      <c r="G737" s="429"/>
      <c r="H737" s="467"/>
      <c r="I737" s="224"/>
      <c r="J737" s="224"/>
      <c r="K737" s="242"/>
      <c r="L737" s="420"/>
      <c r="M737" s="447"/>
      <c r="N737" s="504"/>
      <c r="O737" s="2">
        <f t="shared" si="33"/>
        <v>0</v>
      </c>
      <c r="P737" s="2">
        <f t="shared" si="34"/>
        <v>0</v>
      </c>
      <c r="Q737" s="2">
        <f t="shared" si="35"/>
        <v>0</v>
      </c>
    </row>
    <row r="738" spans="1:18" ht="75" hidden="1" x14ac:dyDescent="0.25">
      <c r="A738" s="241" t="s">
        <v>271</v>
      </c>
      <c r="B738" s="254" t="s">
        <v>569</v>
      </c>
      <c r="C738" s="254" t="s">
        <v>573</v>
      </c>
      <c r="D738" s="255" t="s">
        <v>1028</v>
      </c>
      <c r="E738" s="255" t="s">
        <v>572</v>
      </c>
      <c r="F738" s="255" t="s">
        <v>722</v>
      </c>
      <c r="G738" s="255" t="s">
        <v>723</v>
      </c>
      <c r="H738" s="255" t="s">
        <v>570</v>
      </c>
      <c r="I738" s="209" t="s">
        <v>571</v>
      </c>
      <c r="J738" s="209" t="s">
        <v>571</v>
      </c>
      <c r="K738" s="209"/>
      <c r="L738" s="209"/>
      <c r="M738" s="209"/>
      <c r="N738" s="506"/>
      <c r="O738" s="2">
        <f t="shared" si="33"/>
        <v>0</v>
      </c>
      <c r="P738" s="2">
        <f t="shared" si="34"/>
        <v>0</v>
      </c>
      <c r="Q738" s="2">
        <f t="shared" si="35"/>
        <v>0</v>
      </c>
    </row>
    <row r="739" spans="1:18" ht="45" hidden="1" x14ac:dyDescent="0.25">
      <c r="A739" s="241" t="s">
        <v>271</v>
      </c>
      <c r="B739" s="444" t="s">
        <v>58</v>
      </c>
      <c r="C739" s="433" t="s">
        <v>0</v>
      </c>
      <c r="D739" s="433"/>
      <c r="E739" s="433"/>
      <c r="F739" s="433"/>
      <c r="G739" s="433"/>
      <c r="H739" s="433"/>
      <c r="I739" s="433"/>
      <c r="J739" s="433"/>
      <c r="K739" s="433"/>
      <c r="L739" s="433"/>
      <c r="M739" s="433"/>
      <c r="N739" s="510"/>
      <c r="O739" s="2">
        <f t="shared" si="33"/>
        <v>0</v>
      </c>
      <c r="P739" s="2">
        <f t="shared" si="34"/>
        <v>0</v>
      </c>
      <c r="Q739" s="2">
        <f t="shared" si="35"/>
        <v>0</v>
      </c>
    </row>
    <row r="740" spans="1:18" ht="38.25" hidden="1" x14ac:dyDescent="0.25">
      <c r="A740" s="241" t="s">
        <v>271</v>
      </c>
      <c r="B740" s="444" t="s">
        <v>58</v>
      </c>
      <c r="C740" s="444" t="s">
        <v>113</v>
      </c>
      <c r="D740" s="444"/>
      <c r="E740" s="306"/>
      <c r="F740" s="263"/>
      <c r="G740" s="307"/>
      <c r="H740" s="409"/>
      <c r="I740" s="411"/>
      <c r="J740" s="411"/>
      <c r="K740" s="433"/>
      <c r="L740" s="433"/>
      <c r="M740" s="433"/>
      <c r="N740" s="510"/>
      <c r="O740" s="2">
        <f t="shared" si="33"/>
        <v>0</v>
      </c>
      <c r="P740" s="2">
        <f t="shared" si="34"/>
        <v>0</v>
      </c>
      <c r="Q740" s="2">
        <f t="shared" si="35"/>
        <v>0</v>
      </c>
    </row>
    <row r="741" spans="1:18" ht="38.25" hidden="1" x14ac:dyDescent="0.25">
      <c r="A741" s="241" t="s">
        <v>271</v>
      </c>
      <c r="B741" s="444" t="s">
        <v>58</v>
      </c>
      <c r="C741" s="438" t="s">
        <v>491</v>
      </c>
      <c r="D741" s="154" t="s">
        <v>781</v>
      </c>
      <c r="E741" s="12"/>
      <c r="F741" s="94"/>
      <c r="G741" s="453"/>
      <c r="H741" s="409"/>
      <c r="I741" s="411"/>
      <c r="J741" s="411"/>
      <c r="K741" s="433"/>
      <c r="L741" s="433"/>
      <c r="M741" s="433"/>
      <c r="N741" s="510"/>
      <c r="O741" s="2">
        <f t="shared" si="33"/>
        <v>0</v>
      </c>
      <c r="P741" s="2">
        <f t="shared" si="34"/>
        <v>0</v>
      </c>
      <c r="Q741" s="2">
        <f t="shared" si="35"/>
        <v>0</v>
      </c>
    </row>
    <row r="742" spans="1:18" ht="63.75" hidden="1" x14ac:dyDescent="0.25">
      <c r="A742" s="241" t="s">
        <v>271</v>
      </c>
      <c r="B742" s="444" t="s">
        <v>58</v>
      </c>
      <c r="C742" s="439"/>
      <c r="D742" s="152" t="s">
        <v>1168</v>
      </c>
      <c r="E742" s="12">
        <v>2015</v>
      </c>
      <c r="F742" s="450"/>
      <c r="G742" s="444"/>
      <c r="H742" s="409"/>
      <c r="I742" s="412"/>
      <c r="J742" s="434">
        <v>1</v>
      </c>
      <c r="K742" s="415">
        <v>2</v>
      </c>
      <c r="L742" s="433"/>
      <c r="M742" s="433"/>
      <c r="N742" s="510"/>
      <c r="O742" s="2">
        <f t="shared" si="33"/>
        <v>1</v>
      </c>
      <c r="P742" s="2">
        <f t="shared" si="34"/>
        <v>1</v>
      </c>
      <c r="Q742" s="2">
        <f t="shared" si="35"/>
        <v>0</v>
      </c>
    </row>
    <row r="743" spans="1:18" ht="31.5" hidden="1" x14ac:dyDescent="0.25">
      <c r="A743" s="515" t="s">
        <v>271</v>
      </c>
      <c r="B743" s="556" t="s">
        <v>1370</v>
      </c>
      <c r="C743" s="515"/>
      <c r="D743" s="515"/>
      <c r="E743" s="515"/>
      <c r="F743" s="515"/>
      <c r="G743" s="515"/>
      <c r="H743" s="515"/>
      <c r="I743" s="515"/>
      <c r="J743" s="515"/>
      <c r="K743" s="515"/>
      <c r="L743" s="515"/>
      <c r="M743" s="515"/>
      <c r="N743" s="515"/>
    </row>
    <row r="744" spans="1:18" ht="15.75" x14ac:dyDescent="0.25">
      <c r="A744" s="811"/>
      <c r="B744" s="556"/>
      <c r="C744" s="812"/>
      <c r="D744" s="775"/>
      <c r="E744" s="775"/>
      <c r="F744" s="775"/>
      <c r="G744" s="775"/>
      <c r="H744" s="775"/>
      <c r="I744" s="775"/>
      <c r="J744" s="775"/>
      <c r="K744" s="775"/>
      <c r="L744" s="775"/>
      <c r="M744" s="775"/>
      <c r="N744" s="775"/>
      <c r="R744" s="2">
        <f>SUBTOTAL(9,R522:R743)</f>
        <v>3</v>
      </c>
    </row>
    <row r="745" spans="1:18" ht="63.75" x14ac:dyDescent="0.25">
      <c r="A745" s="241" t="s">
        <v>271</v>
      </c>
      <c r="B745" s="519" t="s">
        <v>58</v>
      </c>
      <c r="C745" s="439"/>
      <c r="D745" s="152" t="s">
        <v>1330</v>
      </c>
      <c r="E745" s="152">
        <v>2015</v>
      </c>
      <c r="F745" s="152" t="s">
        <v>1331</v>
      </c>
      <c r="G745" s="444"/>
      <c r="H745" s="520" t="s">
        <v>1334</v>
      </c>
      <c r="I745" s="412"/>
      <c r="J745" s="411"/>
      <c r="K745" s="434">
        <v>1</v>
      </c>
      <c r="L745" s="433"/>
      <c r="M745" s="433"/>
      <c r="N745" s="510"/>
      <c r="O745" s="2">
        <f t="shared" si="33"/>
        <v>1</v>
      </c>
      <c r="P745" s="2">
        <f t="shared" si="34"/>
        <v>0</v>
      </c>
      <c r="Q745" s="2">
        <f t="shared" si="35"/>
        <v>0</v>
      </c>
      <c r="R745" s="2">
        <v>1</v>
      </c>
    </row>
    <row r="746" spans="1:18" ht="63.75" x14ac:dyDescent="0.25">
      <c r="A746" s="241" t="s">
        <v>271</v>
      </c>
      <c r="B746" s="519" t="s">
        <v>58</v>
      </c>
      <c r="C746" s="440"/>
      <c r="D746" s="152" t="s">
        <v>1332</v>
      </c>
      <c r="E746" s="152">
        <v>2014</v>
      </c>
      <c r="F746" s="152" t="s">
        <v>1333</v>
      </c>
      <c r="G746" s="236"/>
      <c r="H746" s="520" t="s">
        <v>1334</v>
      </c>
      <c r="I746" s="411"/>
      <c r="J746" s="411"/>
      <c r="K746" s="434">
        <v>1</v>
      </c>
      <c r="L746" s="433"/>
      <c r="M746" s="433"/>
      <c r="N746" s="510"/>
      <c r="O746" s="2">
        <f t="shared" si="33"/>
        <v>1</v>
      </c>
      <c r="P746" s="2">
        <f t="shared" si="34"/>
        <v>0</v>
      </c>
      <c r="Q746" s="2">
        <f t="shared" si="35"/>
        <v>0</v>
      </c>
      <c r="R746" s="2">
        <v>1</v>
      </c>
    </row>
    <row r="747" spans="1:18" ht="63.75" hidden="1" x14ac:dyDescent="0.25">
      <c r="A747" s="241" t="s">
        <v>271</v>
      </c>
      <c r="B747" s="444" t="s">
        <v>58</v>
      </c>
      <c r="C747" s="433" t="s">
        <v>272</v>
      </c>
      <c r="D747" s="433"/>
      <c r="E747" s="433"/>
      <c r="F747" s="433"/>
      <c r="G747" s="433"/>
      <c r="H747" s="433"/>
      <c r="I747" s="411"/>
      <c r="J747" s="411"/>
      <c r="K747" s="433"/>
      <c r="L747" s="433"/>
      <c r="M747" s="433"/>
      <c r="N747" s="510"/>
      <c r="O747" s="2">
        <f t="shared" si="33"/>
        <v>0</v>
      </c>
      <c r="P747" s="2">
        <f t="shared" si="34"/>
        <v>0</v>
      </c>
      <c r="Q747" s="2">
        <f t="shared" si="35"/>
        <v>0</v>
      </c>
    </row>
    <row r="748" spans="1:18" ht="38.25" hidden="1" x14ac:dyDescent="0.25">
      <c r="A748" s="241" t="s">
        <v>271</v>
      </c>
      <c r="B748" s="444" t="s">
        <v>58</v>
      </c>
      <c r="C748" s="433" t="s">
        <v>34</v>
      </c>
      <c r="D748" s="433"/>
      <c r="E748" s="433"/>
      <c r="F748" s="433"/>
      <c r="G748" s="433"/>
      <c r="H748" s="433"/>
      <c r="I748" s="411"/>
      <c r="J748" s="411"/>
      <c r="K748" s="433"/>
      <c r="L748" s="433"/>
      <c r="M748" s="433"/>
      <c r="N748" s="510"/>
      <c r="O748" s="2">
        <f t="shared" si="33"/>
        <v>0</v>
      </c>
      <c r="P748" s="2">
        <f t="shared" si="34"/>
        <v>0</v>
      </c>
      <c r="Q748" s="2">
        <f t="shared" si="35"/>
        <v>0</v>
      </c>
    </row>
    <row r="749" spans="1:18" ht="63.75" hidden="1" x14ac:dyDescent="0.25">
      <c r="A749" s="241" t="s">
        <v>271</v>
      </c>
      <c r="B749" s="444" t="s">
        <v>58</v>
      </c>
      <c r="C749" s="409" t="s">
        <v>492</v>
      </c>
      <c r="D749" s="154" t="s">
        <v>781</v>
      </c>
      <c r="E749" s="12"/>
      <c r="F749" s="94"/>
      <c r="G749" s="453"/>
      <c r="H749" s="409"/>
      <c r="I749" s="412"/>
      <c r="J749" s="412"/>
      <c r="K749" s="433"/>
      <c r="L749" s="433"/>
      <c r="M749" s="433"/>
      <c r="N749" s="510"/>
      <c r="O749" s="2">
        <f t="shared" si="33"/>
        <v>0</v>
      </c>
      <c r="P749" s="2">
        <f t="shared" si="34"/>
        <v>0</v>
      </c>
      <c r="Q749" s="2">
        <f t="shared" si="35"/>
        <v>0</v>
      </c>
    </row>
    <row r="750" spans="1:18" ht="51" hidden="1" x14ac:dyDescent="0.25">
      <c r="A750" s="241" t="s">
        <v>271</v>
      </c>
      <c r="B750" s="444" t="s">
        <v>58</v>
      </c>
      <c r="C750" s="409"/>
      <c r="D750" s="453" t="s">
        <v>782</v>
      </c>
      <c r="E750" s="12">
        <v>2014</v>
      </c>
      <c r="F750" s="94"/>
      <c r="G750" s="453" t="s">
        <v>74</v>
      </c>
      <c r="H750" s="409"/>
      <c r="I750" s="412"/>
      <c r="J750" s="415">
        <v>2</v>
      </c>
      <c r="K750" s="433"/>
      <c r="L750" s="433"/>
      <c r="M750" s="433"/>
      <c r="N750" s="510"/>
      <c r="O750" s="2">
        <f t="shared" si="33"/>
        <v>0</v>
      </c>
      <c r="P750" s="2">
        <f t="shared" si="34"/>
        <v>1</v>
      </c>
      <c r="Q750" s="2">
        <f t="shared" si="35"/>
        <v>0</v>
      </c>
    </row>
    <row r="751" spans="1:18" ht="38.25" hidden="1" x14ac:dyDescent="0.25">
      <c r="A751" s="241" t="s">
        <v>271</v>
      </c>
      <c r="B751" s="444" t="s">
        <v>58</v>
      </c>
      <c r="C751" s="454"/>
      <c r="D751" s="94"/>
      <c r="E751" s="12"/>
      <c r="F751" s="94"/>
      <c r="G751" s="453"/>
      <c r="H751" s="409"/>
      <c r="I751" s="411"/>
      <c r="J751" s="411"/>
      <c r="K751" s="433"/>
      <c r="L751" s="433"/>
      <c r="M751" s="433"/>
      <c r="N751" s="510"/>
      <c r="O751" s="2">
        <f t="shared" si="33"/>
        <v>0</v>
      </c>
      <c r="P751" s="2">
        <f t="shared" si="34"/>
        <v>0</v>
      </c>
      <c r="Q751" s="2">
        <f t="shared" si="35"/>
        <v>0</v>
      </c>
    </row>
    <row r="752" spans="1:18" ht="38.25" hidden="1" x14ac:dyDescent="0.25">
      <c r="A752" s="241" t="s">
        <v>271</v>
      </c>
      <c r="B752" s="444" t="s">
        <v>58</v>
      </c>
      <c r="C752" s="433" t="s">
        <v>1</v>
      </c>
      <c r="D752" s="433"/>
      <c r="E752" s="433"/>
      <c r="F752" s="433"/>
      <c r="G752" s="433"/>
      <c r="H752" s="433"/>
      <c r="I752" s="411"/>
      <c r="J752" s="411"/>
      <c r="K752" s="433"/>
      <c r="L752" s="433"/>
      <c r="M752" s="433"/>
      <c r="N752" s="510"/>
      <c r="O752" s="2">
        <f t="shared" si="33"/>
        <v>0</v>
      </c>
      <c r="P752" s="2">
        <f t="shared" si="34"/>
        <v>0</v>
      </c>
      <c r="Q752" s="2">
        <f t="shared" si="35"/>
        <v>0</v>
      </c>
    </row>
    <row r="753" spans="1:18" ht="140.25" hidden="1" x14ac:dyDescent="0.25">
      <c r="A753" s="241" t="s">
        <v>271</v>
      </c>
      <c r="B753" s="444" t="s">
        <v>58</v>
      </c>
      <c r="C753" s="409" t="s">
        <v>783</v>
      </c>
      <c r="D753" s="154" t="s">
        <v>781</v>
      </c>
      <c r="E753" s="12"/>
      <c r="F753" s="94"/>
      <c r="G753" s="453"/>
      <c r="H753" s="409"/>
      <c r="I753" s="411"/>
      <c r="J753" s="411"/>
      <c r="K753" s="433"/>
      <c r="L753" s="433"/>
      <c r="M753" s="433"/>
      <c r="N753" s="510"/>
      <c r="O753" s="2">
        <f t="shared" si="33"/>
        <v>0</v>
      </c>
      <c r="P753" s="2">
        <f t="shared" si="34"/>
        <v>0</v>
      </c>
      <c r="Q753" s="2">
        <f t="shared" si="35"/>
        <v>0</v>
      </c>
    </row>
    <row r="754" spans="1:18" ht="153" x14ac:dyDescent="0.25">
      <c r="A754" s="241" t="s">
        <v>271</v>
      </c>
      <c r="B754" s="519" t="s">
        <v>58</v>
      </c>
      <c r="C754" s="410"/>
      <c r="D754" s="453" t="s">
        <v>784</v>
      </c>
      <c r="E754" s="12">
        <v>2014</v>
      </c>
      <c r="F754" s="94" t="s">
        <v>1031</v>
      </c>
      <c r="G754" s="453"/>
      <c r="H754" s="409"/>
      <c r="I754" s="412"/>
      <c r="J754" s="434">
        <v>1</v>
      </c>
      <c r="K754" s="434">
        <v>1</v>
      </c>
      <c r="L754" s="433"/>
      <c r="M754" s="433"/>
      <c r="N754" s="510"/>
      <c r="O754" s="2">
        <f t="shared" si="33"/>
        <v>2</v>
      </c>
      <c r="P754" s="2">
        <f t="shared" si="34"/>
        <v>0</v>
      </c>
      <c r="Q754" s="2">
        <f t="shared" si="35"/>
        <v>0</v>
      </c>
      <c r="R754" s="2">
        <v>1</v>
      </c>
    </row>
    <row r="755" spans="1:18" ht="63.75" hidden="1" x14ac:dyDescent="0.25">
      <c r="A755" s="241" t="s">
        <v>271</v>
      </c>
      <c r="B755" s="444" t="s">
        <v>58</v>
      </c>
      <c r="C755" s="409" t="s">
        <v>493</v>
      </c>
      <c r="D755" s="450" t="s">
        <v>93</v>
      </c>
      <c r="E755" s="119"/>
      <c r="F755" s="125"/>
      <c r="G755" s="454"/>
      <c r="H755" s="454"/>
      <c r="I755" s="460"/>
      <c r="J755" s="460"/>
      <c r="K755" s="433"/>
      <c r="L755" s="433"/>
      <c r="M755" s="433"/>
      <c r="N755" s="510"/>
      <c r="O755" s="2">
        <f t="shared" si="33"/>
        <v>0</v>
      </c>
      <c r="P755" s="2">
        <f t="shared" si="34"/>
        <v>0</v>
      </c>
      <c r="Q755" s="2">
        <f t="shared" si="35"/>
        <v>0</v>
      </c>
    </row>
    <row r="756" spans="1:18" ht="89.25" hidden="1" x14ac:dyDescent="0.25">
      <c r="A756" s="241" t="s">
        <v>271</v>
      </c>
      <c r="B756" s="444" t="s">
        <v>58</v>
      </c>
      <c r="C756" s="410"/>
      <c r="D756" s="150" t="s">
        <v>231</v>
      </c>
      <c r="E756" s="151" t="s">
        <v>2</v>
      </c>
      <c r="F756" s="152" t="s">
        <v>1051</v>
      </c>
      <c r="G756" s="94" t="s">
        <v>785</v>
      </c>
      <c r="H756" s="409" t="s">
        <v>287</v>
      </c>
      <c r="I756" s="460"/>
      <c r="J756" s="415">
        <v>2</v>
      </c>
      <c r="K756" s="433"/>
      <c r="L756" s="433"/>
      <c r="M756" s="433"/>
      <c r="N756" s="510"/>
      <c r="O756" s="2">
        <f t="shared" si="33"/>
        <v>0</v>
      </c>
      <c r="P756" s="2">
        <f t="shared" si="34"/>
        <v>1</v>
      </c>
      <c r="Q756" s="2">
        <f t="shared" si="35"/>
        <v>0</v>
      </c>
    </row>
    <row r="757" spans="1:18" ht="38.25" hidden="1" x14ac:dyDescent="0.25">
      <c r="A757" s="241" t="s">
        <v>271</v>
      </c>
      <c r="B757" s="444" t="s">
        <v>58</v>
      </c>
      <c r="C757" s="454"/>
      <c r="D757" s="453"/>
      <c r="E757" s="12"/>
      <c r="F757" s="94"/>
      <c r="G757" s="308"/>
      <c r="H757" s="409"/>
      <c r="I757" s="460"/>
      <c r="J757" s="460"/>
      <c r="K757" s="433"/>
      <c r="L757" s="433"/>
      <c r="M757" s="433"/>
      <c r="N757" s="510"/>
      <c r="O757" s="2">
        <f t="shared" si="33"/>
        <v>0</v>
      </c>
      <c r="P757" s="2">
        <f t="shared" si="34"/>
        <v>0</v>
      </c>
      <c r="Q757" s="2">
        <f t="shared" si="35"/>
        <v>0</v>
      </c>
    </row>
    <row r="758" spans="1:18" ht="38.25" hidden="1" x14ac:dyDescent="0.25">
      <c r="A758" s="241" t="s">
        <v>271</v>
      </c>
      <c r="B758" s="444" t="s">
        <v>58</v>
      </c>
      <c r="C758" s="433" t="s">
        <v>39</v>
      </c>
      <c r="D758" s="433"/>
      <c r="E758" s="433"/>
      <c r="F758" s="433"/>
      <c r="G758" s="433"/>
      <c r="H758" s="433"/>
      <c r="I758" s="411"/>
      <c r="J758" s="411"/>
      <c r="K758" s="433"/>
      <c r="L758" s="433"/>
      <c r="M758" s="433"/>
      <c r="N758" s="510"/>
      <c r="O758" s="2">
        <f t="shared" si="33"/>
        <v>0</v>
      </c>
      <c r="P758" s="2">
        <f t="shared" si="34"/>
        <v>0</v>
      </c>
      <c r="Q758" s="2">
        <f t="shared" si="35"/>
        <v>0</v>
      </c>
    </row>
    <row r="759" spans="1:18" ht="76.5" hidden="1" x14ac:dyDescent="0.25">
      <c r="A759" s="241" t="s">
        <v>271</v>
      </c>
      <c r="B759" s="444" t="s">
        <v>58</v>
      </c>
      <c r="C759" s="409" t="s">
        <v>494</v>
      </c>
      <c r="D759" s="149" t="s">
        <v>781</v>
      </c>
      <c r="E759" s="12"/>
      <c r="F759" s="94"/>
      <c r="G759" s="453"/>
      <c r="H759" s="409"/>
      <c r="I759" s="411"/>
      <c r="J759" s="411"/>
      <c r="K759" s="433"/>
      <c r="L759" s="433"/>
      <c r="M759" s="433"/>
      <c r="N759" s="510"/>
      <c r="O759" s="2">
        <f t="shared" si="33"/>
        <v>0</v>
      </c>
      <c r="P759" s="2">
        <f t="shared" si="34"/>
        <v>0</v>
      </c>
      <c r="Q759" s="2">
        <f t="shared" si="35"/>
        <v>0</v>
      </c>
    </row>
    <row r="760" spans="1:18" ht="89.25" x14ac:dyDescent="0.25">
      <c r="A760" s="241" t="s">
        <v>271</v>
      </c>
      <c r="B760" s="519" t="s">
        <v>58</v>
      </c>
      <c r="C760" s="409"/>
      <c r="D760" s="94" t="s">
        <v>786</v>
      </c>
      <c r="E760" s="12" t="s">
        <v>45</v>
      </c>
      <c r="F760" s="94"/>
      <c r="G760" s="453"/>
      <c r="H760" s="409"/>
      <c r="I760" s="460"/>
      <c r="J760" s="434">
        <v>1</v>
      </c>
      <c r="K760" s="433"/>
      <c r="L760" s="433"/>
      <c r="M760" s="433"/>
      <c r="N760" s="510"/>
      <c r="O760" s="2">
        <f t="shared" si="33"/>
        <v>1</v>
      </c>
      <c r="P760" s="2">
        <f t="shared" si="34"/>
        <v>0</v>
      </c>
      <c r="Q760" s="2">
        <f t="shared" si="35"/>
        <v>0</v>
      </c>
      <c r="R760" s="2">
        <v>1</v>
      </c>
    </row>
    <row r="761" spans="1:18" ht="63.75" hidden="1" x14ac:dyDescent="0.25">
      <c r="A761" s="241" t="s">
        <v>271</v>
      </c>
      <c r="B761" s="444" t="s">
        <v>58</v>
      </c>
      <c r="C761" s="454"/>
      <c r="D761" s="450"/>
      <c r="E761" s="15"/>
      <c r="F761" s="450"/>
      <c r="G761" s="308"/>
      <c r="H761" s="409"/>
      <c r="I761" s="460"/>
      <c r="J761" s="460"/>
      <c r="K761" s="433"/>
      <c r="L761" s="433"/>
      <c r="M761" s="433"/>
      <c r="N761" s="510"/>
      <c r="O761" s="2">
        <f t="shared" si="33"/>
        <v>0</v>
      </c>
      <c r="P761" s="2">
        <f t="shared" si="34"/>
        <v>0</v>
      </c>
      <c r="Q761" s="2">
        <f t="shared" si="35"/>
        <v>0</v>
      </c>
    </row>
    <row r="762" spans="1:18" ht="38.25" hidden="1" x14ac:dyDescent="0.25">
      <c r="A762" s="241" t="s">
        <v>271</v>
      </c>
      <c r="B762" s="444" t="s">
        <v>58</v>
      </c>
      <c r="C762" s="433" t="s">
        <v>263</v>
      </c>
      <c r="D762" s="433"/>
      <c r="E762" s="433"/>
      <c r="F762" s="433"/>
      <c r="G762" s="433"/>
      <c r="H762" s="433"/>
      <c r="I762" s="411"/>
      <c r="J762" s="411"/>
      <c r="K762" s="433"/>
      <c r="L762" s="433"/>
      <c r="M762" s="433"/>
      <c r="N762" s="510"/>
      <c r="O762" s="2">
        <f t="shared" si="33"/>
        <v>0</v>
      </c>
      <c r="P762" s="2">
        <f t="shared" si="34"/>
        <v>0</v>
      </c>
      <c r="Q762" s="2">
        <f t="shared" si="35"/>
        <v>0</v>
      </c>
    </row>
    <row r="763" spans="1:18" ht="38.25" hidden="1" x14ac:dyDescent="0.25">
      <c r="A763" s="241" t="s">
        <v>271</v>
      </c>
      <c r="B763" s="444" t="s">
        <v>58</v>
      </c>
      <c r="C763" s="450" t="s">
        <v>94</v>
      </c>
      <c r="D763" s="450"/>
      <c r="E763" s="450"/>
      <c r="F763" s="450"/>
      <c r="G763" s="450"/>
      <c r="H763" s="450"/>
      <c r="I763" s="411"/>
      <c r="J763" s="411"/>
      <c r="K763" s="433"/>
      <c r="L763" s="433"/>
      <c r="M763" s="433"/>
      <c r="N763" s="510"/>
      <c r="O763" s="2">
        <f t="shared" si="33"/>
        <v>0</v>
      </c>
      <c r="P763" s="2">
        <f t="shared" si="34"/>
        <v>0</v>
      </c>
      <c r="Q763" s="2">
        <f t="shared" si="35"/>
        <v>0</v>
      </c>
    </row>
    <row r="764" spans="1:18" ht="114.75" hidden="1" x14ac:dyDescent="0.25">
      <c r="A764" s="241" t="s">
        <v>271</v>
      </c>
      <c r="B764" s="444" t="s">
        <v>58</v>
      </c>
      <c r="C764" s="409" t="s">
        <v>788</v>
      </c>
      <c r="D764" s="154" t="s">
        <v>781</v>
      </c>
      <c r="E764" s="15"/>
      <c r="F764" s="450"/>
      <c r="G764" s="444"/>
      <c r="H764" s="409"/>
      <c r="I764" s="411"/>
      <c r="J764" s="411"/>
      <c r="K764" s="433"/>
      <c r="L764" s="433"/>
      <c r="M764" s="433"/>
      <c r="N764" s="510"/>
      <c r="O764" s="2">
        <f t="shared" si="33"/>
        <v>0</v>
      </c>
      <c r="P764" s="2">
        <f t="shared" si="34"/>
        <v>0</v>
      </c>
      <c r="Q764" s="2">
        <f t="shared" si="35"/>
        <v>0</v>
      </c>
    </row>
    <row r="765" spans="1:18" ht="63.75" hidden="1" x14ac:dyDescent="0.25">
      <c r="A765" s="241" t="s">
        <v>271</v>
      </c>
      <c r="B765" s="444" t="s">
        <v>58</v>
      </c>
      <c r="C765" s="445"/>
      <c r="D765" s="455" t="s">
        <v>789</v>
      </c>
      <c r="E765" s="12" t="s">
        <v>2</v>
      </c>
      <c r="F765" s="94" t="s">
        <v>4</v>
      </c>
      <c r="G765" s="94"/>
      <c r="H765" s="409" t="s">
        <v>1129</v>
      </c>
      <c r="I765" s="412"/>
      <c r="J765" s="434">
        <v>1</v>
      </c>
      <c r="K765" s="433"/>
      <c r="L765" s="524">
        <v>3</v>
      </c>
      <c r="M765" s="433"/>
      <c r="N765" s="510"/>
      <c r="O765" s="2">
        <f t="shared" si="33"/>
        <v>1</v>
      </c>
      <c r="P765" s="2">
        <f t="shared" si="34"/>
        <v>0</v>
      </c>
      <c r="Q765" s="2">
        <f t="shared" si="35"/>
        <v>1</v>
      </c>
    </row>
    <row r="766" spans="1:18" ht="63.75" hidden="1" x14ac:dyDescent="0.25">
      <c r="A766" s="241" t="s">
        <v>271</v>
      </c>
      <c r="B766" s="444" t="s">
        <v>58</v>
      </c>
      <c r="C766" s="445"/>
      <c r="D766" s="111" t="s">
        <v>72</v>
      </c>
      <c r="E766" s="12"/>
      <c r="F766" s="94"/>
      <c r="G766" s="94"/>
      <c r="H766" s="409"/>
      <c r="I766" s="412"/>
      <c r="J766" s="412"/>
      <c r="K766" s="433"/>
      <c r="L766" s="433"/>
      <c r="M766" s="433"/>
      <c r="N766" s="510"/>
      <c r="O766" s="2">
        <f t="shared" si="33"/>
        <v>0</v>
      </c>
      <c r="P766" s="2">
        <f t="shared" si="34"/>
        <v>0</v>
      </c>
      <c r="Q766" s="2">
        <f t="shared" si="35"/>
        <v>0</v>
      </c>
    </row>
    <row r="767" spans="1:18" ht="63.75" x14ac:dyDescent="0.25">
      <c r="A767" s="241" t="s">
        <v>271</v>
      </c>
      <c r="B767" s="519" t="s">
        <v>58</v>
      </c>
      <c r="C767" s="445"/>
      <c r="D767" s="150" t="s">
        <v>790</v>
      </c>
      <c r="E767" s="151" t="s">
        <v>2</v>
      </c>
      <c r="F767" s="152" t="s">
        <v>73</v>
      </c>
      <c r="G767" s="94" t="s">
        <v>838</v>
      </c>
      <c r="H767" s="409" t="s">
        <v>837</v>
      </c>
      <c r="I767" s="412"/>
      <c r="J767" s="434">
        <v>1</v>
      </c>
      <c r="K767" s="433"/>
      <c r="L767" s="433"/>
      <c r="M767" s="433"/>
      <c r="N767" s="434">
        <v>1</v>
      </c>
      <c r="O767" s="2">
        <f t="shared" si="33"/>
        <v>2</v>
      </c>
      <c r="P767" s="2">
        <f t="shared" si="34"/>
        <v>0</v>
      </c>
      <c r="Q767" s="2">
        <f t="shared" si="35"/>
        <v>0</v>
      </c>
      <c r="R767" s="2">
        <v>1</v>
      </c>
    </row>
    <row r="768" spans="1:18" ht="63.75" hidden="1" x14ac:dyDescent="0.25">
      <c r="A768" s="241" t="s">
        <v>271</v>
      </c>
      <c r="B768" s="444" t="s">
        <v>58</v>
      </c>
      <c r="C768" s="445"/>
      <c r="D768" s="5" t="s">
        <v>44</v>
      </c>
      <c r="E768" s="12"/>
      <c r="F768" s="94"/>
      <c r="G768" s="94"/>
      <c r="H768" s="409"/>
      <c r="I768" s="412"/>
      <c r="J768" s="412"/>
      <c r="K768" s="433"/>
      <c r="L768" s="433"/>
      <c r="M768" s="433"/>
      <c r="N768" s="510"/>
      <c r="O768" s="2">
        <f t="shared" si="33"/>
        <v>0</v>
      </c>
      <c r="P768" s="2">
        <f t="shared" si="34"/>
        <v>0</v>
      </c>
      <c r="Q768" s="2">
        <f t="shared" si="35"/>
        <v>0</v>
      </c>
    </row>
    <row r="769" spans="1:18" ht="63.75" x14ac:dyDescent="0.25">
      <c r="A769" s="241" t="s">
        <v>271</v>
      </c>
      <c r="B769" s="519" t="s">
        <v>58</v>
      </c>
      <c r="C769" s="445"/>
      <c r="D769" s="150" t="s">
        <v>791</v>
      </c>
      <c r="E769" s="151" t="s">
        <v>2</v>
      </c>
      <c r="F769" s="152" t="s">
        <v>73</v>
      </c>
      <c r="G769" s="94"/>
      <c r="H769" s="409" t="s">
        <v>1129</v>
      </c>
      <c r="I769" s="412"/>
      <c r="J769" s="434">
        <v>1</v>
      </c>
      <c r="K769" s="433"/>
      <c r="L769" s="433"/>
      <c r="M769" s="433"/>
      <c r="N769" s="510"/>
      <c r="O769" s="2">
        <f t="shared" si="33"/>
        <v>1</v>
      </c>
      <c r="P769" s="2">
        <f t="shared" si="34"/>
        <v>0</v>
      </c>
      <c r="Q769" s="2">
        <f t="shared" si="35"/>
        <v>0</v>
      </c>
      <c r="R769" s="2">
        <v>1</v>
      </c>
    </row>
    <row r="770" spans="1:18" ht="63.75" hidden="1" x14ac:dyDescent="0.25">
      <c r="A770" s="241" t="s">
        <v>271</v>
      </c>
      <c r="B770" s="444" t="s">
        <v>58</v>
      </c>
      <c r="C770" s="372"/>
      <c r="D770" s="450" t="s">
        <v>93</v>
      </c>
      <c r="E770" s="12"/>
      <c r="F770" s="94"/>
      <c r="G770" s="94"/>
      <c r="H770" s="409"/>
      <c r="I770" s="412"/>
      <c r="J770" s="412"/>
      <c r="K770" s="433"/>
      <c r="L770" s="433"/>
      <c r="M770" s="433"/>
      <c r="N770" s="510"/>
      <c r="O770" s="2">
        <f t="shared" si="33"/>
        <v>0</v>
      </c>
      <c r="P770" s="2">
        <f t="shared" si="34"/>
        <v>0</v>
      </c>
      <c r="Q770" s="2">
        <f t="shared" si="35"/>
        <v>0</v>
      </c>
    </row>
    <row r="771" spans="1:18" ht="76.5" hidden="1" x14ac:dyDescent="0.25">
      <c r="A771" s="241" t="s">
        <v>271</v>
      </c>
      <c r="B771" s="444" t="s">
        <v>58</v>
      </c>
      <c r="C771" s="372"/>
      <c r="D771" s="150" t="s">
        <v>792</v>
      </c>
      <c r="E771" s="12" t="s">
        <v>45</v>
      </c>
      <c r="F771" s="94" t="s">
        <v>793</v>
      </c>
      <c r="G771" s="453" t="s">
        <v>690</v>
      </c>
      <c r="H771" s="409" t="s">
        <v>248</v>
      </c>
      <c r="I771" s="412"/>
      <c r="J771" s="434">
        <v>1</v>
      </c>
      <c r="K771" s="522">
        <v>2</v>
      </c>
      <c r="L771" s="433"/>
      <c r="M771" s="433"/>
      <c r="N771" s="510"/>
      <c r="O771" s="2">
        <f t="shared" si="33"/>
        <v>1</v>
      </c>
      <c r="P771" s="2">
        <f t="shared" si="34"/>
        <v>1</v>
      </c>
      <c r="Q771" s="2">
        <f t="shared" si="35"/>
        <v>0</v>
      </c>
    </row>
    <row r="772" spans="1:18" ht="89.25" hidden="1" x14ac:dyDescent="0.25">
      <c r="A772" s="241" t="s">
        <v>271</v>
      </c>
      <c r="B772" s="444" t="s">
        <v>58</v>
      </c>
      <c r="C772" s="409" t="s">
        <v>495</v>
      </c>
      <c r="D772" s="154" t="s">
        <v>781</v>
      </c>
      <c r="E772" s="158"/>
      <c r="F772" s="164"/>
      <c r="G772" s="409"/>
      <c r="H772" s="409"/>
      <c r="I772" s="460"/>
      <c r="J772" s="460"/>
      <c r="K772" s="433"/>
      <c r="L772" s="433"/>
      <c r="M772" s="433"/>
      <c r="N772" s="510"/>
      <c r="O772" s="2">
        <f t="shared" si="33"/>
        <v>0</v>
      </c>
      <c r="P772" s="2">
        <f t="shared" si="34"/>
        <v>0</v>
      </c>
      <c r="Q772" s="2">
        <f t="shared" si="35"/>
        <v>0</v>
      </c>
    </row>
    <row r="773" spans="1:18" ht="102" hidden="1" x14ac:dyDescent="0.25">
      <c r="A773" s="241" t="s">
        <v>271</v>
      </c>
      <c r="B773" s="444" t="s">
        <v>58</v>
      </c>
      <c r="C773" s="409"/>
      <c r="D773" s="455" t="s">
        <v>200</v>
      </c>
      <c r="E773" s="12" t="s">
        <v>36</v>
      </c>
      <c r="F773" s="94" t="s">
        <v>4</v>
      </c>
      <c r="G773" s="409"/>
      <c r="H773" s="409" t="s">
        <v>35</v>
      </c>
      <c r="I773" s="412"/>
      <c r="J773" s="412"/>
      <c r="K773" s="433"/>
      <c r="L773" s="433" t="s">
        <v>1182</v>
      </c>
      <c r="M773" s="433"/>
      <c r="N773" s="510"/>
      <c r="O773" s="2">
        <f t="shared" si="33"/>
        <v>0</v>
      </c>
      <c r="P773" s="2">
        <f t="shared" si="34"/>
        <v>0</v>
      </c>
      <c r="Q773" s="2">
        <f t="shared" si="35"/>
        <v>0</v>
      </c>
    </row>
    <row r="774" spans="1:18" ht="38.25" hidden="1" x14ac:dyDescent="0.25">
      <c r="A774" s="241" t="s">
        <v>271</v>
      </c>
      <c r="B774" s="444" t="s">
        <v>58</v>
      </c>
      <c r="C774" s="454"/>
      <c r="D774" s="450" t="s">
        <v>93</v>
      </c>
      <c r="E774" s="12"/>
      <c r="F774" s="94"/>
      <c r="G774" s="453"/>
      <c r="H774" s="409"/>
      <c r="I774" s="412"/>
      <c r="J774" s="412"/>
      <c r="K774" s="433"/>
      <c r="L774" s="433"/>
      <c r="M774" s="433"/>
      <c r="N774" s="510"/>
      <c r="O774" s="2">
        <f t="shared" si="33"/>
        <v>0</v>
      </c>
      <c r="P774" s="2">
        <f t="shared" si="34"/>
        <v>0</v>
      </c>
      <c r="Q774" s="2">
        <f t="shared" si="35"/>
        <v>0</v>
      </c>
    </row>
    <row r="775" spans="1:18" ht="76.5" hidden="1" x14ac:dyDescent="0.25">
      <c r="A775" s="241" t="s">
        <v>271</v>
      </c>
      <c r="B775" s="444" t="s">
        <v>58</v>
      </c>
      <c r="C775" s="454"/>
      <c r="D775" s="150" t="s">
        <v>320</v>
      </c>
      <c r="E775" s="12">
        <v>2014</v>
      </c>
      <c r="F775" s="94" t="s">
        <v>793</v>
      </c>
      <c r="G775" s="453" t="s">
        <v>690</v>
      </c>
      <c r="H775" s="409" t="s">
        <v>249</v>
      </c>
      <c r="I775" s="412"/>
      <c r="J775" s="414">
        <v>2</v>
      </c>
      <c r="K775" s="522">
        <v>2</v>
      </c>
      <c r="L775" s="433"/>
      <c r="M775" s="433"/>
      <c r="N775" s="510"/>
      <c r="O775" s="2">
        <f t="shared" si="33"/>
        <v>0</v>
      </c>
      <c r="P775" s="2">
        <f t="shared" si="34"/>
        <v>2</v>
      </c>
      <c r="Q775" s="2">
        <f t="shared" si="35"/>
        <v>0</v>
      </c>
    </row>
    <row r="776" spans="1:18" ht="38.25" hidden="1" x14ac:dyDescent="0.25">
      <c r="A776" s="241" t="s">
        <v>271</v>
      </c>
      <c r="B776" s="444" t="s">
        <v>58</v>
      </c>
      <c r="C776" s="454"/>
      <c r="D776" s="5" t="s">
        <v>44</v>
      </c>
      <c r="E776" s="12"/>
      <c r="F776" s="94"/>
      <c r="G776" s="453"/>
      <c r="H776" s="409"/>
      <c r="I776" s="412"/>
      <c r="J776" s="412"/>
      <c r="K776" s="433"/>
      <c r="L776" s="433"/>
      <c r="M776" s="433"/>
      <c r="N776" s="510"/>
      <c r="O776" s="2">
        <f t="shared" si="33"/>
        <v>0</v>
      </c>
      <c r="P776" s="2">
        <f t="shared" si="34"/>
        <v>0</v>
      </c>
      <c r="Q776" s="2">
        <f t="shared" si="35"/>
        <v>0</v>
      </c>
    </row>
    <row r="777" spans="1:18" ht="51" hidden="1" x14ac:dyDescent="0.25">
      <c r="A777" s="241" t="s">
        <v>271</v>
      </c>
      <c r="B777" s="444" t="s">
        <v>58</v>
      </c>
      <c r="C777" s="454"/>
      <c r="D777" s="150" t="s">
        <v>794</v>
      </c>
      <c r="E777" s="12" t="s">
        <v>36</v>
      </c>
      <c r="F777" s="94" t="s">
        <v>73</v>
      </c>
      <c r="G777" s="453"/>
      <c r="H777" s="409" t="s">
        <v>1129</v>
      </c>
      <c r="I777" s="412"/>
      <c r="J777" s="412"/>
      <c r="K777" s="433"/>
      <c r="L777" s="433"/>
      <c r="M777" s="433"/>
      <c r="N777" s="510"/>
      <c r="O777" s="2">
        <f t="shared" si="33"/>
        <v>0</v>
      </c>
      <c r="P777" s="2">
        <f t="shared" si="34"/>
        <v>0</v>
      </c>
      <c r="Q777" s="2">
        <f t="shared" si="35"/>
        <v>0</v>
      </c>
    </row>
    <row r="778" spans="1:18" ht="38.25" hidden="1" x14ac:dyDescent="0.25">
      <c r="A778" s="241" t="s">
        <v>271</v>
      </c>
      <c r="B778" s="444" t="s">
        <v>58</v>
      </c>
      <c r="C778" s="454"/>
      <c r="D778" s="111" t="s">
        <v>72</v>
      </c>
      <c r="E778" s="12"/>
      <c r="F778" s="94"/>
      <c r="G778" s="453"/>
      <c r="H778" s="409"/>
      <c r="I778" s="412"/>
      <c r="J778" s="414">
        <v>2</v>
      </c>
      <c r="K778" s="433"/>
      <c r="L778" s="433"/>
      <c r="M778" s="433"/>
      <c r="N778" s="510"/>
      <c r="O778" s="2">
        <f t="shared" si="33"/>
        <v>0</v>
      </c>
      <c r="P778" s="2">
        <f t="shared" si="34"/>
        <v>1</v>
      </c>
      <c r="Q778" s="2">
        <f t="shared" si="35"/>
        <v>0</v>
      </c>
    </row>
    <row r="779" spans="1:18" ht="51" hidden="1" x14ac:dyDescent="0.25">
      <c r="A779" s="241" t="s">
        <v>271</v>
      </c>
      <c r="B779" s="444" t="s">
        <v>58</v>
      </c>
      <c r="C779" s="454"/>
      <c r="D779" s="150" t="s">
        <v>795</v>
      </c>
      <c r="E779" s="12" t="s">
        <v>36</v>
      </c>
      <c r="F779" s="94" t="s">
        <v>73</v>
      </c>
      <c r="G779" s="453"/>
      <c r="H779" s="409" t="s">
        <v>1129</v>
      </c>
      <c r="I779" s="412"/>
      <c r="J779" s="414">
        <v>2</v>
      </c>
      <c r="K779" s="433"/>
      <c r="L779" s="433"/>
      <c r="M779" s="433"/>
      <c r="N779" s="414">
        <v>2</v>
      </c>
      <c r="O779" s="2">
        <f t="shared" si="33"/>
        <v>0</v>
      </c>
      <c r="P779" s="2">
        <f t="shared" si="34"/>
        <v>2</v>
      </c>
      <c r="Q779" s="2">
        <f t="shared" si="35"/>
        <v>0</v>
      </c>
    </row>
    <row r="780" spans="1:18" ht="51" hidden="1" x14ac:dyDescent="0.25">
      <c r="A780" s="241" t="s">
        <v>271</v>
      </c>
      <c r="B780" s="444" t="s">
        <v>58</v>
      </c>
      <c r="C780" s="409" t="s">
        <v>496</v>
      </c>
      <c r="D780" s="154" t="s">
        <v>781</v>
      </c>
      <c r="E780" s="12"/>
      <c r="F780" s="94"/>
      <c r="G780" s="453"/>
      <c r="H780" s="409"/>
      <c r="I780" s="412"/>
      <c r="J780" s="412"/>
      <c r="K780" s="433"/>
      <c r="L780" s="433"/>
      <c r="M780" s="433"/>
      <c r="N780" s="510"/>
      <c r="O780" s="2">
        <f t="shared" si="33"/>
        <v>0</v>
      </c>
      <c r="P780" s="2">
        <f t="shared" si="34"/>
        <v>0</v>
      </c>
      <c r="Q780" s="2">
        <f t="shared" si="35"/>
        <v>0</v>
      </c>
    </row>
    <row r="781" spans="1:18" ht="38.25" hidden="1" x14ac:dyDescent="0.25">
      <c r="A781" s="241" t="s">
        <v>271</v>
      </c>
      <c r="B781" s="444" t="s">
        <v>58</v>
      </c>
      <c r="C781" s="409"/>
      <c r="D781" s="150" t="s">
        <v>796</v>
      </c>
      <c r="E781" s="12" t="s">
        <v>2</v>
      </c>
      <c r="F781" s="94" t="s">
        <v>44</v>
      </c>
      <c r="G781" s="453"/>
      <c r="H781" s="409" t="s">
        <v>1129</v>
      </c>
      <c r="I781" s="460"/>
      <c r="J781" s="414">
        <v>2</v>
      </c>
      <c r="K781" s="433"/>
      <c r="L781" s="433"/>
      <c r="M781" s="433"/>
      <c r="N781" s="510"/>
      <c r="O781" s="2">
        <f t="shared" si="33"/>
        <v>0</v>
      </c>
      <c r="P781" s="2">
        <f t="shared" si="34"/>
        <v>1</v>
      </c>
      <c r="Q781" s="2">
        <f t="shared" si="35"/>
        <v>0</v>
      </c>
    </row>
    <row r="782" spans="1:18" ht="38.25" hidden="1" x14ac:dyDescent="0.25">
      <c r="A782" s="241" t="s">
        <v>271</v>
      </c>
      <c r="B782" s="444" t="s">
        <v>58</v>
      </c>
      <c r="C782" s="409"/>
      <c r="D782" s="111"/>
      <c r="E782" s="12"/>
      <c r="F782" s="94"/>
      <c r="G782" s="453"/>
      <c r="H782" s="409"/>
      <c r="I782" s="412"/>
      <c r="J782" s="414"/>
      <c r="K782" s="433"/>
      <c r="L782" s="433"/>
      <c r="M782" s="433"/>
      <c r="N782" s="510"/>
      <c r="O782" s="2">
        <f t="shared" si="33"/>
        <v>0</v>
      </c>
      <c r="P782" s="2">
        <f t="shared" si="34"/>
        <v>0</v>
      </c>
      <c r="Q782" s="2">
        <f t="shared" si="35"/>
        <v>0</v>
      </c>
    </row>
    <row r="783" spans="1:18" ht="102" hidden="1" x14ac:dyDescent="0.25">
      <c r="A783" s="241" t="s">
        <v>271</v>
      </c>
      <c r="B783" s="444" t="s">
        <v>58</v>
      </c>
      <c r="C783" s="409" t="s">
        <v>497</v>
      </c>
      <c r="D783" s="154" t="s">
        <v>781</v>
      </c>
      <c r="E783" s="167"/>
      <c r="F783" s="170"/>
      <c r="G783" s="157"/>
      <c r="H783" s="409"/>
      <c r="I783" s="460"/>
      <c r="J783" s="460"/>
      <c r="K783" s="433"/>
      <c r="L783" s="433"/>
      <c r="M783" s="433"/>
      <c r="N783" s="510"/>
      <c r="O783" s="2">
        <f t="shared" si="33"/>
        <v>0</v>
      </c>
      <c r="P783" s="2">
        <f t="shared" si="34"/>
        <v>0</v>
      </c>
      <c r="Q783" s="2">
        <f t="shared" si="35"/>
        <v>0</v>
      </c>
    </row>
    <row r="784" spans="1:18" ht="76.5" hidden="1" x14ac:dyDescent="0.25">
      <c r="A784" s="241" t="s">
        <v>271</v>
      </c>
      <c r="B784" s="444" t="s">
        <v>58</v>
      </c>
      <c r="C784" s="409"/>
      <c r="D784" s="455" t="s">
        <v>797</v>
      </c>
      <c r="E784" s="12" t="s">
        <v>2</v>
      </c>
      <c r="F784" s="94" t="s">
        <v>4</v>
      </c>
      <c r="G784" s="453"/>
      <c r="H784" s="409" t="s">
        <v>37</v>
      </c>
      <c r="I784" s="412"/>
      <c r="J784" s="414">
        <v>2</v>
      </c>
      <c r="K784" s="433"/>
      <c r="L784" s="433" t="s">
        <v>1183</v>
      </c>
      <c r="M784" s="433"/>
      <c r="N784" s="510"/>
      <c r="O784" s="2">
        <f t="shared" si="33"/>
        <v>0</v>
      </c>
      <c r="P784" s="2">
        <f t="shared" si="34"/>
        <v>1</v>
      </c>
      <c r="Q784" s="2">
        <f t="shared" si="35"/>
        <v>0</v>
      </c>
    </row>
    <row r="785" spans="1:17" ht="38.25" hidden="1" x14ac:dyDescent="0.25">
      <c r="A785" s="241" t="s">
        <v>271</v>
      </c>
      <c r="B785" s="444" t="s">
        <v>58</v>
      </c>
      <c r="C785" s="410"/>
      <c r="D785" s="111" t="s">
        <v>72</v>
      </c>
      <c r="E785" s="167"/>
      <c r="F785" s="170"/>
      <c r="G785" s="157"/>
      <c r="H785" s="409"/>
      <c r="I785" s="412"/>
      <c r="J785" s="412"/>
      <c r="K785" s="433"/>
      <c r="L785" s="433"/>
      <c r="M785" s="433"/>
      <c r="N785" s="510"/>
      <c r="O785" s="2">
        <f t="shared" si="33"/>
        <v>0</v>
      </c>
      <c r="P785" s="2">
        <f t="shared" si="34"/>
        <v>0</v>
      </c>
      <c r="Q785" s="2">
        <f t="shared" si="35"/>
        <v>0</v>
      </c>
    </row>
    <row r="786" spans="1:17" ht="51" hidden="1" x14ac:dyDescent="0.25">
      <c r="A786" s="241" t="s">
        <v>271</v>
      </c>
      <c r="B786" s="444" t="s">
        <v>58</v>
      </c>
      <c r="C786" s="410"/>
      <c r="D786" s="157" t="s">
        <v>181</v>
      </c>
      <c r="E786" s="167">
        <v>2014</v>
      </c>
      <c r="F786" s="170" t="s">
        <v>73</v>
      </c>
      <c r="G786" s="157" t="s">
        <v>838</v>
      </c>
      <c r="H786" s="407" t="s">
        <v>334</v>
      </c>
      <c r="I786" s="412"/>
      <c r="J786" s="414">
        <v>2</v>
      </c>
      <c r="K786" s="433"/>
      <c r="L786" s="433"/>
      <c r="M786" s="433"/>
      <c r="N786" s="414">
        <v>2</v>
      </c>
      <c r="O786" s="2">
        <f t="shared" ref="O786:O850" si="36">COUNTIF(J786:N786,"1")</f>
        <v>0</v>
      </c>
      <c r="P786" s="2">
        <f t="shared" ref="P786:P850" si="37">COUNTIF(J786:N786,"2")</f>
        <v>2</v>
      </c>
      <c r="Q786" s="2">
        <f t="shared" ref="Q786:Q850" si="38">COUNTIF(J786:N786,3)</f>
        <v>0</v>
      </c>
    </row>
    <row r="787" spans="1:17" ht="38.25" hidden="1" x14ac:dyDescent="0.25">
      <c r="A787" s="241" t="s">
        <v>271</v>
      </c>
      <c r="B787" s="444" t="s">
        <v>58</v>
      </c>
      <c r="C787" s="410"/>
      <c r="D787" s="157" t="s">
        <v>182</v>
      </c>
      <c r="E787" s="167">
        <v>2014</v>
      </c>
      <c r="F787" s="170" t="s">
        <v>73</v>
      </c>
      <c r="G787" s="157"/>
      <c r="H787" s="409" t="s">
        <v>839</v>
      </c>
      <c r="I787" s="412"/>
      <c r="J787" s="412"/>
      <c r="K787" s="433"/>
      <c r="L787" s="433"/>
      <c r="M787" s="433"/>
      <c r="N787" s="510"/>
      <c r="O787" s="2">
        <f t="shared" si="36"/>
        <v>0</v>
      </c>
      <c r="P787" s="2">
        <f t="shared" si="37"/>
        <v>0</v>
      </c>
      <c r="Q787" s="2">
        <f t="shared" si="38"/>
        <v>0</v>
      </c>
    </row>
    <row r="788" spans="1:17" ht="38.25" hidden="1" x14ac:dyDescent="0.25">
      <c r="A788" s="241" t="s">
        <v>271</v>
      </c>
      <c r="B788" s="444" t="s">
        <v>58</v>
      </c>
      <c r="C788" s="410"/>
      <c r="D788" s="5" t="s">
        <v>44</v>
      </c>
      <c r="E788" s="167"/>
      <c r="F788" s="170"/>
      <c r="G788" s="157"/>
      <c r="H788" s="409"/>
      <c r="I788" s="412"/>
      <c r="J788" s="412"/>
      <c r="K788" s="433"/>
      <c r="L788" s="433"/>
      <c r="M788" s="433"/>
      <c r="N788" s="510"/>
      <c r="O788" s="2">
        <f t="shared" si="36"/>
        <v>0</v>
      </c>
      <c r="P788" s="2">
        <f t="shared" si="37"/>
        <v>0</v>
      </c>
      <c r="Q788" s="2">
        <f t="shared" si="38"/>
        <v>0</v>
      </c>
    </row>
    <row r="789" spans="1:17" ht="38.25" hidden="1" x14ac:dyDescent="0.25">
      <c r="A789" s="241" t="s">
        <v>271</v>
      </c>
      <c r="B789" s="444" t="s">
        <v>58</v>
      </c>
      <c r="C789" s="410"/>
      <c r="D789" s="150" t="s">
        <v>798</v>
      </c>
      <c r="E789" s="151" t="s">
        <v>2</v>
      </c>
      <c r="F789" s="152" t="s">
        <v>73</v>
      </c>
      <c r="G789" s="157"/>
      <c r="H789" s="409"/>
      <c r="I789" s="412"/>
      <c r="J789" s="414">
        <v>2</v>
      </c>
      <c r="K789" s="433"/>
      <c r="L789" s="433"/>
      <c r="M789" s="433"/>
      <c r="N789" s="510"/>
      <c r="O789" s="2">
        <f t="shared" si="36"/>
        <v>0</v>
      </c>
      <c r="P789" s="2">
        <f t="shared" si="37"/>
        <v>1</v>
      </c>
      <c r="Q789" s="2">
        <f t="shared" si="38"/>
        <v>0</v>
      </c>
    </row>
    <row r="790" spans="1:17" ht="89.25" hidden="1" x14ac:dyDescent="0.25">
      <c r="A790" s="241" t="s">
        <v>271</v>
      </c>
      <c r="B790" s="444" t="s">
        <v>58</v>
      </c>
      <c r="C790" s="409" t="s">
        <v>498</v>
      </c>
      <c r="D790" s="154" t="s">
        <v>781</v>
      </c>
      <c r="E790" s="167"/>
      <c r="F790" s="170"/>
      <c r="G790" s="157"/>
      <c r="H790" s="409"/>
      <c r="I790" s="460"/>
      <c r="J790" s="460"/>
      <c r="K790" s="433"/>
      <c r="L790" s="433"/>
      <c r="M790" s="433"/>
      <c r="N790" s="510"/>
      <c r="O790" s="2">
        <f t="shared" si="36"/>
        <v>0</v>
      </c>
      <c r="P790" s="2">
        <f t="shared" si="37"/>
        <v>0</v>
      </c>
      <c r="Q790" s="2">
        <f t="shared" si="38"/>
        <v>0</v>
      </c>
    </row>
    <row r="791" spans="1:17" ht="89.25" hidden="1" x14ac:dyDescent="0.25">
      <c r="A791" s="241" t="s">
        <v>271</v>
      </c>
      <c r="B791" s="444" t="s">
        <v>58</v>
      </c>
      <c r="C791" s="409"/>
      <c r="D791" s="94" t="s">
        <v>925</v>
      </c>
      <c r="E791" s="12">
        <v>2015</v>
      </c>
      <c r="F791" s="94" t="s">
        <v>4</v>
      </c>
      <c r="G791" s="453"/>
      <c r="H791" s="409" t="s">
        <v>38</v>
      </c>
      <c r="I791" s="412"/>
      <c r="J791" s="414">
        <v>2</v>
      </c>
      <c r="K791" s="433"/>
      <c r="L791" s="524">
        <v>3</v>
      </c>
      <c r="M791" s="433"/>
      <c r="N791" s="510"/>
      <c r="O791" s="2">
        <f t="shared" si="36"/>
        <v>0</v>
      </c>
      <c r="P791" s="2">
        <f t="shared" si="37"/>
        <v>1</v>
      </c>
      <c r="Q791" s="2">
        <f t="shared" si="38"/>
        <v>1</v>
      </c>
    </row>
    <row r="792" spans="1:17" ht="38.25" hidden="1" x14ac:dyDescent="0.25">
      <c r="A792" s="241" t="s">
        <v>271</v>
      </c>
      <c r="B792" s="444" t="s">
        <v>58</v>
      </c>
      <c r="C792" s="410"/>
      <c r="D792" s="450" t="s">
        <v>93</v>
      </c>
      <c r="E792" s="12"/>
      <c r="F792" s="94"/>
      <c r="G792" s="453"/>
      <c r="H792" s="409"/>
      <c r="I792" s="412"/>
      <c r="J792" s="412"/>
      <c r="K792" s="433"/>
      <c r="L792" s="433"/>
      <c r="M792" s="433"/>
      <c r="N792" s="510"/>
      <c r="O792" s="2">
        <f t="shared" si="36"/>
        <v>0</v>
      </c>
      <c r="P792" s="2">
        <f t="shared" si="37"/>
        <v>0</v>
      </c>
      <c r="Q792" s="2">
        <f t="shared" si="38"/>
        <v>0</v>
      </c>
    </row>
    <row r="793" spans="1:17" ht="76.5" hidden="1" x14ac:dyDescent="0.25">
      <c r="A793" s="241" t="s">
        <v>271</v>
      </c>
      <c r="B793" s="444" t="s">
        <v>58</v>
      </c>
      <c r="C793" s="410"/>
      <c r="D793" s="150" t="s">
        <v>1148</v>
      </c>
      <c r="E793" s="12">
        <v>2014</v>
      </c>
      <c r="F793" s="94" t="s">
        <v>793</v>
      </c>
      <c r="G793" s="453" t="s">
        <v>690</v>
      </c>
      <c r="H793" s="409" t="s">
        <v>254</v>
      </c>
      <c r="I793" s="412"/>
      <c r="J793" s="414">
        <v>2</v>
      </c>
      <c r="K793" s="414">
        <v>2</v>
      </c>
      <c r="L793" s="433"/>
      <c r="M793" s="433"/>
      <c r="N793" s="510"/>
      <c r="O793" s="2">
        <f t="shared" si="36"/>
        <v>0</v>
      </c>
      <c r="P793" s="2">
        <f t="shared" si="37"/>
        <v>2</v>
      </c>
      <c r="Q793" s="2">
        <f t="shared" si="38"/>
        <v>0</v>
      </c>
    </row>
    <row r="794" spans="1:17" ht="38.25" hidden="1" x14ac:dyDescent="0.25">
      <c r="A794" s="241" t="s">
        <v>271</v>
      </c>
      <c r="B794" s="444" t="s">
        <v>58</v>
      </c>
      <c r="C794" s="454"/>
      <c r="D794" s="150" t="s">
        <v>1335</v>
      </c>
      <c r="E794" s="150" t="s">
        <v>45</v>
      </c>
      <c r="F794" s="150" t="s">
        <v>1336</v>
      </c>
      <c r="G794" s="150"/>
      <c r="H794" s="150" t="s">
        <v>1337</v>
      </c>
      <c r="I794" s="460"/>
      <c r="J794" s="460"/>
      <c r="K794" s="524">
        <v>3</v>
      </c>
      <c r="L794" s="433"/>
      <c r="M794" s="433"/>
      <c r="N794" s="510"/>
      <c r="O794" s="2">
        <f t="shared" si="36"/>
        <v>0</v>
      </c>
      <c r="P794" s="2">
        <f t="shared" si="37"/>
        <v>0</v>
      </c>
      <c r="Q794" s="2">
        <f t="shared" si="38"/>
        <v>1</v>
      </c>
    </row>
    <row r="795" spans="1:17" ht="38.25" hidden="1" x14ac:dyDescent="0.25">
      <c r="A795" s="241" t="s">
        <v>271</v>
      </c>
      <c r="B795" s="444" t="s">
        <v>58</v>
      </c>
      <c r="C795" s="447"/>
      <c r="D795" s="239"/>
      <c r="E795" s="206"/>
      <c r="F795" s="239"/>
      <c r="G795" s="239"/>
      <c r="H795" s="239"/>
      <c r="I795" s="206"/>
      <c r="J795" s="206"/>
      <c r="K795" s="242"/>
      <c r="L795" s="239"/>
      <c r="M795" s="447"/>
      <c r="N795" s="504"/>
      <c r="O795" s="2">
        <f t="shared" si="36"/>
        <v>0</v>
      </c>
      <c r="P795" s="2">
        <f t="shared" si="37"/>
        <v>0</v>
      </c>
      <c r="Q795" s="2">
        <f t="shared" si="38"/>
        <v>0</v>
      </c>
    </row>
    <row r="796" spans="1:17" ht="63.75" hidden="1" x14ac:dyDescent="0.25">
      <c r="A796" s="241" t="s">
        <v>271</v>
      </c>
      <c r="B796" s="397" t="s">
        <v>59</v>
      </c>
      <c r="C796" s="390" t="s">
        <v>273</v>
      </c>
      <c r="D796" s="390"/>
      <c r="E796" s="390"/>
      <c r="F796" s="390"/>
      <c r="G796" s="390"/>
      <c r="H796" s="390"/>
      <c r="I796" s="390"/>
      <c r="J796" s="390"/>
      <c r="K796" s="390"/>
      <c r="L796" s="390"/>
      <c r="M796" s="390"/>
      <c r="N796" s="505"/>
      <c r="O796" s="2">
        <f t="shared" si="36"/>
        <v>0</v>
      </c>
      <c r="P796" s="2">
        <f t="shared" si="37"/>
        <v>0</v>
      </c>
      <c r="Q796" s="2">
        <f t="shared" si="38"/>
        <v>0</v>
      </c>
    </row>
    <row r="797" spans="1:17" ht="63.75" hidden="1" x14ac:dyDescent="0.25">
      <c r="A797" s="241" t="s">
        <v>271</v>
      </c>
      <c r="B797" s="397" t="s">
        <v>59</v>
      </c>
      <c r="C797" s="390" t="s">
        <v>265</v>
      </c>
      <c r="D797" s="390"/>
      <c r="E797" s="390"/>
      <c r="F797" s="390"/>
      <c r="G797" s="390"/>
      <c r="H797" s="390"/>
      <c r="I797" s="390"/>
      <c r="J797" s="390"/>
      <c r="K797" s="390"/>
      <c r="L797" s="390"/>
      <c r="M797" s="390"/>
      <c r="N797" s="505"/>
      <c r="O797" s="2">
        <f t="shared" si="36"/>
        <v>0</v>
      </c>
      <c r="P797" s="2">
        <f t="shared" si="37"/>
        <v>0</v>
      </c>
      <c r="Q797" s="2">
        <f t="shared" si="38"/>
        <v>0</v>
      </c>
    </row>
    <row r="798" spans="1:17" ht="63.75" hidden="1" x14ac:dyDescent="0.25">
      <c r="A798" s="241" t="s">
        <v>271</v>
      </c>
      <c r="B798" s="397" t="s">
        <v>59</v>
      </c>
      <c r="C798" s="390" t="s">
        <v>40</v>
      </c>
      <c r="D798" s="390"/>
      <c r="E798" s="390"/>
      <c r="F798" s="390"/>
      <c r="G798" s="390"/>
      <c r="H798" s="390"/>
      <c r="I798" s="390"/>
      <c r="J798" s="390"/>
      <c r="K798" s="390"/>
      <c r="L798" s="390"/>
      <c r="M798" s="390"/>
      <c r="N798" s="505"/>
      <c r="O798" s="2">
        <f t="shared" si="36"/>
        <v>0</v>
      </c>
      <c r="P798" s="2">
        <f t="shared" si="37"/>
        <v>0</v>
      </c>
      <c r="Q798" s="2">
        <f t="shared" si="38"/>
        <v>0</v>
      </c>
    </row>
    <row r="799" spans="1:17" ht="76.5" hidden="1" x14ac:dyDescent="0.25">
      <c r="A799" s="241" t="s">
        <v>271</v>
      </c>
      <c r="B799" s="397" t="s">
        <v>59</v>
      </c>
      <c r="C799" s="388" t="s">
        <v>499</v>
      </c>
      <c r="D799" s="449" t="s">
        <v>93</v>
      </c>
      <c r="E799" s="54"/>
      <c r="F799" s="476"/>
      <c r="G799" s="418"/>
      <c r="H799" s="418"/>
      <c r="I799" s="398"/>
      <c r="J799" s="398"/>
      <c r="K799" s="390"/>
      <c r="L799" s="390"/>
      <c r="M799" s="390"/>
      <c r="N799" s="505"/>
      <c r="O799" s="2">
        <f t="shared" si="36"/>
        <v>0</v>
      </c>
      <c r="P799" s="2">
        <f t="shared" si="37"/>
        <v>0</v>
      </c>
      <c r="Q799" s="2">
        <f t="shared" si="38"/>
        <v>0</v>
      </c>
    </row>
    <row r="800" spans="1:17" ht="102" hidden="1" x14ac:dyDescent="0.25">
      <c r="A800" s="241" t="s">
        <v>271</v>
      </c>
      <c r="B800" s="397" t="s">
        <v>59</v>
      </c>
      <c r="C800" s="388"/>
      <c r="D800" s="463" t="s">
        <v>232</v>
      </c>
      <c r="E800" s="68">
        <v>2014</v>
      </c>
      <c r="F800" s="463" t="s">
        <v>73</v>
      </c>
      <c r="G800" s="463" t="s">
        <v>690</v>
      </c>
      <c r="H800" s="418" t="s">
        <v>237</v>
      </c>
      <c r="I800" s="398"/>
      <c r="J800" s="434">
        <v>1</v>
      </c>
      <c r="K800" s="524">
        <v>3</v>
      </c>
      <c r="L800" s="390"/>
      <c r="M800" s="390"/>
      <c r="N800" s="505"/>
      <c r="O800" s="2">
        <f t="shared" si="36"/>
        <v>1</v>
      </c>
      <c r="P800" s="2">
        <f t="shared" si="37"/>
        <v>0</v>
      </c>
      <c r="Q800" s="2">
        <f t="shared" si="38"/>
        <v>1</v>
      </c>
    </row>
    <row r="801" spans="1:18" ht="102" hidden="1" x14ac:dyDescent="0.25">
      <c r="A801" s="241" t="s">
        <v>271</v>
      </c>
      <c r="B801" s="397" t="s">
        <v>59</v>
      </c>
      <c r="C801" s="91"/>
      <c r="D801" s="476"/>
      <c r="E801" s="55"/>
      <c r="F801" s="476"/>
      <c r="G801" s="418"/>
      <c r="H801" s="418"/>
      <c r="I801" s="398"/>
      <c r="J801" s="398"/>
      <c r="K801" s="390"/>
      <c r="L801" s="390"/>
      <c r="M801" s="390"/>
      <c r="N801" s="505"/>
      <c r="O801" s="2">
        <f t="shared" si="36"/>
        <v>0</v>
      </c>
      <c r="P801" s="2">
        <f t="shared" si="37"/>
        <v>0</v>
      </c>
      <c r="Q801" s="2">
        <f t="shared" si="38"/>
        <v>0</v>
      </c>
    </row>
    <row r="802" spans="1:18" ht="63.75" hidden="1" x14ac:dyDescent="0.25">
      <c r="A802" s="241" t="s">
        <v>271</v>
      </c>
      <c r="B802" s="397" t="s">
        <v>59</v>
      </c>
      <c r="C802" s="390" t="s">
        <v>39</v>
      </c>
      <c r="D802" s="390"/>
      <c r="E802" s="390"/>
      <c r="F802" s="390"/>
      <c r="G802" s="390"/>
      <c r="H802" s="390"/>
      <c r="I802" s="398"/>
      <c r="J802" s="398"/>
      <c r="K802" s="390"/>
      <c r="L802" s="390"/>
      <c r="M802" s="390"/>
      <c r="N802" s="505"/>
      <c r="O802" s="2">
        <f t="shared" si="36"/>
        <v>0</v>
      </c>
      <c r="P802" s="2">
        <f t="shared" si="37"/>
        <v>0</v>
      </c>
      <c r="Q802" s="2">
        <f t="shared" si="38"/>
        <v>0</v>
      </c>
    </row>
    <row r="803" spans="1:18" ht="63.75" hidden="1" x14ac:dyDescent="0.25">
      <c r="A803" s="241" t="s">
        <v>271</v>
      </c>
      <c r="B803" s="397" t="s">
        <v>59</v>
      </c>
      <c r="C803" s="388" t="s">
        <v>500</v>
      </c>
      <c r="D803" s="140" t="s">
        <v>668</v>
      </c>
      <c r="E803" s="56"/>
      <c r="F803" s="449"/>
      <c r="G803" s="397"/>
      <c r="H803" s="418"/>
      <c r="I803" s="398"/>
      <c r="J803" s="398"/>
      <c r="K803" s="390"/>
      <c r="L803" s="390"/>
      <c r="M803" s="390"/>
      <c r="N803" s="505"/>
      <c r="O803" s="2">
        <f t="shared" si="36"/>
        <v>0</v>
      </c>
      <c r="P803" s="2">
        <f t="shared" si="37"/>
        <v>0</v>
      </c>
      <c r="Q803" s="2">
        <f t="shared" si="38"/>
        <v>0</v>
      </c>
    </row>
    <row r="804" spans="1:18" ht="63.75" hidden="1" x14ac:dyDescent="0.25">
      <c r="A804" s="241" t="s">
        <v>271</v>
      </c>
      <c r="B804" s="397" t="s">
        <v>59</v>
      </c>
      <c r="C804" s="388"/>
      <c r="D804" s="476" t="s">
        <v>787</v>
      </c>
      <c r="E804" s="57" t="s">
        <v>45</v>
      </c>
      <c r="F804" s="61" t="s">
        <v>43</v>
      </c>
      <c r="G804" s="58" t="s">
        <v>75</v>
      </c>
      <c r="H804" s="418"/>
      <c r="I804" s="398"/>
      <c r="J804" s="414">
        <v>2</v>
      </c>
      <c r="K804" s="390"/>
      <c r="L804" s="390"/>
      <c r="M804" s="390"/>
      <c r="N804" s="505"/>
      <c r="O804" s="2">
        <f t="shared" si="36"/>
        <v>0</v>
      </c>
      <c r="P804" s="2">
        <f t="shared" si="37"/>
        <v>1</v>
      </c>
      <c r="Q804" s="2">
        <f t="shared" si="38"/>
        <v>0</v>
      </c>
    </row>
    <row r="805" spans="1:18" ht="63.75" hidden="1" x14ac:dyDescent="0.25">
      <c r="A805" s="241" t="s">
        <v>271</v>
      </c>
      <c r="B805" s="397" t="s">
        <v>59</v>
      </c>
      <c r="C805" s="390" t="s">
        <v>260</v>
      </c>
      <c r="D805" s="390"/>
      <c r="E805" s="390"/>
      <c r="F805" s="390"/>
      <c r="G805" s="390"/>
      <c r="H805" s="390"/>
      <c r="I805" s="398"/>
      <c r="J805" s="398"/>
      <c r="K805" s="390"/>
      <c r="L805" s="390"/>
      <c r="M805" s="390"/>
      <c r="N805" s="505"/>
      <c r="O805" s="2">
        <f t="shared" si="36"/>
        <v>0</v>
      </c>
      <c r="P805" s="2">
        <f t="shared" si="37"/>
        <v>0</v>
      </c>
      <c r="Q805" s="2">
        <f t="shared" si="38"/>
        <v>0</v>
      </c>
    </row>
    <row r="806" spans="1:18" ht="63.75" hidden="1" x14ac:dyDescent="0.25">
      <c r="A806" s="241" t="s">
        <v>271</v>
      </c>
      <c r="B806" s="397" t="s">
        <v>59</v>
      </c>
      <c r="C806" s="449" t="s">
        <v>300</v>
      </c>
      <c r="D806" s="449"/>
      <c r="E806" s="309"/>
      <c r="F806" s="390"/>
      <c r="G806" s="390"/>
      <c r="H806" s="390"/>
      <c r="I806" s="229"/>
      <c r="J806" s="229"/>
      <c r="K806" s="390"/>
      <c r="L806" s="390"/>
      <c r="M806" s="390"/>
      <c r="N806" s="505"/>
      <c r="O806" s="2">
        <f t="shared" si="36"/>
        <v>0</v>
      </c>
      <c r="P806" s="2">
        <f t="shared" si="37"/>
        <v>0</v>
      </c>
      <c r="Q806" s="2">
        <f t="shared" si="38"/>
        <v>0</v>
      </c>
    </row>
    <row r="807" spans="1:18" ht="63.75" hidden="1" x14ac:dyDescent="0.25">
      <c r="A807" s="241" t="s">
        <v>271</v>
      </c>
      <c r="B807" s="397" t="s">
        <v>59</v>
      </c>
      <c r="C807" s="388" t="s">
        <v>501</v>
      </c>
      <c r="D807" s="143" t="s">
        <v>668</v>
      </c>
      <c r="E807" s="56"/>
      <c r="F807" s="449"/>
      <c r="G807" s="397"/>
      <c r="H807" s="91"/>
      <c r="I807" s="398"/>
      <c r="J807" s="398"/>
      <c r="K807" s="390"/>
      <c r="L807" s="390"/>
      <c r="M807" s="390"/>
      <c r="N807" s="505"/>
      <c r="O807" s="2">
        <f t="shared" si="36"/>
        <v>0</v>
      </c>
      <c r="P807" s="2">
        <f t="shared" si="37"/>
        <v>0</v>
      </c>
      <c r="Q807" s="2">
        <f t="shared" si="38"/>
        <v>0</v>
      </c>
    </row>
    <row r="808" spans="1:18" ht="102" hidden="1" x14ac:dyDescent="0.25">
      <c r="A808" s="241" t="s">
        <v>271</v>
      </c>
      <c r="B808" s="397" t="s">
        <v>59</v>
      </c>
      <c r="C808" s="388"/>
      <c r="D808" s="476" t="s">
        <v>201</v>
      </c>
      <c r="E808" s="57" t="s">
        <v>45</v>
      </c>
      <c r="F808" s="476" t="s">
        <v>71</v>
      </c>
      <c r="G808" s="418"/>
      <c r="H808" s="418" t="s">
        <v>1129</v>
      </c>
      <c r="I808" s="398"/>
      <c r="J808" s="434">
        <v>1</v>
      </c>
      <c r="K808" s="414">
        <v>2</v>
      </c>
      <c r="L808" s="524">
        <v>3</v>
      </c>
      <c r="M808" s="390"/>
      <c r="N808" s="505"/>
      <c r="O808" s="2">
        <f t="shared" si="36"/>
        <v>1</v>
      </c>
      <c r="P808" s="2">
        <f t="shared" si="37"/>
        <v>1</v>
      </c>
      <c r="Q808" s="2">
        <f t="shared" si="38"/>
        <v>1</v>
      </c>
    </row>
    <row r="809" spans="1:18" ht="102" hidden="1" x14ac:dyDescent="0.25">
      <c r="A809" s="241" t="s">
        <v>271</v>
      </c>
      <c r="B809" s="397" t="s">
        <v>59</v>
      </c>
      <c r="C809" s="390" t="s">
        <v>95</v>
      </c>
      <c r="D809" s="390"/>
      <c r="E809" s="390"/>
      <c r="F809" s="390"/>
      <c r="G809" s="390"/>
      <c r="H809" s="390"/>
      <c r="I809" s="398"/>
      <c r="J809" s="398"/>
      <c r="K809" s="390"/>
      <c r="L809" s="390"/>
      <c r="M809" s="390"/>
      <c r="N809" s="505"/>
      <c r="O809" s="2">
        <f t="shared" si="36"/>
        <v>0</v>
      </c>
      <c r="P809" s="2">
        <f t="shared" si="37"/>
        <v>0</v>
      </c>
      <c r="Q809" s="2">
        <f t="shared" si="38"/>
        <v>0</v>
      </c>
    </row>
    <row r="810" spans="1:18" ht="63.75" hidden="1" x14ac:dyDescent="0.25">
      <c r="A810" s="241" t="s">
        <v>271</v>
      </c>
      <c r="B810" s="397" t="s">
        <v>59</v>
      </c>
      <c r="C810" s="388" t="s">
        <v>502</v>
      </c>
      <c r="D810" s="82" t="s">
        <v>4</v>
      </c>
      <c r="E810" s="54"/>
      <c r="F810" s="476"/>
      <c r="G810" s="418"/>
      <c r="H810" s="91"/>
      <c r="I810" s="398"/>
      <c r="J810" s="398"/>
      <c r="K810" s="390"/>
      <c r="L810" s="390"/>
      <c r="M810" s="390"/>
      <c r="N810" s="505"/>
      <c r="O810" s="2">
        <f t="shared" si="36"/>
        <v>0</v>
      </c>
      <c r="P810" s="2">
        <f t="shared" si="37"/>
        <v>0</v>
      </c>
      <c r="Q810" s="2">
        <f t="shared" si="38"/>
        <v>0</v>
      </c>
    </row>
    <row r="811" spans="1:18" ht="102" hidden="1" x14ac:dyDescent="0.25">
      <c r="A811" s="241" t="s">
        <v>271</v>
      </c>
      <c r="B811" s="397" t="s">
        <v>59</v>
      </c>
      <c r="C811" s="388"/>
      <c r="D811" s="58" t="s">
        <v>801</v>
      </c>
      <c r="E811" s="54" t="s">
        <v>45</v>
      </c>
      <c r="F811" s="476" t="s">
        <v>73</v>
      </c>
      <c r="G811" s="418"/>
      <c r="H811" s="418" t="s">
        <v>42</v>
      </c>
      <c r="I811" s="398"/>
      <c r="J811" s="434">
        <v>1</v>
      </c>
      <c r="K811" s="390"/>
      <c r="L811" s="524">
        <v>3</v>
      </c>
      <c r="M811" s="390"/>
      <c r="N811" s="505"/>
      <c r="O811" s="2">
        <f t="shared" si="36"/>
        <v>1</v>
      </c>
      <c r="P811" s="2">
        <f t="shared" si="37"/>
        <v>0</v>
      </c>
      <c r="Q811" s="2">
        <f t="shared" si="38"/>
        <v>1</v>
      </c>
    </row>
    <row r="812" spans="1:18" ht="102" hidden="1" x14ac:dyDescent="0.25">
      <c r="A812" s="241" t="s">
        <v>271</v>
      </c>
      <c r="B812" s="397" t="s">
        <v>59</v>
      </c>
      <c r="C812" s="394"/>
      <c r="D812" s="79" t="s">
        <v>72</v>
      </c>
      <c r="E812" s="54"/>
      <c r="F812" s="476"/>
      <c r="G812" s="418"/>
      <c r="H812" s="90"/>
      <c r="I812" s="230"/>
      <c r="J812" s="230"/>
      <c r="K812" s="390"/>
      <c r="L812" s="390"/>
      <c r="M812" s="390"/>
      <c r="N812" s="505"/>
      <c r="O812" s="2">
        <f t="shared" si="36"/>
        <v>0</v>
      </c>
      <c r="P812" s="2">
        <f t="shared" si="37"/>
        <v>0</v>
      </c>
      <c r="Q812" s="2">
        <f t="shared" si="38"/>
        <v>0</v>
      </c>
    </row>
    <row r="813" spans="1:18" ht="15" x14ac:dyDescent="0.25">
      <c r="A813" s="241"/>
      <c r="B813" s="766"/>
      <c r="C813" s="736"/>
      <c r="D813" s="79"/>
      <c r="E813" s="54"/>
      <c r="F813" s="792"/>
      <c r="G813" s="746"/>
      <c r="H813" s="90"/>
      <c r="I813" s="230"/>
      <c r="J813" s="230"/>
      <c r="K813" s="732"/>
      <c r="L813" s="732"/>
      <c r="M813" s="732"/>
      <c r="N813" s="505"/>
      <c r="R813" s="2">
        <f>SUBTOTAL(9,R745:R812)</f>
        <v>6</v>
      </c>
    </row>
    <row r="814" spans="1:18" ht="102" x14ac:dyDescent="0.25">
      <c r="A814" s="241" t="s">
        <v>271</v>
      </c>
      <c r="B814" s="516" t="s">
        <v>59</v>
      </c>
      <c r="C814" s="394"/>
      <c r="D814" s="388" t="s">
        <v>802</v>
      </c>
      <c r="E814" s="55" t="s">
        <v>45</v>
      </c>
      <c r="F814" s="416" t="s">
        <v>73</v>
      </c>
      <c r="G814" s="418"/>
      <c r="H814" s="418" t="s">
        <v>840</v>
      </c>
      <c r="I814" s="230"/>
      <c r="J814" s="230"/>
      <c r="K814" s="390"/>
      <c r="L814" s="390"/>
      <c r="M814" s="390"/>
      <c r="N814" s="434">
        <v>1</v>
      </c>
      <c r="O814" s="2">
        <f t="shared" si="36"/>
        <v>1</v>
      </c>
      <c r="P814" s="2">
        <f t="shared" si="37"/>
        <v>0</v>
      </c>
      <c r="Q814" s="2">
        <f t="shared" si="38"/>
        <v>0</v>
      </c>
      <c r="R814" s="2">
        <v>1</v>
      </c>
    </row>
    <row r="815" spans="1:18" ht="102" hidden="1" x14ac:dyDescent="0.25">
      <c r="A815" s="241" t="s">
        <v>271</v>
      </c>
      <c r="B815" s="397" t="s">
        <v>59</v>
      </c>
      <c r="C815" s="394"/>
      <c r="D815" s="83" t="s">
        <v>44</v>
      </c>
      <c r="E815" s="56"/>
      <c r="F815" s="449"/>
      <c r="G815" s="397"/>
      <c r="H815" s="89"/>
      <c r="I815" s="230"/>
      <c r="J815" s="230"/>
      <c r="K815" s="390"/>
      <c r="L815" s="390"/>
      <c r="M815" s="390"/>
      <c r="N815" s="505"/>
      <c r="O815" s="2">
        <f t="shared" si="36"/>
        <v>0</v>
      </c>
      <c r="P815" s="2">
        <f t="shared" si="37"/>
        <v>0</v>
      </c>
      <c r="Q815" s="2">
        <f t="shared" si="38"/>
        <v>0</v>
      </c>
    </row>
    <row r="816" spans="1:18" ht="63.75" hidden="1" x14ac:dyDescent="0.25">
      <c r="A816" s="241" t="s">
        <v>271</v>
      </c>
      <c r="B816" s="397" t="s">
        <v>59</v>
      </c>
      <c r="C816" s="394"/>
      <c r="D816" s="58" t="s">
        <v>799</v>
      </c>
      <c r="E816" s="57" t="s">
        <v>45</v>
      </c>
      <c r="F816" s="61" t="s">
        <v>73</v>
      </c>
      <c r="G816" s="58"/>
      <c r="H816" s="64" t="s">
        <v>800</v>
      </c>
      <c r="I816" s="230"/>
      <c r="J816" s="230"/>
      <c r="K816" s="390"/>
      <c r="L816" s="390"/>
      <c r="M816" s="390"/>
      <c r="N816" s="505"/>
      <c r="O816" s="2">
        <f t="shared" si="36"/>
        <v>0</v>
      </c>
      <c r="P816" s="2">
        <f t="shared" si="37"/>
        <v>0</v>
      </c>
      <c r="Q816" s="2">
        <f t="shared" si="38"/>
        <v>0</v>
      </c>
    </row>
    <row r="817" spans="1:18" ht="127.5" hidden="1" x14ac:dyDescent="0.25">
      <c r="A817" s="241" t="s">
        <v>271</v>
      </c>
      <c r="B817" s="516" t="s">
        <v>59</v>
      </c>
      <c r="C817" s="463" t="s">
        <v>503</v>
      </c>
      <c r="D817" s="82" t="s">
        <v>4</v>
      </c>
      <c r="E817" s="462"/>
      <c r="F817" s="96"/>
      <c r="G817" s="96"/>
      <c r="H817" s="418"/>
      <c r="I817" s="398"/>
      <c r="J817" s="398"/>
      <c r="K817" s="390"/>
      <c r="L817" s="390"/>
      <c r="M817" s="390"/>
      <c r="N817" s="505"/>
      <c r="O817" s="2">
        <f t="shared" si="36"/>
        <v>0</v>
      </c>
      <c r="P817" s="2">
        <f t="shared" si="37"/>
        <v>0</v>
      </c>
      <c r="Q817" s="2">
        <f t="shared" si="38"/>
        <v>0</v>
      </c>
    </row>
    <row r="818" spans="1:18" ht="102" x14ac:dyDescent="0.25">
      <c r="A818" s="241" t="s">
        <v>271</v>
      </c>
      <c r="B818" s="516" t="s">
        <v>59</v>
      </c>
      <c r="C818" s="463"/>
      <c r="D818" s="58" t="s">
        <v>202</v>
      </c>
      <c r="E818" s="54" t="s">
        <v>2</v>
      </c>
      <c r="F818" s="476" t="s">
        <v>73</v>
      </c>
      <c r="G818" s="388"/>
      <c r="H818" s="418" t="s">
        <v>207</v>
      </c>
      <c r="I818" s="398"/>
      <c r="J818" s="434">
        <v>1</v>
      </c>
      <c r="K818" s="390"/>
      <c r="L818" s="390" t="s">
        <v>1185</v>
      </c>
      <c r="M818" s="390"/>
      <c r="N818" s="505"/>
      <c r="O818" s="2">
        <f t="shared" si="36"/>
        <v>1</v>
      </c>
      <c r="P818" s="2">
        <f t="shared" si="37"/>
        <v>0</v>
      </c>
      <c r="Q818" s="2">
        <f t="shared" si="38"/>
        <v>0</v>
      </c>
      <c r="R818" s="2">
        <v>2</v>
      </c>
    </row>
    <row r="819" spans="1:18" ht="102" hidden="1" x14ac:dyDescent="0.25">
      <c r="A819" s="241" t="s">
        <v>271</v>
      </c>
      <c r="B819" s="397" t="s">
        <v>59</v>
      </c>
      <c r="C819" s="464"/>
      <c r="D819" s="79" t="s">
        <v>72</v>
      </c>
      <c r="E819" s="462"/>
      <c r="F819" s="96"/>
      <c r="G819" s="96"/>
      <c r="H819" s="418"/>
      <c r="I819" s="398"/>
      <c r="J819" s="398"/>
      <c r="K819" s="390"/>
      <c r="L819" s="390"/>
      <c r="M819" s="390"/>
      <c r="N819" s="505"/>
      <c r="O819" s="2">
        <f t="shared" si="36"/>
        <v>0</v>
      </c>
      <c r="P819" s="2">
        <f t="shared" si="37"/>
        <v>0</v>
      </c>
      <c r="Q819" s="2">
        <f t="shared" si="38"/>
        <v>0</v>
      </c>
    </row>
    <row r="820" spans="1:18" ht="102" x14ac:dyDescent="0.25">
      <c r="A820" s="241" t="s">
        <v>271</v>
      </c>
      <c r="B820" s="516" t="s">
        <v>59</v>
      </c>
      <c r="C820" s="464"/>
      <c r="D820" s="388" t="s">
        <v>841</v>
      </c>
      <c r="E820" s="55">
        <v>2014</v>
      </c>
      <c r="F820" s="416" t="s">
        <v>72</v>
      </c>
      <c r="G820" s="418" t="s">
        <v>177</v>
      </c>
      <c r="H820" s="418" t="s">
        <v>322</v>
      </c>
      <c r="I820" s="398"/>
      <c r="J820" s="434">
        <v>1</v>
      </c>
      <c r="K820" s="390"/>
      <c r="L820" s="390"/>
      <c r="M820" s="390"/>
      <c r="N820" s="434" t="s">
        <v>1266</v>
      </c>
      <c r="O820" s="2">
        <f t="shared" si="36"/>
        <v>1</v>
      </c>
      <c r="P820" s="2">
        <f t="shared" si="37"/>
        <v>0</v>
      </c>
      <c r="Q820" s="2">
        <f t="shared" si="38"/>
        <v>0</v>
      </c>
      <c r="R820" s="2">
        <v>1</v>
      </c>
    </row>
    <row r="821" spans="1:18" ht="102" hidden="1" x14ac:dyDescent="0.25">
      <c r="A821" s="241" t="s">
        <v>271</v>
      </c>
      <c r="B821" s="397" t="s">
        <v>59</v>
      </c>
      <c r="C821" s="464"/>
      <c r="D821" s="83" t="s">
        <v>44</v>
      </c>
      <c r="E821" s="462"/>
      <c r="F821" s="96"/>
      <c r="G821" s="96"/>
      <c r="H821" s="418"/>
      <c r="I821" s="398"/>
      <c r="J821" s="398"/>
      <c r="K821" s="390"/>
      <c r="L821" s="390"/>
      <c r="M821" s="390"/>
      <c r="N821" s="505"/>
      <c r="O821" s="2">
        <f t="shared" si="36"/>
        <v>0</v>
      </c>
      <c r="P821" s="2">
        <f t="shared" si="37"/>
        <v>0</v>
      </c>
      <c r="Q821" s="2">
        <f t="shared" si="38"/>
        <v>0</v>
      </c>
    </row>
    <row r="822" spans="1:18" ht="102" x14ac:dyDescent="0.25">
      <c r="A822" s="241" t="s">
        <v>271</v>
      </c>
      <c r="B822" s="516" t="s">
        <v>59</v>
      </c>
      <c r="C822" s="464"/>
      <c r="D822" s="134" t="s">
        <v>902</v>
      </c>
      <c r="E822" s="54" t="s">
        <v>2</v>
      </c>
      <c r="F822" s="476" t="s">
        <v>73</v>
      </c>
      <c r="G822" s="96"/>
      <c r="H822" s="418" t="s">
        <v>800</v>
      </c>
      <c r="I822" s="398"/>
      <c r="J822" s="434">
        <v>1</v>
      </c>
      <c r="K822" s="390"/>
      <c r="L822" s="390"/>
      <c r="M822" s="390"/>
      <c r="N822" s="505"/>
      <c r="O822" s="2">
        <f t="shared" si="36"/>
        <v>1</v>
      </c>
      <c r="P822" s="2">
        <f t="shared" si="37"/>
        <v>0</v>
      </c>
      <c r="Q822" s="2">
        <f t="shared" si="38"/>
        <v>0</v>
      </c>
      <c r="R822" s="2">
        <v>3</v>
      </c>
    </row>
    <row r="823" spans="1:18" ht="102" hidden="1" x14ac:dyDescent="0.25">
      <c r="A823" s="241" t="s">
        <v>271</v>
      </c>
      <c r="B823" s="397" t="s">
        <v>59</v>
      </c>
      <c r="C823" s="464"/>
      <c r="D823" s="449" t="s">
        <v>93</v>
      </c>
      <c r="E823" s="462"/>
      <c r="F823" s="96"/>
      <c r="G823" s="96"/>
      <c r="H823" s="418"/>
      <c r="I823" s="398"/>
      <c r="J823" s="398"/>
      <c r="K823" s="390"/>
      <c r="L823" s="390"/>
      <c r="M823" s="390"/>
      <c r="N823" s="505"/>
      <c r="O823" s="2">
        <f t="shared" si="36"/>
        <v>0</v>
      </c>
      <c r="P823" s="2">
        <f t="shared" si="37"/>
        <v>0</v>
      </c>
      <c r="Q823" s="2">
        <f t="shared" si="38"/>
        <v>0</v>
      </c>
    </row>
    <row r="824" spans="1:18" ht="102" hidden="1" x14ac:dyDescent="0.25">
      <c r="A824" s="241" t="s">
        <v>271</v>
      </c>
      <c r="B824" s="397" t="s">
        <v>59</v>
      </c>
      <c r="C824" s="464"/>
      <c r="D824" s="463" t="s">
        <v>305</v>
      </c>
      <c r="E824" s="68">
        <v>2014</v>
      </c>
      <c r="F824" s="476" t="s">
        <v>73</v>
      </c>
      <c r="G824" s="463" t="s">
        <v>690</v>
      </c>
      <c r="H824" s="418" t="s">
        <v>246</v>
      </c>
      <c r="I824" s="398"/>
      <c r="J824" s="434">
        <v>1</v>
      </c>
      <c r="K824" s="522">
        <v>2</v>
      </c>
      <c r="L824" s="390"/>
      <c r="M824" s="390"/>
      <c r="N824" s="505"/>
      <c r="O824" s="2">
        <f t="shared" si="36"/>
        <v>1</v>
      </c>
      <c r="P824" s="2">
        <f t="shared" si="37"/>
        <v>1</v>
      </c>
      <c r="Q824" s="2">
        <f t="shared" si="38"/>
        <v>0</v>
      </c>
    </row>
    <row r="825" spans="1:18" ht="102" hidden="1" x14ac:dyDescent="0.25">
      <c r="A825" s="241" t="s">
        <v>271</v>
      </c>
      <c r="B825" s="397" t="s">
        <v>59</v>
      </c>
      <c r="C825" s="388" t="s">
        <v>504</v>
      </c>
      <c r="D825" s="143" t="s">
        <v>668</v>
      </c>
      <c r="E825" s="54"/>
      <c r="F825" s="476"/>
      <c r="G825" s="388"/>
      <c r="H825" s="418"/>
      <c r="I825" s="462"/>
      <c r="J825" s="462"/>
      <c r="K825" s="390"/>
      <c r="L825" s="390"/>
      <c r="M825" s="390"/>
      <c r="N825" s="505"/>
      <c r="O825" s="2">
        <f t="shared" si="36"/>
        <v>0</v>
      </c>
      <c r="P825" s="2">
        <f t="shared" si="37"/>
        <v>0</v>
      </c>
      <c r="Q825" s="2">
        <f t="shared" si="38"/>
        <v>0</v>
      </c>
    </row>
    <row r="826" spans="1:18" ht="102" hidden="1" x14ac:dyDescent="0.25">
      <c r="A826" s="241" t="s">
        <v>271</v>
      </c>
      <c r="B826" s="397" t="s">
        <v>59</v>
      </c>
      <c r="C826" s="394"/>
      <c r="D826" s="65" t="s">
        <v>803</v>
      </c>
      <c r="E826" s="54" t="s">
        <v>2</v>
      </c>
      <c r="F826" s="476" t="s">
        <v>71</v>
      </c>
      <c r="G826" s="388"/>
      <c r="H826" s="91" t="s">
        <v>1129</v>
      </c>
      <c r="I826" s="399"/>
      <c r="J826" s="434">
        <v>1</v>
      </c>
      <c r="K826" s="522">
        <v>2</v>
      </c>
      <c r="L826" s="390" t="s">
        <v>1186</v>
      </c>
      <c r="M826" s="390"/>
      <c r="N826" s="505"/>
      <c r="O826" s="2">
        <f t="shared" si="36"/>
        <v>1</v>
      </c>
      <c r="P826" s="2">
        <f t="shared" si="37"/>
        <v>1</v>
      </c>
      <c r="Q826" s="2">
        <f t="shared" si="38"/>
        <v>0</v>
      </c>
    </row>
    <row r="827" spans="1:18" ht="242.25" hidden="1" x14ac:dyDescent="0.25">
      <c r="A827" s="241" t="s">
        <v>271</v>
      </c>
      <c r="B827" s="397" t="s">
        <v>59</v>
      </c>
      <c r="C827" s="388" t="s">
        <v>804</v>
      </c>
      <c r="D827" s="143" t="s">
        <v>668</v>
      </c>
      <c r="E827" s="54"/>
      <c r="F827" s="476"/>
      <c r="G827" s="388"/>
      <c r="H827" s="418"/>
      <c r="I827" s="462"/>
      <c r="J827" s="462"/>
      <c r="K827" s="390"/>
      <c r="L827" s="390"/>
      <c r="M827" s="390"/>
      <c r="N827" s="505"/>
      <c r="O827" s="2">
        <f t="shared" si="36"/>
        <v>0</v>
      </c>
      <c r="P827" s="2">
        <f t="shared" si="37"/>
        <v>0</v>
      </c>
      <c r="Q827" s="2">
        <f t="shared" si="38"/>
        <v>0</v>
      </c>
    </row>
    <row r="828" spans="1:18" ht="114.75" x14ac:dyDescent="0.25">
      <c r="A828" s="241" t="s">
        <v>271</v>
      </c>
      <c r="B828" s="516" t="s">
        <v>59</v>
      </c>
      <c r="C828" s="388"/>
      <c r="D828" s="58" t="s">
        <v>203</v>
      </c>
      <c r="E828" s="54" t="s">
        <v>2</v>
      </c>
      <c r="F828" s="476" t="s">
        <v>4</v>
      </c>
      <c r="G828" s="388"/>
      <c r="H828" s="418" t="s">
        <v>41</v>
      </c>
      <c r="I828" s="399"/>
      <c r="J828" s="434">
        <v>1</v>
      </c>
      <c r="K828" s="390"/>
      <c r="L828" s="390" t="s">
        <v>1186</v>
      </c>
      <c r="M828" s="390"/>
      <c r="N828" s="505"/>
      <c r="O828" s="2">
        <f t="shared" si="36"/>
        <v>1</v>
      </c>
      <c r="P828" s="2">
        <f t="shared" si="37"/>
        <v>0</v>
      </c>
      <c r="Q828" s="2">
        <f t="shared" si="38"/>
        <v>0</v>
      </c>
      <c r="R828" s="2">
        <v>5</v>
      </c>
    </row>
    <row r="829" spans="1:18" ht="102" hidden="1" x14ac:dyDescent="0.25">
      <c r="A829" s="241" t="s">
        <v>271</v>
      </c>
      <c r="B829" s="397" t="s">
        <v>59</v>
      </c>
      <c r="C829" s="394"/>
      <c r="D829" s="79" t="s">
        <v>72</v>
      </c>
      <c r="E829" s="54"/>
      <c r="F829" s="476"/>
      <c r="G829" s="418"/>
      <c r="H829" s="418"/>
      <c r="I829" s="399"/>
      <c r="J829" s="399"/>
      <c r="K829" s="390"/>
      <c r="L829" s="390"/>
      <c r="M829" s="390"/>
      <c r="N829" s="505"/>
      <c r="O829" s="2">
        <f t="shared" si="36"/>
        <v>0</v>
      </c>
      <c r="P829" s="2">
        <f t="shared" si="37"/>
        <v>0</v>
      </c>
      <c r="Q829" s="2">
        <f t="shared" si="38"/>
        <v>0</v>
      </c>
    </row>
    <row r="830" spans="1:18" ht="102" x14ac:dyDescent="0.25">
      <c r="A830" s="241" t="s">
        <v>271</v>
      </c>
      <c r="B830" s="516" t="s">
        <v>59</v>
      </c>
      <c r="C830" s="394"/>
      <c r="D830" s="388" t="s">
        <v>183</v>
      </c>
      <c r="E830" s="54" t="s">
        <v>45</v>
      </c>
      <c r="F830" s="476" t="s">
        <v>73</v>
      </c>
      <c r="G830" s="418"/>
      <c r="H830" s="418" t="s">
        <v>337</v>
      </c>
      <c r="I830" s="399"/>
      <c r="J830" s="434">
        <v>1</v>
      </c>
      <c r="K830" s="390"/>
      <c r="L830" s="390"/>
      <c r="M830" s="390"/>
      <c r="N830" s="434">
        <v>1</v>
      </c>
      <c r="O830" s="2">
        <f t="shared" si="36"/>
        <v>2</v>
      </c>
      <c r="P830" s="2">
        <f t="shared" si="37"/>
        <v>0</v>
      </c>
      <c r="Q830" s="2">
        <f t="shared" si="38"/>
        <v>0</v>
      </c>
      <c r="R830" s="2">
        <v>5</v>
      </c>
    </row>
    <row r="831" spans="1:18" ht="102" hidden="1" x14ac:dyDescent="0.25">
      <c r="A831" s="241" t="s">
        <v>271</v>
      </c>
      <c r="B831" s="397" t="s">
        <v>59</v>
      </c>
      <c r="C831" s="394"/>
      <c r="D831" s="83" t="s">
        <v>44</v>
      </c>
      <c r="E831" s="54"/>
      <c r="F831" s="476"/>
      <c r="G831" s="418"/>
      <c r="H831" s="418"/>
      <c r="I831" s="399"/>
      <c r="J831" s="399"/>
      <c r="K831" s="390"/>
      <c r="L831" s="390"/>
      <c r="M831" s="390"/>
      <c r="N831" s="505"/>
      <c r="O831" s="2">
        <f t="shared" si="36"/>
        <v>0</v>
      </c>
      <c r="P831" s="2">
        <f t="shared" si="37"/>
        <v>0</v>
      </c>
      <c r="Q831" s="2">
        <f t="shared" si="38"/>
        <v>0</v>
      </c>
    </row>
    <row r="832" spans="1:18" ht="102" x14ac:dyDescent="0.25">
      <c r="A832" s="241" t="s">
        <v>271</v>
      </c>
      <c r="B832" s="516" t="s">
        <v>59</v>
      </c>
      <c r="C832" s="394"/>
      <c r="D832" s="58" t="s">
        <v>805</v>
      </c>
      <c r="E832" s="57" t="s">
        <v>45</v>
      </c>
      <c r="F832" s="61" t="s">
        <v>73</v>
      </c>
      <c r="G832" s="58" t="s">
        <v>730</v>
      </c>
      <c r="H832" s="89"/>
      <c r="I832" s="399"/>
      <c r="J832" s="434">
        <v>1</v>
      </c>
      <c r="K832" s="390"/>
      <c r="L832" s="390"/>
      <c r="M832" s="390"/>
      <c r="N832" s="505"/>
      <c r="O832" s="2">
        <f t="shared" si="36"/>
        <v>1</v>
      </c>
      <c r="P832" s="2">
        <f t="shared" si="37"/>
        <v>0</v>
      </c>
      <c r="Q832" s="2">
        <f t="shared" si="38"/>
        <v>0</v>
      </c>
      <c r="R832" s="2">
        <v>5</v>
      </c>
    </row>
    <row r="833" spans="1:18" ht="102" hidden="1" x14ac:dyDescent="0.25">
      <c r="A833" s="241" t="s">
        <v>271</v>
      </c>
      <c r="B833" s="397" t="s">
        <v>59</v>
      </c>
      <c r="C833" s="394"/>
      <c r="D833" s="449" t="s">
        <v>93</v>
      </c>
      <c r="E833" s="57"/>
      <c r="F833" s="61"/>
      <c r="G833" s="58"/>
      <c r="H833" s="89"/>
      <c r="I833" s="399"/>
      <c r="J833" s="399"/>
      <c r="K833" s="390"/>
      <c r="L833" s="390"/>
      <c r="M833" s="390"/>
      <c r="N833" s="505"/>
      <c r="O833" s="2">
        <f t="shared" si="36"/>
        <v>0</v>
      </c>
      <c r="P833" s="2">
        <f t="shared" si="37"/>
        <v>0</v>
      </c>
      <c r="Q833" s="2">
        <f t="shared" si="38"/>
        <v>0</v>
      </c>
    </row>
    <row r="834" spans="1:18" ht="102" hidden="1" x14ac:dyDescent="0.25">
      <c r="A834" s="241" t="s">
        <v>271</v>
      </c>
      <c r="B834" s="397" t="s">
        <v>59</v>
      </c>
      <c r="C834" s="394"/>
      <c r="D834" s="463" t="s">
        <v>316</v>
      </c>
      <c r="E834" s="54" t="s">
        <v>2</v>
      </c>
      <c r="F834" s="463" t="s">
        <v>73</v>
      </c>
      <c r="G834" s="418" t="s">
        <v>690</v>
      </c>
      <c r="H834" s="418" t="s">
        <v>250</v>
      </c>
      <c r="I834" s="399"/>
      <c r="J834" s="434">
        <v>1</v>
      </c>
      <c r="K834" s="522">
        <v>2</v>
      </c>
      <c r="L834" s="390"/>
      <c r="M834" s="390"/>
      <c r="N834" s="505"/>
      <c r="O834" s="2">
        <f t="shared" si="36"/>
        <v>1</v>
      </c>
      <c r="P834" s="2">
        <f t="shared" si="37"/>
        <v>1</v>
      </c>
      <c r="Q834" s="2">
        <f t="shared" si="38"/>
        <v>0</v>
      </c>
    </row>
    <row r="835" spans="1:18" ht="102" hidden="1" x14ac:dyDescent="0.25">
      <c r="A835" s="241" t="s">
        <v>271</v>
      </c>
      <c r="B835" s="397" t="s">
        <v>59</v>
      </c>
      <c r="C835" s="388" t="s">
        <v>505</v>
      </c>
      <c r="D835" s="143" t="s">
        <v>668</v>
      </c>
      <c r="E835" s="56"/>
      <c r="F835" s="449"/>
      <c r="G835" s="397"/>
      <c r="H835" s="89"/>
      <c r="I835" s="462"/>
      <c r="J835" s="462"/>
      <c r="K835" s="522">
        <v>2</v>
      </c>
      <c r="L835" s="390"/>
      <c r="M835" s="390"/>
      <c r="N835" s="505"/>
      <c r="O835" s="2">
        <f t="shared" si="36"/>
        <v>0</v>
      </c>
      <c r="P835" s="2">
        <f t="shared" si="37"/>
        <v>1</v>
      </c>
      <c r="Q835" s="2">
        <f t="shared" si="38"/>
        <v>0</v>
      </c>
    </row>
    <row r="836" spans="1:18" ht="102" x14ac:dyDescent="0.25">
      <c r="A836" s="241" t="s">
        <v>271</v>
      </c>
      <c r="B836" s="516" t="s">
        <v>59</v>
      </c>
      <c r="C836" s="388"/>
      <c r="D836" s="58" t="s">
        <v>806</v>
      </c>
      <c r="E836" s="54" t="s">
        <v>2</v>
      </c>
      <c r="F836" s="476" t="s">
        <v>73</v>
      </c>
      <c r="G836" s="388"/>
      <c r="H836" s="418" t="s">
        <v>1129</v>
      </c>
      <c r="I836" s="399"/>
      <c r="J836" s="434">
        <v>1</v>
      </c>
      <c r="K836" s="390"/>
      <c r="L836" s="390"/>
      <c r="M836" s="390"/>
      <c r="N836" s="505"/>
      <c r="O836" s="2">
        <f t="shared" si="36"/>
        <v>1</v>
      </c>
      <c r="P836" s="2">
        <f t="shared" si="37"/>
        <v>0</v>
      </c>
      <c r="Q836" s="2">
        <f t="shared" si="38"/>
        <v>0</v>
      </c>
      <c r="R836" s="2">
        <v>1</v>
      </c>
    </row>
    <row r="837" spans="1:18" ht="216.75" hidden="1" x14ac:dyDescent="0.25">
      <c r="A837" s="241" t="s">
        <v>271</v>
      </c>
      <c r="B837" s="397" t="s">
        <v>59</v>
      </c>
      <c r="C837" s="388" t="s">
        <v>807</v>
      </c>
      <c r="D837" s="143" t="s">
        <v>668</v>
      </c>
      <c r="E837" s="54"/>
      <c r="F837" s="476"/>
      <c r="G837" s="418"/>
      <c r="H837" s="90"/>
      <c r="I837" s="462"/>
      <c r="J837" s="462"/>
      <c r="K837" s="390"/>
      <c r="L837" s="390"/>
      <c r="M837" s="390"/>
      <c r="N837" s="505"/>
      <c r="O837" s="2">
        <f t="shared" si="36"/>
        <v>0</v>
      </c>
      <c r="P837" s="2">
        <f t="shared" si="37"/>
        <v>0</v>
      </c>
      <c r="Q837" s="2">
        <f t="shared" si="38"/>
        <v>0</v>
      </c>
    </row>
    <row r="838" spans="1:18" ht="127.5" x14ac:dyDescent="0.25">
      <c r="A838" s="241" t="s">
        <v>271</v>
      </c>
      <c r="B838" s="516" t="s">
        <v>59</v>
      </c>
      <c r="C838" s="388"/>
      <c r="D838" s="58" t="s">
        <v>808</v>
      </c>
      <c r="E838" s="54" t="s">
        <v>2</v>
      </c>
      <c r="F838" s="476" t="s">
        <v>4</v>
      </c>
      <c r="G838" s="388"/>
      <c r="H838" s="418" t="s">
        <v>1129</v>
      </c>
      <c r="I838" s="399"/>
      <c r="J838" s="434">
        <v>1</v>
      </c>
      <c r="K838" s="390"/>
      <c r="L838" s="390" t="s">
        <v>1186</v>
      </c>
      <c r="M838" s="390"/>
      <c r="N838" s="505"/>
      <c r="O838" s="2">
        <f t="shared" si="36"/>
        <v>1</v>
      </c>
      <c r="P838" s="2">
        <f t="shared" si="37"/>
        <v>0</v>
      </c>
      <c r="Q838" s="2">
        <f t="shared" si="38"/>
        <v>0</v>
      </c>
      <c r="R838" s="2">
        <v>5</v>
      </c>
    </row>
    <row r="839" spans="1:18" ht="102" hidden="1" x14ac:dyDescent="0.25">
      <c r="A839" s="241" t="s">
        <v>271</v>
      </c>
      <c r="B839" s="397" t="s">
        <v>59</v>
      </c>
      <c r="C839" s="388"/>
      <c r="D839" s="79" t="s">
        <v>72</v>
      </c>
      <c r="E839" s="54"/>
      <c r="F839" s="476"/>
      <c r="G839" s="418"/>
      <c r="H839" s="418"/>
      <c r="I839" s="399"/>
      <c r="J839" s="399"/>
      <c r="K839" s="390"/>
      <c r="L839" s="390"/>
      <c r="M839" s="390"/>
      <c r="N839" s="505"/>
      <c r="O839" s="2">
        <f t="shared" si="36"/>
        <v>0</v>
      </c>
      <c r="P839" s="2">
        <f t="shared" si="37"/>
        <v>0</v>
      </c>
      <c r="Q839" s="2">
        <f t="shared" si="38"/>
        <v>0</v>
      </c>
    </row>
    <row r="840" spans="1:18" ht="102" x14ac:dyDescent="0.25">
      <c r="A840" s="241" t="s">
        <v>271</v>
      </c>
      <c r="B840" s="516" t="s">
        <v>59</v>
      </c>
      <c r="C840" s="388"/>
      <c r="D840" s="388" t="s">
        <v>809</v>
      </c>
      <c r="E840" s="55">
        <v>2014</v>
      </c>
      <c r="F840" s="416" t="s">
        <v>73</v>
      </c>
      <c r="G840" s="416" t="s">
        <v>177</v>
      </c>
      <c r="H840" s="418" t="s">
        <v>1129</v>
      </c>
      <c r="I840" s="399"/>
      <c r="J840" s="434">
        <v>1</v>
      </c>
      <c r="K840" s="390"/>
      <c r="L840" s="390"/>
      <c r="M840" s="390"/>
      <c r="N840" s="434">
        <v>1</v>
      </c>
      <c r="O840" s="2">
        <f t="shared" si="36"/>
        <v>2</v>
      </c>
      <c r="P840" s="2">
        <f t="shared" si="37"/>
        <v>0</v>
      </c>
      <c r="Q840" s="2">
        <f t="shared" si="38"/>
        <v>0</v>
      </c>
      <c r="R840" s="2">
        <v>3</v>
      </c>
    </row>
    <row r="841" spans="1:18" ht="102" x14ac:dyDescent="0.25">
      <c r="A841" s="241" t="s">
        <v>271</v>
      </c>
      <c r="B841" s="516" t="s">
        <v>59</v>
      </c>
      <c r="C841" s="388"/>
      <c r="D841" s="83" t="s">
        <v>44</v>
      </c>
      <c r="E841" s="54"/>
      <c r="F841" s="476"/>
      <c r="G841" s="418"/>
      <c r="H841" s="418"/>
      <c r="I841" s="399"/>
      <c r="J841" s="434">
        <v>1</v>
      </c>
      <c r="K841" s="390"/>
      <c r="L841" s="390"/>
      <c r="M841" s="390"/>
      <c r="N841" s="505"/>
      <c r="O841" s="2">
        <f t="shared" si="36"/>
        <v>1</v>
      </c>
      <c r="P841" s="2">
        <f t="shared" si="37"/>
        <v>0</v>
      </c>
      <c r="Q841" s="2">
        <f t="shared" si="38"/>
        <v>0</v>
      </c>
    </row>
    <row r="842" spans="1:18" ht="102" x14ac:dyDescent="0.25">
      <c r="A842" s="241" t="s">
        <v>271</v>
      </c>
      <c r="B842" s="516" t="s">
        <v>59</v>
      </c>
      <c r="C842" s="91"/>
      <c r="D842" s="134" t="s">
        <v>810</v>
      </c>
      <c r="E842" s="54" t="s">
        <v>2</v>
      </c>
      <c r="F842" s="476" t="s">
        <v>73</v>
      </c>
      <c r="G842" s="418"/>
      <c r="H842" s="418" t="s">
        <v>1129</v>
      </c>
      <c r="I842" s="399"/>
      <c r="J842" s="434">
        <v>1</v>
      </c>
      <c r="K842" s="390"/>
      <c r="L842" s="390"/>
      <c r="M842" s="390"/>
      <c r="N842" s="505"/>
      <c r="O842" s="2">
        <f t="shared" si="36"/>
        <v>1</v>
      </c>
      <c r="P842" s="2">
        <f t="shared" si="37"/>
        <v>0</v>
      </c>
      <c r="Q842" s="2">
        <f t="shared" si="38"/>
        <v>0</v>
      </c>
      <c r="R842" s="2">
        <v>10</v>
      </c>
    </row>
    <row r="843" spans="1:18" ht="102" hidden="1" x14ac:dyDescent="0.25">
      <c r="A843" s="241" t="s">
        <v>271</v>
      </c>
      <c r="B843" s="397" t="s">
        <v>59</v>
      </c>
      <c r="C843" s="390" t="s">
        <v>102</v>
      </c>
      <c r="D843" s="390"/>
      <c r="E843" s="390"/>
      <c r="F843" s="390"/>
      <c r="G843" s="390"/>
      <c r="H843" s="390"/>
      <c r="I843" s="398"/>
      <c r="J843" s="398"/>
      <c r="K843" s="390"/>
      <c r="L843" s="390"/>
      <c r="M843" s="390"/>
      <c r="N843" s="505"/>
      <c r="O843" s="2">
        <f t="shared" si="36"/>
        <v>0</v>
      </c>
      <c r="P843" s="2">
        <f t="shared" si="37"/>
        <v>0</v>
      </c>
      <c r="Q843" s="2">
        <f t="shared" si="38"/>
        <v>0</v>
      </c>
    </row>
    <row r="844" spans="1:18" ht="219.75" customHeight="1" x14ac:dyDescent="0.25">
      <c r="A844" s="241" t="s">
        <v>271</v>
      </c>
      <c r="B844" s="516" t="s">
        <v>59</v>
      </c>
      <c r="C844" s="388" t="s">
        <v>506</v>
      </c>
      <c r="D844" s="140" t="s">
        <v>668</v>
      </c>
      <c r="E844" s="54"/>
      <c r="F844" s="476"/>
      <c r="G844" s="418"/>
      <c r="H844" s="418"/>
      <c r="I844" s="398"/>
      <c r="J844" s="434">
        <v>1</v>
      </c>
      <c r="K844" s="390"/>
      <c r="L844" s="390"/>
      <c r="M844" s="390"/>
      <c r="N844" s="505"/>
      <c r="O844" s="2">
        <f t="shared" si="36"/>
        <v>1</v>
      </c>
      <c r="P844" s="2">
        <f t="shared" si="37"/>
        <v>0</v>
      </c>
      <c r="Q844" s="2">
        <f t="shared" si="38"/>
        <v>0</v>
      </c>
      <c r="R844" s="2">
        <v>13</v>
      </c>
    </row>
    <row r="845" spans="1:18" ht="102" hidden="1" x14ac:dyDescent="0.25">
      <c r="A845" s="241" t="s">
        <v>271</v>
      </c>
      <c r="B845" s="397" t="s">
        <v>59</v>
      </c>
      <c r="C845" s="388"/>
      <c r="D845" s="463" t="s">
        <v>814</v>
      </c>
      <c r="E845" s="54" t="s">
        <v>2</v>
      </c>
      <c r="F845" s="476" t="s">
        <v>812</v>
      </c>
      <c r="G845" s="418"/>
      <c r="H845" s="418" t="s">
        <v>811</v>
      </c>
      <c r="I845" s="398"/>
      <c r="J845" s="398"/>
      <c r="K845" s="390"/>
      <c r="L845" s="390"/>
      <c r="M845" s="390"/>
      <c r="N845" s="505"/>
      <c r="O845" s="2">
        <f t="shared" si="36"/>
        <v>0</v>
      </c>
      <c r="P845" s="2">
        <f t="shared" si="37"/>
        <v>0</v>
      </c>
      <c r="Q845" s="2">
        <f t="shared" si="38"/>
        <v>0</v>
      </c>
    </row>
    <row r="846" spans="1:18" ht="63.75" hidden="1" x14ac:dyDescent="0.25">
      <c r="A846" s="241" t="s">
        <v>271</v>
      </c>
      <c r="B846" s="397" t="s">
        <v>59</v>
      </c>
      <c r="C846" s="388"/>
      <c r="D846" s="140" t="s">
        <v>668</v>
      </c>
      <c r="E846" s="54"/>
      <c r="F846" s="476"/>
      <c r="G846" s="418"/>
      <c r="H846" s="418"/>
      <c r="I846" s="398"/>
      <c r="J846" s="398"/>
      <c r="K846" s="390"/>
      <c r="L846" s="390"/>
      <c r="M846" s="390"/>
      <c r="N846" s="505"/>
      <c r="O846" s="2">
        <f t="shared" si="36"/>
        <v>0</v>
      </c>
      <c r="P846" s="2">
        <f t="shared" si="37"/>
        <v>0</v>
      </c>
      <c r="Q846" s="2">
        <f t="shared" si="38"/>
        <v>0</v>
      </c>
    </row>
    <row r="847" spans="1:18" ht="63.75" hidden="1" x14ac:dyDescent="0.25">
      <c r="A847" s="241" t="s">
        <v>271</v>
      </c>
      <c r="B847" s="397" t="s">
        <v>59</v>
      </c>
      <c r="C847" s="446"/>
      <c r="D847" s="65" t="s">
        <v>815</v>
      </c>
      <c r="E847" s="81" t="s">
        <v>2</v>
      </c>
      <c r="F847" s="476" t="s">
        <v>4</v>
      </c>
      <c r="G847" s="418"/>
      <c r="H847" s="418" t="s">
        <v>622</v>
      </c>
      <c r="I847" s="399"/>
      <c r="J847" s="398"/>
      <c r="K847" s="390"/>
      <c r="L847" s="524">
        <v>3</v>
      </c>
      <c r="M847" s="390"/>
      <c r="N847" s="505"/>
      <c r="O847" s="2">
        <f t="shared" si="36"/>
        <v>0</v>
      </c>
      <c r="P847" s="2">
        <f t="shared" si="37"/>
        <v>0</v>
      </c>
      <c r="Q847" s="2">
        <f t="shared" si="38"/>
        <v>1</v>
      </c>
    </row>
    <row r="848" spans="1:18" ht="63.75" hidden="1" x14ac:dyDescent="0.25">
      <c r="A848" s="241" t="s">
        <v>271</v>
      </c>
      <c r="B848" s="397" t="s">
        <v>59</v>
      </c>
      <c r="C848" s="446"/>
      <c r="D848" s="79" t="s">
        <v>72</v>
      </c>
      <c r="E848" s="54"/>
      <c r="F848" s="476"/>
      <c r="G848" s="418"/>
      <c r="H848" s="418"/>
      <c r="I848" s="399"/>
      <c r="J848" s="399"/>
      <c r="K848" s="390"/>
      <c r="L848" s="390"/>
      <c r="M848" s="390"/>
      <c r="N848" s="505"/>
      <c r="O848" s="2">
        <f t="shared" si="36"/>
        <v>0</v>
      </c>
      <c r="P848" s="2">
        <f t="shared" si="37"/>
        <v>0</v>
      </c>
      <c r="Q848" s="2">
        <f t="shared" si="38"/>
        <v>0</v>
      </c>
    </row>
    <row r="849" spans="1:18" ht="102" x14ac:dyDescent="0.25">
      <c r="A849" s="241" t="s">
        <v>271</v>
      </c>
      <c r="B849" s="516" t="s">
        <v>59</v>
      </c>
      <c r="C849" s="446"/>
      <c r="D849" s="463" t="s">
        <v>813</v>
      </c>
      <c r="E849" s="54" t="s">
        <v>2</v>
      </c>
      <c r="F849" s="476" t="s">
        <v>73</v>
      </c>
      <c r="G849" s="418" t="s">
        <v>842</v>
      </c>
      <c r="H849" s="418" t="s">
        <v>903</v>
      </c>
      <c r="I849" s="399"/>
      <c r="J849" s="399"/>
      <c r="K849" s="390"/>
      <c r="L849" s="390"/>
      <c r="M849" s="390"/>
      <c r="N849" s="434">
        <v>1</v>
      </c>
      <c r="O849" s="2">
        <f t="shared" si="36"/>
        <v>1</v>
      </c>
      <c r="P849" s="2">
        <f t="shared" si="37"/>
        <v>0</v>
      </c>
      <c r="Q849" s="2">
        <f t="shared" si="38"/>
        <v>0</v>
      </c>
      <c r="R849" s="2">
        <v>7</v>
      </c>
    </row>
    <row r="850" spans="1:18" ht="102" hidden="1" x14ac:dyDescent="0.25">
      <c r="A850" s="241" t="s">
        <v>271</v>
      </c>
      <c r="B850" s="397" t="s">
        <v>59</v>
      </c>
      <c r="C850" s="446"/>
      <c r="D850" s="449" t="s">
        <v>93</v>
      </c>
      <c r="E850" s="54"/>
      <c r="F850" s="476"/>
      <c r="G850" s="418"/>
      <c r="H850" s="418"/>
      <c r="I850" s="399"/>
      <c r="J850" s="399"/>
      <c r="K850" s="390"/>
      <c r="L850" s="390"/>
      <c r="M850" s="390"/>
      <c r="N850" s="505"/>
      <c r="O850" s="2">
        <f t="shared" si="36"/>
        <v>0</v>
      </c>
      <c r="P850" s="2">
        <f t="shared" si="37"/>
        <v>0</v>
      </c>
      <c r="Q850" s="2">
        <f t="shared" si="38"/>
        <v>0</v>
      </c>
    </row>
    <row r="851" spans="1:18" ht="63.75" hidden="1" x14ac:dyDescent="0.25">
      <c r="A851" s="241" t="s">
        <v>271</v>
      </c>
      <c r="B851" s="397" t="s">
        <v>59</v>
      </c>
      <c r="C851" s="446"/>
      <c r="D851" s="448" t="s">
        <v>816</v>
      </c>
      <c r="E851" s="54">
        <v>2014</v>
      </c>
      <c r="F851" s="476" t="s">
        <v>793</v>
      </c>
      <c r="G851" s="418"/>
      <c r="H851" s="418" t="s">
        <v>251</v>
      </c>
      <c r="I851" s="399"/>
      <c r="J851" s="399"/>
      <c r="K851" s="522">
        <v>2</v>
      </c>
      <c r="L851" s="390"/>
      <c r="M851" s="390"/>
      <c r="N851" s="505"/>
      <c r="O851" s="2">
        <f t="shared" ref="O851:O917" si="39">COUNTIF(J851:N851,"1")</f>
        <v>0</v>
      </c>
      <c r="P851" s="2">
        <f t="shared" ref="P851:P917" si="40">COUNTIF(J851:N851,"2")</f>
        <v>1</v>
      </c>
      <c r="Q851" s="2">
        <f t="shared" ref="Q851:Q917" si="41">COUNTIF(J851:N851,3)</f>
        <v>0</v>
      </c>
    </row>
    <row r="852" spans="1:18" ht="63.75" hidden="1" x14ac:dyDescent="0.25">
      <c r="A852" s="241" t="s">
        <v>271</v>
      </c>
      <c r="B852" s="397" t="s">
        <v>59</v>
      </c>
      <c r="C852" s="446"/>
      <c r="D852" s="448" t="s">
        <v>1338</v>
      </c>
      <c r="E852" s="448" t="s">
        <v>45</v>
      </c>
      <c r="F852" s="448" t="s">
        <v>1336</v>
      </c>
      <c r="G852" s="448"/>
      <c r="H852" s="448" t="s">
        <v>1339</v>
      </c>
      <c r="I852" s="399"/>
      <c r="J852" s="399"/>
      <c r="K852" s="522">
        <v>2</v>
      </c>
      <c r="L852" s="390"/>
      <c r="M852" s="390"/>
      <c r="N852" s="505"/>
      <c r="O852" s="2">
        <f t="shared" si="39"/>
        <v>0</v>
      </c>
      <c r="P852" s="2">
        <f t="shared" si="40"/>
        <v>1</v>
      </c>
      <c r="Q852" s="2">
        <f t="shared" si="41"/>
        <v>0</v>
      </c>
    </row>
    <row r="853" spans="1:18" ht="63.75" hidden="1" x14ac:dyDescent="0.25">
      <c r="A853" s="241" t="s">
        <v>271</v>
      </c>
      <c r="B853" s="397" t="s">
        <v>59</v>
      </c>
      <c r="C853" s="446"/>
      <c r="D853" s="83" t="s">
        <v>89</v>
      </c>
      <c r="E853" s="54"/>
      <c r="F853" s="476"/>
      <c r="G853" s="418"/>
      <c r="H853" s="418"/>
      <c r="I853" s="399"/>
      <c r="J853" s="399"/>
      <c r="K853" s="390"/>
      <c r="L853" s="390"/>
      <c r="M853" s="390"/>
      <c r="N853" s="505"/>
      <c r="O853" s="2">
        <f t="shared" si="39"/>
        <v>0</v>
      </c>
      <c r="P853" s="2">
        <f t="shared" si="40"/>
        <v>0</v>
      </c>
      <c r="Q853" s="2">
        <f t="shared" si="41"/>
        <v>0</v>
      </c>
    </row>
    <row r="854" spans="1:18" ht="63.75" hidden="1" x14ac:dyDescent="0.25">
      <c r="A854" s="241" t="s">
        <v>271</v>
      </c>
      <c r="B854" s="397" t="s">
        <v>59</v>
      </c>
      <c r="C854" s="446"/>
      <c r="D854" s="134" t="s">
        <v>817</v>
      </c>
      <c r="E854" s="68">
        <v>2015</v>
      </c>
      <c r="F854" s="463" t="s">
        <v>73</v>
      </c>
      <c r="G854" s="418"/>
      <c r="H854" s="418"/>
      <c r="I854" s="399"/>
      <c r="J854" s="399"/>
      <c r="K854" s="390"/>
      <c r="L854" s="390"/>
      <c r="M854" s="390"/>
      <c r="N854" s="505"/>
      <c r="O854" s="2">
        <f t="shared" si="39"/>
        <v>0</v>
      </c>
      <c r="P854" s="2">
        <f t="shared" si="40"/>
        <v>0</v>
      </c>
      <c r="Q854" s="2">
        <f t="shared" si="41"/>
        <v>0</v>
      </c>
    </row>
    <row r="855" spans="1:18" ht="102" x14ac:dyDescent="0.25">
      <c r="A855" s="241" t="s">
        <v>271</v>
      </c>
      <c r="B855" s="516" t="s">
        <v>59</v>
      </c>
      <c r="C855" s="388" t="s">
        <v>507</v>
      </c>
      <c r="D855" s="83" t="s">
        <v>89</v>
      </c>
      <c r="E855" s="54"/>
      <c r="F855" s="476"/>
      <c r="G855" s="418"/>
      <c r="H855" s="418"/>
      <c r="I855" s="462"/>
      <c r="J855" s="434">
        <v>1</v>
      </c>
      <c r="K855" s="390"/>
      <c r="L855" s="390"/>
      <c r="M855" s="390"/>
      <c r="N855" s="505"/>
      <c r="O855" s="2">
        <f t="shared" si="39"/>
        <v>1</v>
      </c>
      <c r="P855" s="2">
        <f t="shared" si="40"/>
        <v>0</v>
      </c>
      <c r="Q855" s="2">
        <f t="shared" si="41"/>
        <v>0</v>
      </c>
      <c r="R855" s="2">
        <v>2</v>
      </c>
    </row>
    <row r="856" spans="1:18" ht="102" hidden="1" x14ac:dyDescent="0.25">
      <c r="A856" s="241" t="s">
        <v>271</v>
      </c>
      <c r="B856" s="397" t="s">
        <v>59</v>
      </c>
      <c r="C856" s="388"/>
      <c r="D856" s="134" t="s">
        <v>818</v>
      </c>
      <c r="E856" s="68">
        <v>2015</v>
      </c>
      <c r="F856" s="463" t="s">
        <v>73</v>
      </c>
      <c r="G856" s="418"/>
      <c r="H856" s="418" t="s">
        <v>325</v>
      </c>
      <c r="I856" s="399"/>
      <c r="J856" s="434"/>
      <c r="K856" s="390"/>
      <c r="L856" s="390"/>
      <c r="M856" s="390"/>
      <c r="N856" s="505"/>
      <c r="O856" s="2">
        <f t="shared" si="39"/>
        <v>0</v>
      </c>
      <c r="P856" s="2">
        <f t="shared" si="40"/>
        <v>0</v>
      </c>
      <c r="Q856" s="2">
        <f t="shared" si="41"/>
        <v>0</v>
      </c>
    </row>
    <row r="857" spans="1:18" ht="204" hidden="1" x14ac:dyDescent="0.25">
      <c r="A857" s="241" t="s">
        <v>271</v>
      </c>
      <c r="B857" s="397" t="s">
        <v>59</v>
      </c>
      <c r="C857" s="388" t="s">
        <v>819</v>
      </c>
      <c r="D857" s="140" t="s">
        <v>668</v>
      </c>
      <c r="E857" s="81"/>
      <c r="F857" s="476"/>
      <c r="G857" s="418"/>
      <c r="H857" s="418"/>
      <c r="I857" s="398"/>
      <c r="J857" s="398"/>
      <c r="K857" s="390"/>
      <c r="L857" s="390"/>
      <c r="M857" s="390"/>
      <c r="N857" s="505"/>
      <c r="O857" s="2">
        <f t="shared" si="39"/>
        <v>0</v>
      </c>
      <c r="P857" s="2">
        <f t="shared" si="40"/>
        <v>0</v>
      </c>
      <c r="Q857" s="2">
        <f t="shared" si="41"/>
        <v>0</v>
      </c>
    </row>
    <row r="858" spans="1:18" ht="248.25" customHeight="1" x14ac:dyDescent="0.25">
      <c r="A858" s="241" t="s">
        <v>271</v>
      </c>
      <c r="B858" s="516" t="s">
        <v>59</v>
      </c>
      <c r="C858" s="388"/>
      <c r="D858" s="388" t="s">
        <v>820</v>
      </c>
      <c r="E858" s="81" t="s">
        <v>2</v>
      </c>
      <c r="F858" s="476" t="s">
        <v>71</v>
      </c>
      <c r="G858" s="418"/>
      <c r="H858" s="418" t="s">
        <v>1129</v>
      </c>
      <c r="I858" s="399"/>
      <c r="J858" s="434">
        <v>1</v>
      </c>
      <c r="K858" s="390"/>
      <c r="L858" s="390" t="s">
        <v>1182</v>
      </c>
      <c r="M858" s="390"/>
      <c r="N858" s="505"/>
      <c r="O858" s="2">
        <f t="shared" si="39"/>
        <v>1</v>
      </c>
      <c r="P858" s="2">
        <f t="shared" si="40"/>
        <v>0</v>
      </c>
      <c r="Q858" s="2">
        <f t="shared" si="41"/>
        <v>0</v>
      </c>
      <c r="R858" s="2">
        <v>2</v>
      </c>
    </row>
    <row r="859" spans="1:18" ht="178.5" hidden="1" x14ac:dyDescent="0.25">
      <c r="A859" s="241" t="s">
        <v>271</v>
      </c>
      <c r="B859" s="397" t="s">
        <v>59</v>
      </c>
      <c r="C859" s="388" t="s">
        <v>508</v>
      </c>
      <c r="D859" s="140" t="s">
        <v>668</v>
      </c>
      <c r="E859" s="54"/>
      <c r="F859" s="476"/>
      <c r="G859" s="418"/>
      <c r="H859" s="418"/>
      <c r="I859" s="398"/>
      <c r="J859" s="434"/>
      <c r="K859" s="390"/>
      <c r="L859" s="390"/>
      <c r="M859" s="390"/>
      <c r="N859" s="505"/>
      <c r="O859" s="2">
        <f t="shared" si="39"/>
        <v>0</v>
      </c>
      <c r="P859" s="2">
        <f t="shared" si="40"/>
        <v>0</v>
      </c>
      <c r="Q859" s="2">
        <f t="shared" si="41"/>
        <v>0</v>
      </c>
    </row>
    <row r="860" spans="1:18" ht="102" hidden="1" x14ac:dyDescent="0.25">
      <c r="A860" s="241" t="s">
        <v>271</v>
      </c>
      <c r="B860" s="397" t="s">
        <v>59</v>
      </c>
      <c r="C860" s="376"/>
      <c r="D860" s="388" t="s">
        <v>205</v>
      </c>
      <c r="E860" s="81" t="s">
        <v>2</v>
      </c>
      <c r="F860" s="476" t="s">
        <v>4</v>
      </c>
      <c r="G860" s="418"/>
      <c r="H860" s="418" t="s">
        <v>207</v>
      </c>
      <c r="I860" s="399"/>
      <c r="J860" s="434">
        <v>1</v>
      </c>
      <c r="K860" s="390"/>
      <c r="L860" s="552">
        <v>3</v>
      </c>
      <c r="M860" s="390"/>
      <c r="N860" s="505"/>
      <c r="O860" s="2">
        <f t="shared" si="39"/>
        <v>1</v>
      </c>
      <c r="P860" s="2">
        <f t="shared" si="40"/>
        <v>0</v>
      </c>
      <c r="Q860" s="2">
        <f t="shared" si="41"/>
        <v>1</v>
      </c>
    </row>
    <row r="861" spans="1:18" ht="102" hidden="1" x14ac:dyDescent="0.25">
      <c r="A861" s="241" t="s">
        <v>271</v>
      </c>
      <c r="B861" s="397" t="s">
        <v>59</v>
      </c>
      <c r="C861" s="376"/>
      <c r="D861" s="79" t="s">
        <v>72</v>
      </c>
      <c r="E861" s="54"/>
      <c r="F861" s="476"/>
      <c r="G861" s="418"/>
      <c r="H861" s="418"/>
      <c r="I861" s="399"/>
      <c r="J861" s="434"/>
      <c r="K861" s="390"/>
      <c r="L861" s="390"/>
      <c r="M861" s="390"/>
      <c r="N861" s="505"/>
      <c r="O861" s="2">
        <f t="shared" si="39"/>
        <v>0</v>
      </c>
      <c r="P861" s="2">
        <f t="shared" si="40"/>
        <v>0</v>
      </c>
      <c r="Q861" s="2">
        <f t="shared" si="41"/>
        <v>0</v>
      </c>
    </row>
    <row r="862" spans="1:18" ht="102" x14ac:dyDescent="0.25">
      <c r="A862" s="241" t="s">
        <v>271</v>
      </c>
      <c r="B862" s="516" t="s">
        <v>59</v>
      </c>
      <c r="C862" s="418"/>
      <c r="D862" s="134" t="s">
        <v>821</v>
      </c>
      <c r="E862" s="68" t="s">
        <v>2</v>
      </c>
      <c r="F862" s="463" t="s">
        <v>73</v>
      </c>
      <c r="G862" s="418"/>
      <c r="H862" s="418" t="s">
        <v>822</v>
      </c>
      <c r="I862" s="399"/>
      <c r="J862" s="434">
        <v>1</v>
      </c>
      <c r="K862" s="390"/>
      <c r="L862" s="390"/>
      <c r="M862" s="390"/>
      <c r="N862" s="512" t="s">
        <v>1268</v>
      </c>
      <c r="O862" s="2">
        <f t="shared" si="39"/>
        <v>1</v>
      </c>
      <c r="P862" s="2">
        <f t="shared" si="40"/>
        <v>0</v>
      </c>
      <c r="Q862" s="2">
        <f t="shared" si="41"/>
        <v>0</v>
      </c>
      <c r="R862" s="2">
        <v>6</v>
      </c>
    </row>
    <row r="863" spans="1:18" ht="102" hidden="1" x14ac:dyDescent="0.25">
      <c r="A863" s="241" t="s">
        <v>271</v>
      </c>
      <c r="B863" s="397" t="s">
        <v>59</v>
      </c>
      <c r="C863" s="418"/>
      <c r="D863" s="83" t="s">
        <v>89</v>
      </c>
      <c r="E863" s="54"/>
      <c r="F863" s="476"/>
      <c r="G863" s="418"/>
      <c r="H863" s="418"/>
      <c r="I863" s="399"/>
      <c r="J863" s="434"/>
      <c r="K863" s="390"/>
      <c r="L863" s="390"/>
      <c r="M863" s="390"/>
      <c r="N863" s="505"/>
      <c r="O863" s="2">
        <f t="shared" si="39"/>
        <v>0</v>
      </c>
      <c r="P863" s="2">
        <f t="shared" si="40"/>
        <v>0</v>
      </c>
      <c r="Q863" s="2">
        <f t="shared" si="41"/>
        <v>0</v>
      </c>
    </row>
    <row r="864" spans="1:18" ht="102" x14ac:dyDescent="0.25">
      <c r="A864" s="241" t="s">
        <v>271</v>
      </c>
      <c r="B864" s="516" t="s">
        <v>59</v>
      </c>
      <c r="C864" s="418"/>
      <c r="D864" s="134" t="s">
        <v>823</v>
      </c>
      <c r="E864" s="54" t="s">
        <v>2</v>
      </c>
      <c r="F864" s="476" t="s">
        <v>73</v>
      </c>
      <c r="G864" s="418"/>
      <c r="H864" s="418" t="s">
        <v>824</v>
      </c>
      <c r="I864" s="399"/>
      <c r="J864" s="434">
        <v>1</v>
      </c>
      <c r="K864" s="390"/>
      <c r="L864" s="390"/>
      <c r="M864" s="390"/>
      <c r="N864" s="505"/>
      <c r="O864" s="2">
        <f t="shared" si="39"/>
        <v>1</v>
      </c>
      <c r="P864" s="2">
        <f t="shared" si="40"/>
        <v>0</v>
      </c>
      <c r="Q864" s="2">
        <f t="shared" si="41"/>
        <v>0</v>
      </c>
      <c r="R864" s="2">
        <v>2</v>
      </c>
    </row>
    <row r="865" spans="1:18" ht="102" hidden="1" x14ac:dyDescent="0.25">
      <c r="A865" s="241" t="s">
        <v>271</v>
      </c>
      <c r="B865" s="397" t="s">
        <v>59</v>
      </c>
      <c r="C865" s="376"/>
      <c r="D865" s="449" t="s">
        <v>93</v>
      </c>
      <c r="E865" s="54"/>
      <c r="F865" s="476"/>
      <c r="G865" s="418"/>
      <c r="H865" s="418"/>
      <c r="I865" s="399"/>
      <c r="J865" s="434"/>
      <c r="K865" s="390"/>
      <c r="L865" s="390"/>
      <c r="M865" s="390"/>
      <c r="N865" s="505"/>
      <c r="O865" s="2">
        <f t="shared" si="39"/>
        <v>0</v>
      </c>
      <c r="P865" s="2">
        <f t="shared" si="40"/>
        <v>0</v>
      </c>
      <c r="Q865" s="2">
        <f t="shared" si="41"/>
        <v>0</v>
      </c>
    </row>
    <row r="866" spans="1:18" ht="102" hidden="1" x14ac:dyDescent="0.25">
      <c r="A866" s="241" t="s">
        <v>271</v>
      </c>
      <c r="B866" s="397" t="s">
        <v>59</v>
      </c>
      <c r="C866" s="376"/>
      <c r="D866" s="448" t="s">
        <v>825</v>
      </c>
      <c r="E866" s="54" t="s">
        <v>45</v>
      </c>
      <c r="F866" s="476" t="s">
        <v>793</v>
      </c>
      <c r="G866" s="418" t="s">
        <v>690</v>
      </c>
      <c r="H866" s="418" t="s">
        <v>252</v>
      </c>
      <c r="I866" s="399"/>
      <c r="J866" s="434">
        <v>1</v>
      </c>
      <c r="K866" s="522">
        <v>2</v>
      </c>
      <c r="L866" s="390"/>
      <c r="M866" s="390"/>
      <c r="N866" s="505"/>
      <c r="O866" s="2">
        <f t="shared" si="39"/>
        <v>1</v>
      </c>
      <c r="P866" s="2">
        <f t="shared" si="40"/>
        <v>1</v>
      </c>
      <c r="Q866" s="2">
        <f t="shared" si="41"/>
        <v>0</v>
      </c>
    </row>
    <row r="867" spans="1:18" ht="114.75" x14ac:dyDescent="0.25">
      <c r="A867" s="241" t="s">
        <v>271</v>
      </c>
      <c r="B867" s="516" t="s">
        <v>59</v>
      </c>
      <c r="C867" s="388" t="s">
        <v>509</v>
      </c>
      <c r="D867" s="140" t="s">
        <v>668</v>
      </c>
      <c r="E867" s="54"/>
      <c r="F867" s="464"/>
      <c r="G867" s="418"/>
      <c r="H867" s="418"/>
      <c r="I867" s="398"/>
      <c r="J867" s="434">
        <v>1</v>
      </c>
      <c r="K867" s="390"/>
      <c r="L867" s="390"/>
      <c r="M867" s="390"/>
      <c r="N867" s="505"/>
      <c r="O867" s="2">
        <f t="shared" si="39"/>
        <v>1</v>
      </c>
      <c r="P867" s="2">
        <f t="shared" si="40"/>
        <v>0</v>
      </c>
      <c r="Q867" s="2">
        <f t="shared" si="41"/>
        <v>0</v>
      </c>
      <c r="R867" s="2">
        <v>6</v>
      </c>
    </row>
    <row r="868" spans="1:18" ht="127.5" hidden="1" x14ac:dyDescent="0.25">
      <c r="A868" s="241" t="s">
        <v>271</v>
      </c>
      <c r="B868" s="397" t="s">
        <v>59</v>
      </c>
      <c r="C868" s="388"/>
      <c r="D868" s="388" t="s">
        <v>204</v>
      </c>
      <c r="E868" s="81" t="s">
        <v>2</v>
      </c>
      <c r="F868" s="476" t="s">
        <v>4</v>
      </c>
      <c r="G868" s="418"/>
      <c r="H868" s="418" t="s">
        <v>206</v>
      </c>
      <c r="I868" s="399"/>
      <c r="J868" s="434"/>
      <c r="K868" s="390"/>
      <c r="L868" s="552">
        <v>3</v>
      </c>
      <c r="M868" s="390"/>
      <c r="N868" s="505"/>
      <c r="O868" s="2">
        <f t="shared" si="39"/>
        <v>0</v>
      </c>
      <c r="P868" s="2">
        <f t="shared" si="40"/>
        <v>0</v>
      </c>
      <c r="Q868" s="2">
        <f t="shared" si="41"/>
        <v>1</v>
      </c>
    </row>
    <row r="869" spans="1:18" ht="63.75" hidden="1" x14ac:dyDescent="0.25">
      <c r="A869" s="241" t="s">
        <v>271</v>
      </c>
      <c r="B869" s="397" t="s">
        <v>59</v>
      </c>
      <c r="C869" s="394"/>
      <c r="D869" s="79" t="s">
        <v>72</v>
      </c>
      <c r="E869" s="54"/>
      <c r="F869" s="464"/>
      <c r="G869" s="418"/>
      <c r="H869" s="418"/>
      <c r="I869" s="399"/>
      <c r="J869" s="434"/>
      <c r="K869" s="390"/>
      <c r="L869" s="390"/>
      <c r="M869" s="390"/>
      <c r="N869" s="505"/>
      <c r="O869" s="2">
        <f t="shared" si="39"/>
        <v>0</v>
      </c>
      <c r="P869" s="2">
        <f t="shared" si="40"/>
        <v>0</v>
      </c>
      <c r="Q869" s="2">
        <f t="shared" si="41"/>
        <v>0</v>
      </c>
    </row>
    <row r="870" spans="1:18" ht="63.75" hidden="1" x14ac:dyDescent="0.25">
      <c r="A870" s="241" t="s">
        <v>271</v>
      </c>
      <c r="B870" s="397" t="s">
        <v>59</v>
      </c>
      <c r="C870" s="394"/>
      <c r="D870" s="448" t="s">
        <v>348</v>
      </c>
      <c r="E870" s="81" t="s">
        <v>2</v>
      </c>
      <c r="F870" s="106" t="s">
        <v>73</v>
      </c>
      <c r="G870" s="448"/>
      <c r="H870" s="418" t="s">
        <v>843</v>
      </c>
      <c r="I870" s="399"/>
      <c r="J870" s="434"/>
      <c r="K870" s="390"/>
      <c r="L870" s="390"/>
      <c r="M870" s="390"/>
      <c r="N870" s="511" t="s">
        <v>1365</v>
      </c>
      <c r="O870" s="2">
        <f t="shared" si="39"/>
        <v>0</v>
      </c>
      <c r="P870" s="2">
        <f t="shared" si="40"/>
        <v>0</v>
      </c>
      <c r="Q870" s="2">
        <f t="shared" si="41"/>
        <v>0</v>
      </c>
    </row>
    <row r="871" spans="1:18" ht="63.75" hidden="1" x14ac:dyDescent="0.25">
      <c r="A871" s="241" t="s">
        <v>271</v>
      </c>
      <c r="B871" s="397" t="s">
        <v>59</v>
      </c>
      <c r="C871" s="447"/>
      <c r="D871" s="239"/>
      <c r="E871" s="206"/>
      <c r="F871" s="239"/>
      <c r="G871" s="239"/>
      <c r="H871" s="310"/>
      <c r="I871" s="224"/>
      <c r="J871" s="224"/>
      <c r="K871" s="242"/>
      <c r="L871" s="420"/>
      <c r="M871" s="447"/>
      <c r="N871" s="504"/>
      <c r="O871" s="2">
        <f t="shared" si="39"/>
        <v>0</v>
      </c>
      <c r="P871" s="2">
        <f t="shared" si="40"/>
        <v>0</v>
      </c>
      <c r="Q871" s="2">
        <f t="shared" si="41"/>
        <v>0</v>
      </c>
    </row>
    <row r="872" spans="1:18" ht="76.5" hidden="1" x14ac:dyDescent="0.25">
      <c r="A872" s="241" t="s">
        <v>271</v>
      </c>
      <c r="B872" s="387" t="s">
        <v>60</v>
      </c>
      <c r="C872" s="375" t="s">
        <v>122</v>
      </c>
      <c r="D872" s="375"/>
      <c r="E872" s="375"/>
      <c r="F872" s="375"/>
      <c r="G872" s="375"/>
      <c r="H872" s="375"/>
      <c r="I872" s="375"/>
      <c r="J872" s="375"/>
      <c r="K872" s="375"/>
      <c r="L872" s="375"/>
      <c r="M872" s="375"/>
      <c r="N872" s="507"/>
      <c r="O872" s="2">
        <f t="shared" si="39"/>
        <v>0</v>
      </c>
      <c r="P872" s="2">
        <f t="shared" si="40"/>
        <v>0</v>
      </c>
      <c r="Q872" s="2">
        <f t="shared" si="41"/>
        <v>0</v>
      </c>
    </row>
    <row r="873" spans="1:18" ht="76.5" hidden="1" x14ac:dyDescent="0.25">
      <c r="A873" s="241" t="s">
        <v>271</v>
      </c>
      <c r="B873" s="387" t="s">
        <v>60</v>
      </c>
      <c r="C873" s="375" t="s">
        <v>117</v>
      </c>
      <c r="D873" s="375"/>
      <c r="E873" s="375"/>
      <c r="F873" s="375"/>
      <c r="G873" s="375"/>
      <c r="H873" s="375"/>
      <c r="I873" s="375"/>
      <c r="J873" s="375"/>
      <c r="K873" s="375"/>
      <c r="L873" s="375"/>
      <c r="M873" s="375"/>
      <c r="N873" s="507"/>
      <c r="O873" s="2">
        <f t="shared" si="39"/>
        <v>0</v>
      </c>
      <c r="P873" s="2">
        <f t="shared" si="40"/>
        <v>0</v>
      </c>
      <c r="Q873" s="2">
        <f t="shared" si="41"/>
        <v>0</v>
      </c>
    </row>
    <row r="874" spans="1:18" ht="76.5" hidden="1" x14ac:dyDescent="0.25">
      <c r="A874" s="241" t="s">
        <v>271</v>
      </c>
      <c r="B874" s="387" t="s">
        <v>60</v>
      </c>
      <c r="C874" s="369" t="s">
        <v>510</v>
      </c>
      <c r="D874" s="113" t="s">
        <v>668</v>
      </c>
      <c r="E874" s="27"/>
      <c r="F874" s="45"/>
      <c r="G874" s="28"/>
      <c r="H874" s="28"/>
      <c r="I874" s="385"/>
      <c r="J874" s="385"/>
      <c r="K874" s="375"/>
      <c r="L874" s="375"/>
      <c r="M874" s="375"/>
      <c r="N874" s="507"/>
      <c r="O874" s="2">
        <f t="shared" si="39"/>
        <v>0</v>
      </c>
      <c r="P874" s="2">
        <f t="shared" si="40"/>
        <v>0</v>
      </c>
      <c r="Q874" s="2">
        <f t="shared" si="41"/>
        <v>0</v>
      </c>
    </row>
    <row r="875" spans="1:18" ht="15" x14ac:dyDescent="0.25">
      <c r="A875" s="241"/>
      <c r="B875" s="735"/>
      <c r="C875" s="724"/>
      <c r="D875" s="113"/>
      <c r="E875" s="27"/>
      <c r="F875" s="45"/>
      <c r="G875" s="28"/>
      <c r="H875" s="28"/>
      <c r="I875" s="730"/>
      <c r="J875" s="730"/>
      <c r="K875" s="729"/>
      <c r="L875" s="729"/>
      <c r="M875" s="729"/>
      <c r="N875" s="507"/>
      <c r="R875" s="2">
        <f>SUBTOTAL(9,R814:R874)</f>
        <v>79</v>
      </c>
    </row>
    <row r="876" spans="1:18" ht="114.75" x14ac:dyDescent="0.25">
      <c r="A876" s="241" t="s">
        <v>271</v>
      </c>
      <c r="B876" s="517" t="s">
        <v>60</v>
      </c>
      <c r="C876" s="369"/>
      <c r="D876" s="10" t="s">
        <v>336</v>
      </c>
      <c r="E876" s="33">
        <v>2015</v>
      </c>
      <c r="F876" s="10" t="s">
        <v>43</v>
      </c>
      <c r="G876" s="10" t="s">
        <v>76</v>
      </c>
      <c r="H876" s="28"/>
      <c r="I876" s="386"/>
      <c r="J876" s="434">
        <v>1</v>
      </c>
      <c r="K876" s="375"/>
      <c r="L876" s="375"/>
      <c r="M876" s="375"/>
      <c r="N876" s="507"/>
      <c r="O876" s="2">
        <f t="shared" si="39"/>
        <v>1</v>
      </c>
      <c r="P876" s="2">
        <f t="shared" si="40"/>
        <v>0</v>
      </c>
      <c r="Q876" s="2">
        <f t="shared" si="41"/>
        <v>0</v>
      </c>
      <c r="R876" s="2">
        <v>1</v>
      </c>
    </row>
    <row r="877" spans="1:18" ht="114.75" hidden="1" x14ac:dyDescent="0.25">
      <c r="A877" s="241" t="s">
        <v>271</v>
      </c>
      <c r="B877" s="387" t="s">
        <v>60</v>
      </c>
      <c r="C877" s="369"/>
      <c r="D877" s="387"/>
      <c r="E877" s="27"/>
      <c r="F877" s="45"/>
      <c r="G877" s="8"/>
      <c r="H877" s="28"/>
      <c r="I877" s="386"/>
      <c r="J877" s="386"/>
      <c r="K877" s="375"/>
      <c r="L877" s="375"/>
      <c r="M877" s="375"/>
      <c r="N877" s="507"/>
      <c r="O877" s="2">
        <f t="shared" si="39"/>
        <v>0</v>
      </c>
      <c r="P877" s="2">
        <f t="shared" si="40"/>
        <v>0</v>
      </c>
      <c r="Q877" s="2">
        <f t="shared" si="41"/>
        <v>0</v>
      </c>
    </row>
    <row r="878" spans="1:18" ht="76.5" hidden="1" x14ac:dyDescent="0.25">
      <c r="A878" s="241" t="s">
        <v>271</v>
      </c>
      <c r="B878" s="387" t="s">
        <v>60</v>
      </c>
      <c r="C878" s="375" t="s">
        <v>265</v>
      </c>
      <c r="D878" s="375"/>
      <c r="E878" s="375"/>
      <c r="F878" s="375"/>
      <c r="G878" s="375"/>
      <c r="H878" s="375"/>
      <c r="I878" s="385"/>
      <c r="J878" s="385"/>
      <c r="K878" s="375"/>
      <c r="L878" s="375"/>
      <c r="M878" s="375"/>
      <c r="N878" s="507"/>
      <c r="O878" s="2">
        <f t="shared" si="39"/>
        <v>0</v>
      </c>
      <c r="P878" s="2">
        <f t="shared" si="40"/>
        <v>0</v>
      </c>
      <c r="Q878" s="2">
        <f t="shared" si="41"/>
        <v>0</v>
      </c>
    </row>
    <row r="879" spans="1:18" ht="76.5" hidden="1" x14ac:dyDescent="0.25">
      <c r="A879" s="241" t="s">
        <v>271</v>
      </c>
      <c r="B879" s="387" t="s">
        <v>60</v>
      </c>
      <c r="C879" s="375" t="s">
        <v>40</v>
      </c>
      <c r="D879" s="375"/>
      <c r="E879" s="375"/>
      <c r="F879" s="375"/>
      <c r="G879" s="375"/>
      <c r="H879" s="375"/>
      <c r="I879" s="385"/>
      <c r="J879" s="385"/>
      <c r="K879" s="375"/>
      <c r="L879" s="375"/>
      <c r="M879" s="375"/>
      <c r="N879" s="507"/>
      <c r="O879" s="2">
        <f t="shared" si="39"/>
        <v>0</v>
      </c>
      <c r="P879" s="2">
        <f t="shared" si="40"/>
        <v>0</v>
      </c>
      <c r="Q879" s="2">
        <f t="shared" si="41"/>
        <v>0</v>
      </c>
    </row>
    <row r="880" spans="1:18" ht="102" hidden="1" x14ac:dyDescent="0.25">
      <c r="A880" s="241" t="s">
        <v>271</v>
      </c>
      <c r="B880" s="387" t="s">
        <v>60</v>
      </c>
      <c r="C880" s="369" t="s">
        <v>511</v>
      </c>
      <c r="D880" s="112" t="s">
        <v>72</v>
      </c>
      <c r="E880" s="27"/>
      <c r="F880" s="45"/>
      <c r="G880" s="8"/>
      <c r="H880" s="28"/>
      <c r="I880" s="385"/>
      <c r="J880" s="385"/>
      <c r="K880" s="375"/>
      <c r="L880" s="375"/>
      <c r="M880" s="375"/>
      <c r="N880" s="507"/>
      <c r="O880" s="2">
        <f t="shared" si="39"/>
        <v>0</v>
      </c>
      <c r="P880" s="2">
        <f t="shared" si="40"/>
        <v>0</v>
      </c>
      <c r="Q880" s="2">
        <f t="shared" si="41"/>
        <v>0</v>
      </c>
    </row>
    <row r="881" spans="1:18" ht="76.5" hidden="1" x14ac:dyDescent="0.25">
      <c r="A881" s="241" t="s">
        <v>271</v>
      </c>
      <c r="B881" s="387" t="s">
        <v>60</v>
      </c>
      <c r="C881" s="370"/>
      <c r="D881" s="387" t="s">
        <v>93</v>
      </c>
      <c r="E881" s="27"/>
      <c r="F881" s="45"/>
      <c r="G881" s="8"/>
      <c r="H881" s="28"/>
      <c r="I881" s="386"/>
      <c r="J881" s="386"/>
      <c r="K881" s="375"/>
      <c r="L881" s="375"/>
      <c r="M881" s="375"/>
      <c r="N881" s="507"/>
      <c r="O881" s="2">
        <f t="shared" si="39"/>
        <v>0</v>
      </c>
      <c r="P881" s="2">
        <f t="shared" si="40"/>
        <v>0</v>
      </c>
      <c r="Q881" s="2">
        <f t="shared" si="41"/>
        <v>0</v>
      </c>
    </row>
    <row r="882" spans="1:18" ht="76.5" hidden="1" x14ac:dyDescent="0.25">
      <c r="A882" s="241" t="s">
        <v>271</v>
      </c>
      <c r="B882" s="387" t="s">
        <v>60</v>
      </c>
      <c r="C882" s="370"/>
      <c r="D882" s="8" t="s">
        <v>306</v>
      </c>
      <c r="E882" s="33">
        <v>2014</v>
      </c>
      <c r="F882" s="10" t="s">
        <v>926</v>
      </c>
      <c r="G882" s="8" t="s">
        <v>690</v>
      </c>
      <c r="H882" s="93" t="s">
        <v>237</v>
      </c>
      <c r="I882" s="386"/>
      <c r="J882" s="386"/>
      <c r="K882" s="522">
        <v>2</v>
      </c>
      <c r="L882" s="375"/>
      <c r="M882" s="375"/>
      <c r="N882" s="507"/>
      <c r="O882" s="2">
        <f t="shared" si="39"/>
        <v>0</v>
      </c>
      <c r="P882" s="2">
        <f t="shared" si="40"/>
        <v>1</v>
      </c>
      <c r="Q882" s="2">
        <f t="shared" si="41"/>
        <v>0</v>
      </c>
    </row>
    <row r="883" spans="1:18" ht="76.5" hidden="1" x14ac:dyDescent="0.25">
      <c r="A883" s="241" t="s">
        <v>271</v>
      </c>
      <c r="B883" s="387" t="s">
        <v>60</v>
      </c>
      <c r="C883" s="369"/>
      <c r="D883" s="387"/>
      <c r="E883" s="27"/>
      <c r="F883" s="45"/>
      <c r="G883" s="28"/>
      <c r="H883" s="28"/>
      <c r="I883" s="385"/>
      <c r="J883" s="385"/>
      <c r="K883" s="375"/>
      <c r="L883" s="375"/>
      <c r="M883" s="375"/>
      <c r="N883" s="507"/>
      <c r="O883" s="2">
        <f t="shared" si="39"/>
        <v>0</v>
      </c>
      <c r="P883" s="2">
        <f t="shared" si="40"/>
        <v>0</v>
      </c>
      <c r="Q883" s="2">
        <f t="shared" si="41"/>
        <v>0</v>
      </c>
    </row>
    <row r="884" spans="1:18" ht="76.5" hidden="1" x14ac:dyDescent="0.25">
      <c r="A884" s="241" t="s">
        <v>271</v>
      </c>
      <c r="B884" s="387" t="s">
        <v>60</v>
      </c>
      <c r="C884" s="375" t="s">
        <v>121</v>
      </c>
      <c r="D884" s="375"/>
      <c r="E884" s="375"/>
      <c r="F884" s="375"/>
      <c r="G884" s="375"/>
      <c r="H884" s="375"/>
      <c r="I884" s="385"/>
      <c r="J884" s="385"/>
      <c r="K884" s="375"/>
      <c r="L884" s="375"/>
      <c r="M884" s="375"/>
      <c r="N884" s="507"/>
      <c r="O884" s="2">
        <f t="shared" si="39"/>
        <v>0</v>
      </c>
      <c r="P884" s="2">
        <f t="shared" si="40"/>
        <v>0</v>
      </c>
      <c r="Q884" s="2">
        <f t="shared" si="41"/>
        <v>0</v>
      </c>
    </row>
    <row r="885" spans="1:18" ht="76.5" hidden="1" x14ac:dyDescent="0.25">
      <c r="A885" s="241" t="s">
        <v>271</v>
      </c>
      <c r="B885" s="387" t="s">
        <v>60</v>
      </c>
      <c r="C885" s="375" t="s">
        <v>184</v>
      </c>
      <c r="D885" s="375"/>
      <c r="E885" s="375"/>
      <c r="F885" s="375"/>
      <c r="G885" s="375"/>
      <c r="H885" s="375"/>
      <c r="I885" s="217"/>
      <c r="J885" s="217"/>
      <c r="K885" s="375"/>
      <c r="L885" s="375"/>
      <c r="M885" s="375"/>
      <c r="N885" s="507"/>
      <c r="O885" s="2">
        <f t="shared" si="39"/>
        <v>0</v>
      </c>
      <c r="P885" s="2">
        <f t="shared" si="40"/>
        <v>0</v>
      </c>
      <c r="Q885" s="2">
        <f t="shared" si="41"/>
        <v>0</v>
      </c>
    </row>
    <row r="886" spans="1:18" ht="76.5" hidden="1" x14ac:dyDescent="0.25">
      <c r="A886" s="241" t="s">
        <v>271</v>
      </c>
      <c r="B886" s="387" t="s">
        <v>60</v>
      </c>
      <c r="C886" s="461" t="s">
        <v>110</v>
      </c>
      <c r="D886" s="461"/>
      <c r="E886" s="461"/>
      <c r="F886" s="461"/>
      <c r="G886" s="461"/>
      <c r="H886" s="461"/>
      <c r="I886" s="385"/>
      <c r="J886" s="385"/>
      <c r="K886" s="375"/>
      <c r="L886" s="375"/>
      <c r="M886" s="375"/>
      <c r="N886" s="507"/>
      <c r="O886" s="2">
        <f t="shared" si="39"/>
        <v>0</v>
      </c>
      <c r="P886" s="2">
        <f t="shared" si="40"/>
        <v>0</v>
      </c>
      <c r="Q886" s="2">
        <f t="shared" si="41"/>
        <v>0</v>
      </c>
    </row>
    <row r="887" spans="1:18" ht="76.5" hidden="1" x14ac:dyDescent="0.25">
      <c r="A887" s="241" t="s">
        <v>271</v>
      </c>
      <c r="B887" s="387" t="s">
        <v>60</v>
      </c>
      <c r="C887" s="461" t="s">
        <v>263</v>
      </c>
      <c r="D887" s="461"/>
      <c r="E887" s="461"/>
      <c r="F887" s="461"/>
      <c r="G887" s="461"/>
      <c r="H887" s="461"/>
      <c r="I887" s="231"/>
      <c r="J887" s="231"/>
      <c r="K887" s="375"/>
      <c r="L887" s="375"/>
      <c r="M887" s="375"/>
      <c r="N887" s="507"/>
      <c r="O887" s="2">
        <f t="shared" si="39"/>
        <v>0</v>
      </c>
      <c r="P887" s="2">
        <f t="shared" si="40"/>
        <v>0</v>
      </c>
      <c r="Q887" s="2">
        <f t="shared" si="41"/>
        <v>0</v>
      </c>
    </row>
    <row r="888" spans="1:18" ht="76.5" hidden="1" x14ac:dyDescent="0.25">
      <c r="A888" s="241" t="s">
        <v>271</v>
      </c>
      <c r="B888" s="387" t="s">
        <v>60</v>
      </c>
      <c r="C888" s="375" t="s">
        <v>94</v>
      </c>
      <c r="D888" s="375"/>
      <c r="E888" s="375"/>
      <c r="F888" s="375"/>
      <c r="G888" s="375"/>
      <c r="H888" s="375"/>
      <c r="I888" s="385"/>
      <c r="J888" s="385"/>
      <c r="K888" s="375"/>
      <c r="L888" s="375"/>
      <c r="M888" s="375"/>
      <c r="N888" s="507"/>
      <c r="O888" s="2">
        <f t="shared" si="39"/>
        <v>0</v>
      </c>
      <c r="P888" s="2">
        <f t="shared" si="40"/>
        <v>0</v>
      </c>
      <c r="Q888" s="2">
        <f t="shared" si="41"/>
        <v>0</v>
      </c>
    </row>
    <row r="889" spans="1:18" ht="76.5" hidden="1" x14ac:dyDescent="0.25">
      <c r="A889" s="241" t="s">
        <v>271</v>
      </c>
      <c r="B889" s="387" t="s">
        <v>60</v>
      </c>
      <c r="C889" s="369"/>
      <c r="D889" s="387"/>
      <c r="E889" s="27"/>
      <c r="F889" s="45"/>
      <c r="G889" s="28"/>
      <c r="H889" s="93"/>
      <c r="I889" s="385"/>
      <c r="J889" s="385"/>
      <c r="K889" s="375"/>
      <c r="L889" s="375"/>
      <c r="M889" s="375"/>
      <c r="N889" s="507"/>
      <c r="O889" s="2">
        <f t="shared" si="39"/>
        <v>0</v>
      </c>
      <c r="P889" s="2">
        <f t="shared" si="40"/>
        <v>0</v>
      </c>
      <c r="Q889" s="2">
        <f t="shared" si="41"/>
        <v>0</v>
      </c>
    </row>
    <row r="890" spans="1:18" ht="76.5" hidden="1" x14ac:dyDescent="0.25">
      <c r="A890" s="241" t="s">
        <v>271</v>
      </c>
      <c r="B890" s="387" t="s">
        <v>60</v>
      </c>
      <c r="C890" s="375" t="s">
        <v>97</v>
      </c>
      <c r="D890" s="375"/>
      <c r="E890" s="375"/>
      <c r="F890" s="375"/>
      <c r="G890" s="375"/>
      <c r="H890" s="375"/>
      <c r="I890" s="375"/>
      <c r="J890" s="375"/>
      <c r="K890" s="375"/>
      <c r="L890" s="375"/>
      <c r="M890" s="375"/>
      <c r="N890" s="507"/>
      <c r="O890" s="2">
        <f t="shared" si="39"/>
        <v>0</v>
      </c>
      <c r="P890" s="2">
        <f t="shared" si="40"/>
        <v>0</v>
      </c>
      <c r="Q890" s="2">
        <f t="shared" si="41"/>
        <v>0</v>
      </c>
    </row>
    <row r="891" spans="1:18" ht="76.5" hidden="1" x14ac:dyDescent="0.25">
      <c r="A891" s="241" t="s">
        <v>271</v>
      </c>
      <c r="B891" s="387" t="s">
        <v>60</v>
      </c>
      <c r="C891" s="375" t="s">
        <v>120</v>
      </c>
      <c r="D891" s="375"/>
      <c r="E891" s="375"/>
      <c r="F891" s="375"/>
      <c r="G891" s="375"/>
      <c r="H891" s="375"/>
      <c r="I891" s="385"/>
      <c r="J891" s="385"/>
      <c r="K891" s="375"/>
      <c r="L891" s="375"/>
      <c r="M891" s="375"/>
      <c r="N891" s="507"/>
      <c r="O891" s="2">
        <f t="shared" si="39"/>
        <v>0</v>
      </c>
      <c r="P891" s="2">
        <f t="shared" si="40"/>
        <v>0</v>
      </c>
      <c r="Q891" s="2">
        <f t="shared" si="41"/>
        <v>0</v>
      </c>
    </row>
    <row r="892" spans="1:18" ht="114.75" hidden="1" x14ac:dyDescent="0.25">
      <c r="A892" s="241" t="s">
        <v>271</v>
      </c>
      <c r="B892" s="387" t="s">
        <v>60</v>
      </c>
      <c r="C892" s="369" t="s">
        <v>829</v>
      </c>
      <c r="D892" s="136" t="s">
        <v>668</v>
      </c>
      <c r="E892" s="33"/>
      <c r="F892" s="10"/>
      <c r="G892" s="8"/>
      <c r="H892" s="8"/>
      <c r="I892" s="385"/>
      <c r="J892" s="385"/>
      <c r="K892" s="375"/>
      <c r="L892" s="375"/>
      <c r="M892" s="375"/>
      <c r="N892" s="507"/>
      <c r="O892" s="2">
        <f t="shared" si="39"/>
        <v>0</v>
      </c>
      <c r="P892" s="2">
        <f t="shared" si="40"/>
        <v>0</v>
      </c>
      <c r="Q892" s="2">
        <f t="shared" si="41"/>
        <v>0</v>
      </c>
    </row>
    <row r="893" spans="1:18" ht="114.75" hidden="1" x14ac:dyDescent="0.25">
      <c r="A893" s="241" t="s">
        <v>271</v>
      </c>
      <c r="B893" s="387" t="s">
        <v>60</v>
      </c>
      <c r="C893" s="369"/>
      <c r="D893" s="142" t="s">
        <v>827</v>
      </c>
      <c r="E893" s="33" t="s">
        <v>45</v>
      </c>
      <c r="F893" s="10" t="s">
        <v>4</v>
      </c>
      <c r="G893" s="8"/>
      <c r="H893" s="8" t="s">
        <v>1129</v>
      </c>
      <c r="I893" s="386"/>
      <c r="J893" s="434">
        <v>1</v>
      </c>
      <c r="K893" s="375"/>
      <c r="L893" s="552">
        <v>3</v>
      </c>
      <c r="M893" s="375"/>
      <c r="N893" s="507"/>
      <c r="O893" s="2">
        <f t="shared" si="39"/>
        <v>1</v>
      </c>
      <c r="P893" s="2">
        <f t="shared" si="40"/>
        <v>0</v>
      </c>
      <c r="Q893" s="2">
        <f t="shared" si="41"/>
        <v>1</v>
      </c>
    </row>
    <row r="894" spans="1:18" ht="114.75" hidden="1" x14ac:dyDescent="0.25">
      <c r="A894" s="241" t="s">
        <v>271</v>
      </c>
      <c r="B894" s="387" t="s">
        <v>60</v>
      </c>
      <c r="C894" s="369"/>
      <c r="D894" s="171" t="s">
        <v>72</v>
      </c>
      <c r="E894" s="33"/>
      <c r="F894" s="10"/>
      <c r="G894" s="8"/>
      <c r="H894" s="8"/>
      <c r="I894" s="386"/>
      <c r="J894" s="386"/>
      <c r="K894" s="375"/>
      <c r="L894" s="375"/>
      <c r="M894" s="375"/>
      <c r="N894" s="507"/>
      <c r="O894" s="2">
        <f t="shared" si="39"/>
        <v>0</v>
      </c>
      <c r="P894" s="2">
        <f t="shared" si="40"/>
        <v>0</v>
      </c>
      <c r="Q894" s="2">
        <f t="shared" si="41"/>
        <v>0</v>
      </c>
    </row>
    <row r="895" spans="1:18" ht="114.75" x14ac:dyDescent="0.25">
      <c r="A895" s="241" t="s">
        <v>271</v>
      </c>
      <c r="B895" s="517" t="s">
        <v>60</v>
      </c>
      <c r="C895" s="369"/>
      <c r="D895" s="131" t="s">
        <v>827</v>
      </c>
      <c r="E895" s="33" t="s">
        <v>45</v>
      </c>
      <c r="F895" s="10" t="s">
        <v>828</v>
      </c>
      <c r="G895" s="8"/>
      <c r="H895" s="8" t="s">
        <v>1129</v>
      </c>
      <c r="I895" s="386"/>
      <c r="J895" s="434">
        <v>1</v>
      </c>
      <c r="K895" s="375"/>
      <c r="L895" s="375"/>
      <c r="M895" s="375"/>
      <c r="N895" s="434" t="s">
        <v>1366</v>
      </c>
      <c r="O895" s="2">
        <f t="shared" si="39"/>
        <v>1</v>
      </c>
      <c r="P895" s="2">
        <f t="shared" si="40"/>
        <v>0</v>
      </c>
      <c r="Q895" s="2">
        <f t="shared" si="41"/>
        <v>0</v>
      </c>
      <c r="R895" s="2">
        <v>10</v>
      </c>
    </row>
    <row r="896" spans="1:18" ht="114.75" hidden="1" x14ac:dyDescent="0.25">
      <c r="A896" s="241" t="s">
        <v>271</v>
      </c>
      <c r="B896" s="387" t="s">
        <v>60</v>
      </c>
      <c r="C896" s="369"/>
      <c r="D896" s="108" t="s">
        <v>89</v>
      </c>
      <c r="E896" s="33"/>
      <c r="F896" s="10"/>
      <c r="G896" s="8"/>
      <c r="H896" s="8"/>
      <c r="I896" s="386"/>
      <c r="J896" s="386"/>
      <c r="K896" s="375"/>
      <c r="L896" s="375"/>
      <c r="M896" s="375"/>
      <c r="N896" s="507"/>
      <c r="O896" s="2">
        <f t="shared" si="39"/>
        <v>0</v>
      </c>
      <c r="P896" s="2">
        <f t="shared" si="40"/>
        <v>0</v>
      </c>
      <c r="Q896" s="2">
        <f t="shared" si="41"/>
        <v>0</v>
      </c>
    </row>
    <row r="897" spans="1:18" ht="114.75" x14ac:dyDescent="0.25">
      <c r="A897" s="241" t="s">
        <v>271</v>
      </c>
      <c r="B897" s="517" t="s">
        <v>60</v>
      </c>
      <c r="C897" s="369"/>
      <c r="D897" s="131" t="s">
        <v>826</v>
      </c>
      <c r="E897" s="33" t="s">
        <v>45</v>
      </c>
      <c r="F897" s="10" t="s">
        <v>828</v>
      </c>
      <c r="G897" s="8"/>
      <c r="H897" s="8" t="s">
        <v>1129</v>
      </c>
      <c r="I897" s="386"/>
      <c r="J897" s="434">
        <v>1</v>
      </c>
      <c r="K897" s="375"/>
      <c r="L897" s="375"/>
      <c r="M897" s="375"/>
      <c r="N897" s="507"/>
      <c r="O897" s="2">
        <f t="shared" si="39"/>
        <v>1</v>
      </c>
      <c r="P897" s="2">
        <f t="shared" si="40"/>
        <v>0</v>
      </c>
      <c r="Q897" s="2">
        <f t="shared" si="41"/>
        <v>0</v>
      </c>
      <c r="R897" s="2">
        <v>11</v>
      </c>
    </row>
    <row r="898" spans="1:18" ht="114.75" hidden="1" x14ac:dyDescent="0.25">
      <c r="A898" s="241" t="s">
        <v>271</v>
      </c>
      <c r="B898" s="517" t="s">
        <v>60</v>
      </c>
      <c r="C898" s="369"/>
      <c r="D898" s="71" t="s">
        <v>93</v>
      </c>
      <c r="E898" s="33"/>
      <c r="F898" s="10" t="s">
        <v>793</v>
      </c>
      <c r="G898" s="8"/>
      <c r="H898" s="8"/>
      <c r="I898" s="386"/>
      <c r="J898" s="386"/>
      <c r="K898" s="375"/>
      <c r="L898" s="375"/>
      <c r="M898" s="375"/>
      <c r="N898" s="507"/>
      <c r="O898" s="2">
        <f t="shared" si="39"/>
        <v>0</v>
      </c>
      <c r="P898" s="2">
        <f t="shared" si="40"/>
        <v>0</v>
      </c>
      <c r="Q898" s="2">
        <f t="shared" si="41"/>
        <v>0</v>
      </c>
    </row>
    <row r="899" spans="1:18" ht="114.75" x14ac:dyDescent="0.25">
      <c r="A899" s="241" t="s">
        <v>271</v>
      </c>
      <c r="B899" s="517" t="s">
        <v>60</v>
      </c>
      <c r="C899" s="369"/>
      <c r="D899" s="142" t="s">
        <v>827</v>
      </c>
      <c r="E899" s="33" t="s">
        <v>45</v>
      </c>
      <c r="F899" s="10"/>
      <c r="G899" s="8"/>
      <c r="H899" s="8" t="s">
        <v>1129</v>
      </c>
      <c r="I899" s="386"/>
      <c r="J899" s="434">
        <v>1</v>
      </c>
      <c r="K899" s="375"/>
      <c r="L899" s="375"/>
      <c r="M899" s="375"/>
      <c r="N899" s="507"/>
      <c r="O899" s="2">
        <f t="shared" si="39"/>
        <v>1</v>
      </c>
      <c r="P899" s="2">
        <f t="shared" si="40"/>
        <v>0</v>
      </c>
      <c r="Q899" s="2">
        <f t="shared" si="41"/>
        <v>0</v>
      </c>
      <c r="R899" s="2">
        <v>10</v>
      </c>
    </row>
    <row r="900" spans="1:18" ht="114.75" hidden="1" x14ac:dyDescent="0.25">
      <c r="A900" s="241" t="s">
        <v>271</v>
      </c>
      <c r="B900" s="387" t="s">
        <v>60</v>
      </c>
      <c r="C900" s="369"/>
      <c r="D900" s="387"/>
      <c r="E900" s="27"/>
      <c r="F900" s="10"/>
      <c r="G900" s="28"/>
      <c r="H900" s="93"/>
      <c r="I900" s="386"/>
      <c r="J900" s="386"/>
      <c r="K900" s="375"/>
      <c r="L900" s="375"/>
      <c r="M900" s="375"/>
      <c r="N900" s="507"/>
      <c r="O900" s="2">
        <f t="shared" si="39"/>
        <v>0</v>
      </c>
      <c r="P900" s="2">
        <f t="shared" si="40"/>
        <v>0</v>
      </c>
      <c r="Q900" s="2">
        <f t="shared" si="41"/>
        <v>0</v>
      </c>
    </row>
    <row r="901" spans="1:18" s="26" customFormat="1" ht="76.5" hidden="1" x14ac:dyDescent="0.25">
      <c r="A901" s="241" t="s">
        <v>271</v>
      </c>
      <c r="B901" s="387" t="s">
        <v>60</v>
      </c>
      <c r="C901" s="420"/>
      <c r="D901" s="312"/>
      <c r="E901" s="313"/>
      <c r="F901" s="314"/>
      <c r="G901" s="312"/>
      <c r="H901" s="312"/>
      <c r="I901" s="224"/>
      <c r="J901" s="224"/>
      <c r="K901" s="242"/>
      <c r="L901" s="242"/>
      <c r="M901" s="242"/>
      <c r="N901" s="513"/>
      <c r="O901" s="2">
        <f t="shared" si="39"/>
        <v>0</v>
      </c>
      <c r="P901" s="2">
        <f t="shared" si="40"/>
        <v>0</v>
      </c>
      <c r="Q901" s="2">
        <f t="shared" si="41"/>
        <v>0</v>
      </c>
    </row>
    <row r="902" spans="1:18" ht="15.75" hidden="1" x14ac:dyDescent="0.25">
      <c r="A902" s="241" t="s">
        <v>17</v>
      </c>
      <c r="B902" s="451" t="s">
        <v>17</v>
      </c>
      <c r="C902" s="451"/>
      <c r="D902" s="451"/>
      <c r="E902" s="451"/>
      <c r="F902" s="451"/>
      <c r="G902" s="451"/>
      <c r="H902" s="451"/>
      <c r="I902" s="451"/>
      <c r="J902" s="451"/>
      <c r="K902" s="242"/>
      <c r="L902" s="242"/>
      <c r="M902" s="447"/>
      <c r="N902" s="504"/>
      <c r="O902" s="2">
        <f t="shared" si="39"/>
        <v>0</v>
      </c>
      <c r="P902" s="2">
        <f t="shared" si="40"/>
        <v>0</v>
      </c>
      <c r="Q902" s="2">
        <f t="shared" si="41"/>
        <v>0</v>
      </c>
    </row>
    <row r="903" spans="1:18" s="197" customFormat="1" ht="15" hidden="1" x14ac:dyDescent="0.25">
      <c r="A903" s="241" t="s">
        <v>17</v>
      </c>
      <c r="B903" s="311"/>
      <c r="C903" s="420"/>
      <c r="D903" s="287"/>
      <c r="E903" s="429"/>
      <c r="F903" s="429"/>
      <c r="G903" s="429"/>
      <c r="H903" s="467"/>
      <c r="I903" s="224"/>
      <c r="J903" s="224"/>
      <c r="K903" s="242"/>
      <c r="L903" s="242"/>
      <c r="M903" s="447"/>
      <c r="N903" s="504"/>
      <c r="O903" s="2">
        <f t="shared" si="39"/>
        <v>0</v>
      </c>
      <c r="P903" s="2">
        <f t="shared" si="40"/>
        <v>0</v>
      </c>
      <c r="Q903" s="2">
        <f t="shared" si="41"/>
        <v>0</v>
      </c>
    </row>
    <row r="904" spans="1:18" ht="75" hidden="1" x14ac:dyDescent="0.25">
      <c r="A904" s="241" t="s">
        <v>17</v>
      </c>
      <c r="B904" s="254" t="s">
        <v>569</v>
      </c>
      <c r="C904" s="254" t="s">
        <v>573</v>
      </c>
      <c r="D904" s="255" t="s">
        <v>1028</v>
      </c>
      <c r="E904" s="255" t="s">
        <v>572</v>
      </c>
      <c r="F904" s="255" t="s">
        <v>722</v>
      </c>
      <c r="G904" s="255" t="s">
        <v>723</v>
      </c>
      <c r="H904" s="255" t="s">
        <v>570</v>
      </c>
      <c r="I904" s="209" t="s">
        <v>571</v>
      </c>
      <c r="J904" s="209" t="s">
        <v>571</v>
      </c>
      <c r="K904" s="209"/>
      <c r="L904" s="209"/>
      <c r="M904" s="209"/>
      <c r="N904" s="506"/>
      <c r="O904" s="2">
        <f t="shared" si="39"/>
        <v>0</v>
      </c>
      <c r="P904" s="2">
        <f t="shared" si="40"/>
        <v>0</v>
      </c>
      <c r="Q904" s="2">
        <f t="shared" si="41"/>
        <v>0</v>
      </c>
    </row>
    <row r="905" spans="1:18" ht="51" hidden="1" x14ac:dyDescent="0.25">
      <c r="A905" s="241" t="s">
        <v>17</v>
      </c>
      <c r="B905" s="444" t="s">
        <v>61</v>
      </c>
      <c r="C905" s="433" t="s">
        <v>122</v>
      </c>
      <c r="D905" s="433"/>
      <c r="E905" s="433"/>
      <c r="F905" s="433"/>
      <c r="G905" s="433"/>
      <c r="H905" s="433"/>
      <c r="I905" s="433"/>
      <c r="J905" s="433"/>
      <c r="K905" s="433"/>
      <c r="L905" s="433"/>
      <c r="M905" s="433"/>
      <c r="N905" s="510"/>
      <c r="O905" s="2">
        <f t="shared" si="39"/>
        <v>0</v>
      </c>
      <c r="P905" s="2">
        <f t="shared" si="40"/>
        <v>0</v>
      </c>
      <c r="Q905" s="2">
        <f t="shared" si="41"/>
        <v>0</v>
      </c>
    </row>
    <row r="906" spans="1:18" ht="51" hidden="1" x14ac:dyDescent="0.25">
      <c r="A906" s="241" t="s">
        <v>17</v>
      </c>
      <c r="B906" s="444" t="s">
        <v>61</v>
      </c>
      <c r="C906" s="452" t="s">
        <v>24</v>
      </c>
      <c r="D906" s="452"/>
      <c r="E906" s="452"/>
      <c r="F906" s="452"/>
      <c r="G906" s="452"/>
      <c r="H906" s="452"/>
      <c r="I906" s="452"/>
      <c r="J906" s="452"/>
      <c r="K906" s="433"/>
      <c r="L906" s="433"/>
      <c r="M906" s="433"/>
      <c r="N906" s="510"/>
      <c r="O906" s="2">
        <f t="shared" si="39"/>
        <v>0</v>
      </c>
      <c r="P906" s="2">
        <f t="shared" si="40"/>
        <v>0</v>
      </c>
      <c r="Q906" s="2">
        <f t="shared" si="41"/>
        <v>0</v>
      </c>
    </row>
    <row r="907" spans="1:18" ht="51" hidden="1" x14ac:dyDescent="0.25">
      <c r="A907" s="241" t="s">
        <v>17</v>
      </c>
      <c r="B907" s="444" t="s">
        <v>61</v>
      </c>
      <c r="C907" s="409" t="s">
        <v>512</v>
      </c>
      <c r="D907" s="149" t="s">
        <v>669</v>
      </c>
      <c r="E907" s="12"/>
      <c r="F907" s="94"/>
      <c r="G907" s="453"/>
      <c r="H907" s="453"/>
      <c r="I907" s="460"/>
      <c r="J907" s="460"/>
      <c r="K907" s="433"/>
      <c r="L907" s="433"/>
      <c r="M907" s="433"/>
      <c r="N907" s="510"/>
      <c r="O907" s="2">
        <f t="shared" si="39"/>
        <v>0</v>
      </c>
      <c r="P907" s="2">
        <f t="shared" si="40"/>
        <v>0</v>
      </c>
      <c r="Q907" s="2">
        <f t="shared" si="41"/>
        <v>0</v>
      </c>
    </row>
    <row r="908" spans="1:18" s="553" customFormat="1" ht="31.5" hidden="1" x14ac:dyDescent="0.25">
      <c r="A908" s="515" t="s">
        <v>17</v>
      </c>
      <c r="B908" s="556" t="s">
        <v>1371</v>
      </c>
      <c r="C908" s="551"/>
      <c r="D908" s="551"/>
      <c r="E908" s="551"/>
      <c r="F908" s="551"/>
      <c r="G908" s="551"/>
      <c r="H908" s="551"/>
      <c r="I908" s="551"/>
      <c r="J908" s="551"/>
      <c r="K908" s="551"/>
      <c r="L908" s="551"/>
      <c r="M908" s="551"/>
      <c r="N908" s="551"/>
    </row>
    <row r="909" spans="1:18" s="553" customFormat="1" ht="15.75" x14ac:dyDescent="0.25">
      <c r="A909" s="811"/>
      <c r="B909" s="556"/>
      <c r="C909" s="551"/>
      <c r="D909" s="551"/>
      <c r="E909" s="551"/>
      <c r="F909" s="551"/>
      <c r="G909" s="551"/>
      <c r="H909" s="551"/>
      <c r="I909" s="551"/>
      <c r="J909" s="551"/>
      <c r="K909" s="551"/>
      <c r="L909" s="551"/>
      <c r="M909" s="551"/>
      <c r="N909" s="551"/>
      <c r="R909" s="553">
        <f>SUBTOTAL(9,R876:R908)</f>
        <v>32</v>
      </c>
    </row>
    <row r="910" spans="1:18" ht="89.25" x14ac:dyDescent="0.25">
      <c r="A910" s="241" t="s">
        <v>17</v>
      </c>
      <c r="B910" s="519" t="s">
        <v>61</v>
      </c>
      <c r="C910" s="409"/>
      <c r="D910" s="4" t="s">
        <v>670</v>
      </c>
      <c r="E910" s="165">
        <v>2014</v>
      </c>
      <c r="F910" s="455" t="s">
        <v>769</v>
      </c>
      <c r="G910" s="4" t="s">
        <v>18</v>
      </c>
      <c r="H910" s="4" t="s">
        <v>19</v>
      </c>
      <c r="I910" s="412"/>
      <c r="J910" s="434">
        <v>1</v>
      </c>
      <c r="K910" s="433"/>
      <c r="L910" s="433"/>
      <c r="M910" s="433"/>
      <c r="N910" s="510"/>
      <c r="O910" s="2">
        <f t="shared" si="39"/>
        <v>1</v>
      </c>
      <c r="P910" s="2">
        <f t="shared" si="40"/>
        <v>0</v>
      </c>
      <c r="Q910" s="2">
        <f t="shared" si="41"/>
        <v>0</v>
      </c>
      <c r="R910" s="2">
        <v>1</v>
      </c>
    </row>
    <row r="911" spans="1:18" ht="89.25" hidden="1" x14ac:dyDescent="0.25">
      <c r="A911" s="241" t="s">
        <v>17</v>
      </c>
      <c r="B911" s="444" t="s">
        <v>61</v>
      </c>
      <c r="C911" s="454"/>
      <c r="D911" s="4"/>
      <c r="E911" s="116"/>
      <c r="F911" s="109"/>
      <c r="G911" s="4"/>
      <c r="H911" s="4"/>
      <c r="I911" s="412"/>
      <c r="J911" s="412"/>
      <c r="K911" s="433"/>
      <c r="L911" s="433"/>
      <c r="M911" s="433"/>
      <c r="N911" s="510"/>
      <c r="O911" s="2">
        <f t="shared" si="39"/>
        <v>0</v>
      </c>
      <c r="P911" s="2">
        <f t="shared" si="40"/>
        <v>0</v>
      </c>
      <c r="Q911" s="2">
        <f t="shared" si="41"/>
        <v>0</v>
      </c>
    </row>
    <row r="912" spans="1:18" ht="51" hidden="1" x14ac:dyDescent="0.25">
      <c r="A912" s="241" t="s">
        <v>17</v>
      </c>
      <c r="B912" s="444" t="s">
        <v>61</v>
      </c>
      <c r="C912" s="444" t="s">
        <v>265</v>
      </c>
      <c r="D912" s="444"/>
      <c r="E912" s="315"/>
      <c r="F912" s="433"/>
      <c r="G912" s="204"/>
      <c r="H912" s="204"/>
      <c r="I912" s="232"/>
      <c r="J912" s="232"/>
      <c r="K912" s="433"/>
      <c r="L912" s="433"/>
      <c r="M912" s="433"/>
      <c r="N912" s="510"/>
      <c r="O912" s="2">
        <f t="shared" si="39"/>
        <v>0</v>
      </c>
      <c r="P912" s="2">
        <f t="shared" si="40"/>
        <v>0</v>
      </c>
      <c r="Q912" s="2">
        <f t="shared" si="41"/>
        <v>0</v>
      </c>
    </row>
    <row r="913" spans="1:18" ht="51" hidden="1" x14ac:dyDescent="0.25">
      <c r="A913" s="241" t="s">
        <v>17</v>
      </c>
      <c r="B913" s="444" t="s">
        <v>61</v>
      </c>
      <c r="C913" s="450" t="s">
        <v>1</v>
      </c>
      <c r="D913" s="450"/>
      <c r="E913" s="315"/>
      <c r="F913" s="433"/>
      <c r="G913" s="433"/>
      <c r="H913" s="433"/>
      <c r="I913" s="232"/>
      <c r="J913" s="232"/>
      <c r="K913" s="433"/>
      <c r="L913" s="433"/>
      <c r="M913" s="433"/>
      <c r="N913" s="510"/>
      <c r="O913" s="2">
        <f t="shared" si="39"/>
        <v>0</v>
      </c>
      <c r="P913" s="2">
        <f t="shared" si="40"/>
        <v>0</v>
      </c>
      <c r="Q913" s="2">
        <f t="shared" si="41"/>
        <v>0</v>
      </c>
    </row>
    <row r="914" spans="1:18" ht="51" hidden="1" x14ac:dyDescent="0.25">
      <c r="A914" s="241" t="s">
        <v>17</v>
      </c>
      <c r="B914" s="444" t="s">
        <v>61</v>
      </c>
      <c r="C914" s="409" t="s">
        <v>514</v>
      </c>
      <c r="D914" s="154" t="s">
        <v>669</v>
      </c>
      <c r="E914" s="15"/>
      <c r="F914" s="450"/>
      <c r="G914" s="444"/>
      <c r="H914" s="454"/>
      <c r="I914" s="460"/>
      <c r="J914" s="460"/>
      <c r="K914" s="433"/>
      <c r="L914" s="433"/>
      <c r="M914" s="433"/>
      <c r="N914" s="510"/>
      <c r="O914" s="2">
        <f t="shared" si="39"/>
        <v>0</v>
      </c>
      <c r="P914" s="2">
        <f t="shared" si="40"/>
        <v>0</v>
      </c>
      <c r="Q914" s="2">
        <f t="shared" si="41"/>
        <v>0</v>
      </c>
    </row>
    <row r="915" spans="1:18" ht="51" hidden="1" x14ac:dyDescent="0.25">
      <c r="A915" s="241" t="s">
        <v>17</v>
      </c>
      <c r="B915" s="444" t="s">
        <v>61</v>
      </c>
      <c r="C915" s="409"/>
      <c r="D915" s="455" t="s">
        <v>673</v>
      </c>
      <c r="E915" s="165" t="s">
        <v>2</v>
      </c>
      <c r="F915" s="455" t="s">
        <v>770</v>
      </c>
      <c r="G915" s="4" t="s">
        <v>20</v>
      </c>
      <c r="H915" s="4" t="s">
        <v>26</v>
      </c>
      <c r="I915" s="412"/>
      <c r="J915" s="437">
        <v>3</v>
      </c>
      <c r="K915" s="433"/>
      <c r="L915" s="552">
        <v>3</v>
      </c>
      <c r="M915" s="433"/>
      <c r="N915" s="510"/>
      <c r="O915" s="2">
        <f t="shared" si="39"/>
        <v>0</v>
      </c>
      <c r="P915" s="2">
        <f t="shared" si="40"/>
        <v>0</v>
      </c>
      <c r="Q915" s="2">
        <f t="shared" si="41"/>
        <v>2</v>
      </c>
    </row>
    <row r="916" spans="1:18" ht="51" hidden="1" x14ac:dyDescent="0.25">
      <c r="A916" s="241" t="s">
        <v>17</v>
      </c>
      <c r="B916" s="444" t="s">
        <v>61</v>
      </c>
      <c r="C916" s="409"/>
      <c r="D916" s="409"/>
      <c r="E916" s="158"/>
      <c r="F916" s="164"/>
      <c r="G916" s="409"/>
      <c r="H916" s="453"/>
      <c r="I916" s="412"/>
      <c r="J916" s="412"/>
      <c r="K916" s="433"/>
      <c r="L916" s="433"/>
      <c r="M916" s="433"/>
      <c r="N916" s="510"/>
      <c r="O916" s="2">
        <f t="shared" si="39"/>
        <v>0</v>
      </c>
      <c r="P916" s="2">
        <f t="shared" si="40"/>
        <v>0</v>
      </c>
      <c r="Q916" s="2">
        <f t="shared" si="41"/>
        <v>0</v>
      </c>
    </row>
    <row r="917" spans="1:18" ht="51" hidden="1" x14ac:dyDescent="0.25">
      <c r="A917" s="241" t="s">
        <v>17</v>
      </c>
      <c r="B917" s="444" t="s">
        <v>61</v>
      </c>
      <c r="C917" s="409" t="s">
        <v>515</v>
      </c>
      <c r="D917" s="154" t="s">
        <v>669</v>
      </c>
      <c r="E917" s="158"/>
      <c r="F917" s="164"/>
      <c r="G917" s="409"/>
      <c r="H917" s="454"/>
      <c r="I917" s="460"/>
      <c r="J917" s="460"/>
      <c r="K917" s="433"/>
      <c r="L917" s="433"/>
      <c r="M917" s="433"/>
      <c r="N917" s="510"/>
      <c r="O917" s="2">
        <f t="shared" si="39"/>
        <v>0</v>
      </c>
      <c r="P917" s="2">
        <f t="shared" si="40"/>
        <v>0</v>
      </c>
      <c r="Q917" s="2">
        <f t="shared" si="41"/>
        <v>0</v>
      </c>
    </row>
    <row r="918" spans="1:18" ht="51" hidden="1" x14ac:dyDescent="0.25">
      <c r="A918" s="241" t="s">
        <v>17</v>
      </c>
      <c r="B918" s="444" t="s">
        <v>61</v>
      </c>
      <c r="C918" s="409"/>
      <c r="D918" s="455" t="s">
        <v>674</v>
      </c>
      <c r="E918" s="165">
        <v>2015</v>
      </c>
      <c r="F918" s="455" t="s">
        <v>4</v>
      </c>
      <c r="G918" s="4" t="s">
        <v>20</v>
      </c>
      <c r="H918" s="4" t="s">
        <v>26</v>
      </c>
      <c r="I918" s="412"/>
      <c r="J918" s="437">
        <v>3</v>
      </c>
      <c r="K918" s="433"/>
      <c r="L918" s="552">
        <v>3</v>
      </c>
      <c r="M918" s="433"/>
      <c r="N918" s="510"/>
      <c r="O918" s="2">
        <f t="shared" ref="O918:O982" si="42">COUNTIF(J918:N918,"1")</f>
        <v>0</v>
      </c>
      <c r="P918" s="2">
        <f t="shared" ref="P918:P982" si="43">COUNTIF(J918:N918,"2")</f>
        <v>0</v>
      </c>
      <c r="Q918" s="2">
        <f t="shared" ref="Q918:Q982" si="44">COUNTIF(J918:N918,3)</f>
        <v>2</v>
      </c>
    </row>
    <row r="919" spans="1:18" ht="51" hidden="1" x14ac:dyDescent="0.25">
      <c r="A919" s="241" t="s">
        <v>17</v>
      </c>
      <c r="B919" s="444" t="s">
        <v>61</v>
      </c>
      <c r="C919" s="433" t="s">
        <v>180</v>
      </c>
      <c r="D919" s="433"/>
      <c r="E919" s="433"/>
      <c r="F919" s="433"/>
      <c r="G919" s="433"/>
      <c r="H919" s="433"/>
      <c r="I919" s="460"/>
      <c r="J919" s="460"/>
      <c r="K919" s="433"/>
      <c r="L919" s="433"/>
      <c r="M919" s="433"/>
      <c r="N919" s="510"/>
      <c r="O919" s="2">
        <f t="shared" si="42"/>
        <v>0</v>
      </c>
      <c r="P919" s="2">
        <f t="shared" si="43"/>
        <v>0</v>
      </c>
      <c r="Q919" s="2">
        <f t="shared" si="44"/>
        <v>0</v>
      </c>
    </row>
    <row r="920" spans="1:18" ht="51" hidden="1" x14ac:dyDescent="0.25">
      <c r="A920" s="241" t="s">
        <v>17</v>
      </c>
      <c r="B920" s="444" t="s">
        <v>61</v>
      </c>
      <c r="C920" s="433" t="s">
        <v>263</v>
      </c>
      <c r="D920" s="433"/>
      <c r="E920" s="433"/>
      <c r="F920" s="433"/>
      <c r="G920" s="433"/>
      <c r="H920" s="433"/>
      <c r="I920" s="460"/>
      <c r="J920" s="460"/>
      <c r="K920" s="433"/>
      <c r="L920" s="433"/>
      <c r="M920" s="433"/>
      <c r="N920" s="510"/>
      <c r="O920" s="2">
        <f t="shared" si="42"/>
        <v>0</v>
      </c>
      <c r="P920" s="2">
        <f t="shared" si="43"/>
        <v>0</v>
      </c>
      <c r="Q920" s="2">
        <f t="shared" si="44"/>
        <v>0</v>
      </c>
    </row>
    <row r="921" spans="1:18" ht="51" hidden="1" x14ac:dyDescent="0.25">
      <c r="A921" s="241" t="s">
        <v>17</v>
      </c>
      <c r="B921" s="444" t="s">
        <v>61</v>
      </c>
      <c r="C921" s="450" t="s">
        <v>114</v>
      </c>
      <c r="D921" s="450"/>
      <c r="E921" s="450"/>
      <c r="F921" s="450"/>
      <c r="G921" s="450"/>
      <c r="H921" s="450"/>
      <c r="I921" s="460"/>
      <c r="J921" s="460"/>
      <c r="K921" s="433"/>
      <c r="L921" s="433"/>
      <c r="M921" s="433"/>
      <c r="N921" s="510"/>
      <c r="O921" s="2">
        <f t="shared" si="42"/>
        <v>0</v>
      </c>
      <c r="P921" s="2">
        <f t="shared" si="43"/>
        <v>0</v>
      </c>
      <c r="Q921" s="2">
        <f t="shared" si="44"/>
        <v>0</v>
      </c>
    </row>
    <row r="922" spans="1:18" ht="89.25" x14ac:dyDescent="0.25">
      <c r="A922" s="241" t="s">
        <v>17</v>
      </c>
      <c r="B922" s="519" t="s">
        <v>61</v>
      </c>
      <c r="C922" s="409" t="s">
        <v>516</v>
      </c>
      <c r="D922" s="110" t="s">
        <v>4</v>
      </c>
      <c r="E922" s="15"/>
      <c r="F922" s="450"/>
      <c r="G922" s="444"/>
      <c r="H922" s="454"/>
      <c r="I922" s="412"/>
      <c r="J922" s="434">
        <v>1</v>
      </c>
      <c r="K922" s="433"/>
      <c r="L922" s="433"/>
      <c r="M922" s="433"/>
      <c r="N922" s="510"/>
      <c r="O922" s="2">
        <f t="shared" si="42"/>
        <v>1</v>
      </c>
      <c r="P922" s="2">
        <f t="shared" si="43"/>
        <v>0</v>
      </c>
      <c r="Q922" s="2">
        <f t="shared" si="44"/>
        <v>0</v>
      </c>
      <c r="R922" s="2">
        <v>6</v>
      </c>
    </row>
    <row r="923" spans="1:18" ht="89.25" hidden="1" x14ac:dyDescent="0.25">
      <c r="A923" s="241" t="s">
        <v>17</v>
      </c>
      <c r="B923" s="444" t="s">
        <v>61</v>
      </c>
      <c r="C923" s="409"/>
      <c r="D923" s="455" t="s">
        <v>676</v>
      </c>
      <c r="E923" s="165" t="s">
        <v>2</v>
      </c>
      <c r="F923" s="455" t="s">
        <v>771</v>
      </c>
      <c r="G923" s="4" t="s">
        <v>21</v>
      </c>
      <c r="H923" s="4" t="s">
        <v>22</v>
      </c>
      <c r="I923" s="412"/>
      <c r="J923" s="434"/>
      <c r="K923" s="433"/>
      <c r="L923" s="433" t="s">
        <v>1187</v>
      </c>
      <c r="M923" s="433"/>
      <c r="N923" s="510"/>
      <c r="O923" s="2">
        <f t="shared" si="42"/>
        <v>0</v>
      </c>
      <c r="P923" s="2">
        <f t="shared" si="43"/>
        <v>0</v>
      </c>
      <c r="Q923" s="2">
        <f t="shared" si="44"/>
        <v>0</v>
      </c>
    </row>
    <row r="924" spans="1:18" ht="51" hidden="1" x14ac:dyDescent="0.25">
      <c r="A924" s="241" t="s">
        <v>17</v>
      </c>
      <c r="B924" s="444" t="s">
        <v>61</v>
      </c>
      <c r="C924" s="409"/>
      <c r="D924" s="316" t="s">
        <v>668</v>
      </c>
      <c r="E924" s="454"/>
      <c r="F924" s="454"/>
      <c r="G924" s="454"/>
      <c r="H924" s="453"/>
      <c r="I924" s="412"/>
      <c r="J924" s="434"/>
      <c r="K924" s="433"/>
      <c r="L924" s="433"/>
      <c r="M924" s="433"/>
      <c r="N924" s="510"/>
      <c r="O924" s="2">
        <f t="shared" si="42"/>
        <v>0</v>
      </c>
      <c r="P924" s="2">
        <f t="shared" si="43"/>
        <v>0</v>
      </c>
      <c r="Q924" s="2">
        <f t="shared" si="44"/>
        <v>0</v>
      </c>
    </row>
    <row r="925" spans="1:18" ht="51" hidden="1" x14ac:dyDescent="0.25">
      <c r="A925" s="241" t="s">
        <v>17</v>
      </c>
      <c r="B925" s="444" t="s">
        <v>61</v>
      </c>
      <c r="C925" s="409"/>
      <c r="D925" s="409" t="s">
        <v>1149</v>
      </c>
      <c r="E925" s="165" t="s">
        <v>45</v>
      </c>
      <c r="F925" s="455" t="s">
        <v>72</v>
      </c>
      <c r="G925" s="4" t="s">
        <v>20</v>
      </c>
      <c r="H925" s="453" t="s">
        <v>1150</v>
      </c>
      <c r="I925" s="412"/>
      <c r="J925" s="434"/>
      <c r="K925" s="433"/>
      <c r="L925" s="433"/>
      <c r="M925" s="433"/>
      <c r="N925" s="510"/>
      <c r="O925" s="2">
        <f t="shared" si="42"/>
        <v>0</v>
      </c>
      <c r="P925" s="2">
        <f t="shared" si="43"/>
        <v>0</v>
      </c>
      <c r="Q925" s="2">
        <f t="shared" si="44"/>
        <v>0</v>
      </c>
    </row>
    <row r="926" spans="1:18" ht="51" hidden="1" x14ac:dyDescent="0.25">
      <c r="A926" s="241" t="s">
        <v>17</v>
      </c>
      <c r="B926" s="444" t="s">
        <v>61</v>
      </c>
      <c r="C926" s="409"/>
      <c r="D926" s="4" t="s">
        <v>1340</v>
      </c>
      <c r="E926" s="4">
        <v>2014</v>
      </c>
      <c r="F926" s="4" t="s">
        <v>1341</v>
      </c>
      <c r="G926" s="4"/>
      <c r="H926" s="453" t="s">
        <v>1342</v>
      </c>
      <c r="I926" s="412"/>
      <c r="J926" s="434"/>
      <c r="K926" s="415">
        <v>2</v>
      </c>
      <c r="L926" s="433"/>
      <c r="M926" s="433"/>
      <c r="N926" s="510"/>
      <c r="O926" s="2">
        <f t="shared" si="42"/>
        <v>0</v>
      </c>
      <c r="P926" s="2">
        <f t="shared" si="43"/>
        <v>1</v>
      </c>
      <c r="Q926" s="2">
        <f t="shared" si="44"/>
        <v>0</v>
      </c>
    </row>
    <row r="927" spans="1:18" ht="51" hidden="1" x14ac:dyDescent="0.25">
      <c r="A927" s="241" t="s">
        <v>17</v>
      </c>
      <c r="B927" s="444" t="s">
        <v>61</v>
      </c>
      <c r="C927" s="454"/>
      <c r="D927" s="450"/>
      <c r="E927" s="12"/>
      <c r="F927" s="94"/>
      <c r="G927" s="453"/>
      <c r="H927" s="453"/>
      <c r="I927" s="412"/>
      <c r="J927" s="434"/>
      <c r="K927" s="433"/>
      <c r="L927" s="433"/>
      <c r="M927" s="433"/>
      <c r="N927" s="510"/>
      <c r="O927" s="2">
        <f t="shared" si="42"/>
        <v>0</v>
      </c>
      <c r="P927" s="2">
        <f t="shared" si="43"/>
        <v>0</v>
      </c>
      <c r="Q927" s="2">
        <f t="shared" si="44"/>
        <v>0</v>
      </c>
    </row>
    <row r="928" spans="1:18" ht="51" hidden="1" x14ac:dyDescent="0.25">
      <c r="A928" s="241" t="s">
        <v>17</v>
      </c>
      <c r="B928" s="444" t="s">
        <v>61</v>
      </c>
      <c r="C928" s="433" t="s">
        <v>119</v>
      </c>
      <c r="D928" s="433"/>
      <c r="E928" s="433"/>
      <c r="F928" s="433"/>
      <c r="G928" s="433"/>
      <c r="H928" s="433"/>
      <c r="I928" s="433"/>
      <c r="J928" s="433"/>
      <c r="K928" s="433"/>
      <c r="L928" s="433"/>
      <c r="M928" s="433"/>
      <c r="N928" s="510"/>
      <c r="O928" s="2">
        <f t="shared" si="42"/>
        <v>0</v>
      </c>
      <c r="P928" s="2">
        <f t="shared" si="43"/>
        <v>0</v>
      </c>
      <c r="Q928" s="2">
        <f t="shared" si="44"/>
        <v>0</v>
      </c>
    </row>
    <row r="929" spans="1:18" ht="51" hidden="1" x14ac:dyDescent="0.25">
      <c r="A929" s="241" t="s">
        <v>17</v>
      </c>
      <c r="B929" s="444" t="s">
        <v>61</v>
      </c>
      <c r="C929" s="409" t="s">
        <v>517</v>
      </c>
      <c r="D929" s="16" t="s">
        <v>4</v>
      </c>
      <c r="E929" s="15"/>
      <c r="F929" s="450"/>
      <c r="G929" s="444"/>
      <c r="H929" s="453"/>
      <c r="I929" s="460"/>
      <c r="J929" s="460"/>
      <c r="K929" s="433"/>
      <c r="L929" s="433"/>
      <c r="M929" s="433"/>
      <c r="N929" s="510"/>
      <c r="O929" s="2">
        <f t="shared" si="42"/>
        <v>0</v>
      </c>
      <c r="P929" s="2">
        <f t="shared" si="43"/>
        <v>0</v>
      </c>
      <c r="Q929" s="2">
        <f t="shared" si="44"/>
        <v>0</v>
      </c>
    </row>
    <row r="930" spans="1:18" ht="51" hidden="1" x14ac:dyDescent="0.25">
      <c r="A930" s="241" t="s">
        <v>17</v>
      </c>
      <c r="B930" s="444" t="s">
        <v>61</v>
      </c>
      <c r="C930" s="409"/>
      <c r="D930" s="455" t="s">
        <v>1151</v>
      </c>
      <c r="E930" s="165" t="s">
        <v>2</v>
      </c>
      <c r="F930" s="455" t="s">
        <v>185</v>
      </c>
      <c r="G930" s="4" t="s">
        <v>23</v>
      </c>
      <c r="H930" s="453" t="s">
        <v>904</v>
      </c>
      <c r="I930" s="412"/>
      <c r="J930" s="415">
        <v>2</v>
      </c>
      <c r="K930" s="433"/>
      <c r="L930" s="552">
        <v>3</v>
      </c>
      <c r="M930" s="433"/>
      <c r="N930" s="510"/>
      <c r="O930" s="2">
        <f t="shared" si="42"/>
        <v>0</v>
      </c>
      <c r="P930" s="2">
        <f t="shared" si="43"/>
        <v>1</v>
      </c>
      <c r="Q930" s="2">
        <f t="shared" si="44"/>
        <v>1</v>
      </c>
    </row>
    <row r="931" spans="1:18" ht="51" hidden="1" x14ac:dyDescent="0.25">
      <c r="A931" s="241" t="s">
        <v>17</v>
      </c>
      <c r="B931" s="444" t="s">
        <v>61</v>
      </c>
      <c r="C931" s="454"/>
      <c r="D931" s="453" t="s">
        <v>1343</v>
      </c>
      <c r="E931" s="453">
        <v>2014</v>
      </c>
      <c r="F931" s="453" t="s">
        <v>1344</v>
      </c>
      <c r="G931" s="453"/>
      <c r="H931" s="453" t="s">
        <v>1345</v>
      </c>
      <c r="I931" s="412"/>
      <c r="J931" s="412"/>
      <c r="K931" s="415">
        <v>2</v>
      </c>
      <c r="L931" s="433"/>
      <c r="M931" s="433"/>
      <c r="N931" s="510"/>
      <c r="O931" s="2">
        <f t="shared" si="42"/>
        <v>0</v>
      </c>
      <c r="P931" s="2">
        <f t="shared" si="43"/>
        <v>1</v>
      </c>
      <c r="Q931" s="2">
        <f t="shared" si="44"/>
        <v>0</v>
      </c>
    </row>
    <row r="932" spans="1:18" ht="51" hidden="1" x14ac:dyDescent="0.25">
      <c r="A932" s="241" t="s">
        <v>17</v>
      </c>
      <c r="B932" s="444" t="s">
        <v>61</v>
      </c>
      <c r="C932" s="433" t="s">
        <v>98</v>
      </c>
      <c r="D932" s="433"/>
      <c r="E932" s="433"/>
      <c r="F932" s="433"/>
      <c r="G932" s="433"/>
      <c r="H932" s="433"/>
      <c r="I932" s="460"/>
      <c r="J932" s="460"/>
      <c r="K932" s="433"/>
      <c r="L932" s="433"/>
      <c r="M932" s="433"/>
      <c r="N932" s="510"/>
      <c r="O932" s="2">
        <f t="shared" si="42"/>
        <v>0</v>
      </c>
      <c r="P932" s="2">
        <f t="shared" si="43"/>
        <v>0</v>
      </c>
      <c r="Q932" s="2">
        <f t="shared" si="44"/>
        <v>0</v>
      </c>
    </row>
    <row r="933" spans="1:18" ht="63.75" hidden="1" x14ac:dyDescent="0.25">
      <c r="A933" s="241" t="s">
        <v>17</v>
      </c>
      <c r="B933" s="444" t="s">
        <v>61</v>
      </c>
      <c r="C933" s="409" t="s">
        <v>518</v>
      </c>
      <c r="D933" s="110" t="s">
        <v>4</v>
      </c>
      <c r="E933" s="15"/>
      <c r="F933" s="450"/>
      <c r="G933" s="444"/>
      <c r="H933" s="454"/>
      <c r="I933" s="460"/>
      <c r="J933" s="460"/>
      <c r="K933" s="433"/>
      <c r="L933" s="433"/>
      <c r="M933" s="433"/>
      <c r="N933" s="510"/>
      <c r="O933" s="2">
        <f t="shared" si="42"/>
        <v>0</v>
      </c>
      <c r="P933" s="2">
        <f t="shared" si="43"/>
        <v>0</v>
      </c>
      <c r="Q933" s="2">
        <f t="shared" si="44"/>
        <v>0</v>
      </c>
    </row>
    <row r="934" spans="1:18" ht="89.25" hidden="1" x14ac:dyDescent="0.25">
      <c r="A934" s="241" t="s">
        <v>17</v>
      </c>
      <c r="B934" s="444" t="s">
        <v>61</v>
      </c>
      <c r="C934" s="409"/>
      <c r="D934" s="455" t="s">
        <v>208</v>
      </c>
      <c r="E934" s="165" t="s">
        <v>2</v>
      </c>
      <c r="F934" s="455" t="s">
        <v>771</v>
      </c>
      <c r="G934" s="453"/>
      <c r="H934" s="4" t="s">
        <v>682</v>
      </c>
      <c r="I934" s="412"/>
      <c r="J934" s="434">
        <v>1</v>
      </c>
      <c r="K934" s="433"/>
      <c r="L934" s="552">
        <v>3</v>
      </c>
      <c r="M934" s="433"/>
      <c r="N934" s="510"/>
      <c r="O934" s="2">
        <f t="shared" si="42"/>
        <v>1</v>
      </c>
      <c r="P934" s="2">
        <f t="shared" si="43"/>
        <v>0</v>
      </c>
      <c r="Q934" s="2">
        <f t="shared" si="44"/>
        <v>1</v>
      </c>
    </row>
    <row r="935" spans="1:18" ht="89.25" hidden="1" x14ac:dyDescent="0.25">
      <c r="A935" s="241" t="s">
        <v>17</v>
      </c>
      <c r="B935" s="444" t="s">
        <v>61</v>
      </c>
      <c r="C935" s="409"/>
      <c r="D935" s="5" t="s">
        <v>89</v>
      </c>
      <c r="E935" s="165"/>
      <c r="F935" s="455"/>
      <c r="G935" s="4"/>
      <c r="H935" s="453"/>
      <c r="I935" s="460"/>
      <c r="J935" s="460"/>
      <c r="K935" s="433"/>
      <c r="L935" s="433"/>
      <c r="M935" s="433"/>
      <c r="N935" s="510"/>
      <c r="O935" s="2">
        <f t="shared" si="42"/>
        <v>0</v>
      </c>
      <c r="P935" s="2">
        <f t="shared" si="43"/>
        <v>0</v>
      </c>
      <c r="Q935" s="2">
        <f t="shared" si="44"/>
        <v>0</v>
      </c>
    </row>
    <row r="936" spans="1:18" ht="89.25" x14ac:dyDescent="0.25">
      <c r="A936" s="241" t="s">
        <v>17</v>
      </c>
      <c r="B936" s="519" t="s">
        <v>61</v>
      </c>
      <c r="C936" s="409"/>
      <c r="D936" s="94" t="s">
        <v>684</v>
      </c>
      <c r="E936" s="165" t="s">
        <v>2</v>
      </c>
      <c r="F936" s="455" t="s">
        <v>771</v>
      </c>
      <c r="G936" s="4" t="s">
        <v>78</v>
      </c>
      <c r="H936" s="150" t="s">
        <v>683</v>
      </c>
      <c r="I936" s="412"/>
      <c r="J936" s="434">
        <v>1</v>
      </c>
      <c r="K936" s="433"/>
      <c r="L936" s="433"/>
      <c r="M936" s="433"/>
      <c r="N936" s="510"/>
      <c r="O936" s="2">
        <f t="shared" si="42"/>
        <v>1</v>
      </c>
      <c r="P936" s="2">
        <f t="shared" si="43"/>
        <v>0</v>
      </c>
      <c r="Q936" s="2">
        <f t="shared" si="44"/>
        <v>0</v>
      </c>
      <c r="R936" s="2">
        <v>3</v>
      </c>
    </row>
    <row r="937" spans="1:18" ht="89.25" hidden="1" x14ac:dyDescent="0.25">
      <c r="A937" s="241" t="s">
        <v>17</v>
      </c>
      <c r="B937" s="444" t="s">
        <v>61</v>
      </c>
      <c r="C937" s="409"/>
      <c r="D937" s="111" t="s">
        <v>72</v>
      </c>
      <c r="E937" s="12"/>
      <c r="F937" s="94"/>
      <c r="G937" s="453"/>
      <c r="H937" s="444"/>
      <c r="I937" s="460"/>
      <c r="J937" s="460"/>
      <c r="K937" s="433"/>
      <c r="L937" s="433"/>
      <c r="M937" s="433"/>
      <c r="N937" s="510"/>
      <c r="O937" s="2">
        <f t="shared" si="42"/>
        <v>0</v>
      </c>
      <c r="P937" s="2">
        <f t="shared" si="43"/>
        <v>0</v>
      </c>
      <c r="Q937" s="2">
        <f t="shared" si="44"/>
        <v>0</v>
      </c>
    </row>
    <row r="938" spans="1:18" ht="89.25" x14ac:dyDescent="0.25">
      <c r="A938" s="241" t="s">
        <v>17</v>
      </c>
      <c r="B938" s="519" t="s">
        <v>61</v>
      </c>
      <c r="C938" s="409"/>
      <c r="D938" s="4" t="s">
        <v>685</v>
      </c>
      <c r="E938" s="165" t="s">
        <v>45</v>
      </c>
      <c r="F938" s="455" t="s">
        <v>771</v>
      </c>
      <c r="G938" s="4" t="s">
        <v>686</v>
      </c>
      <c r="H938" s="409" t="s">
        <v>687</v>
      </c>
      <c r="I938" s="412"/>
      <c r="J938" s="434">
        <v>1</v>
      </c>
      <c r="K938" s="433"/>
      <c r="L938" s="433"/>
      <c r="M938" s="433"/>
      <c r="N938" s="434">
        <v>1</v>
      </c>
      <c r="O938" s="2">
        <f t="shared" si="42"/>
        <v>2</v>
      </c>
      <c r="P938" s="2">
        <f t="shared" si="43"/>
        <v>0</v>
      </c>
      <c r="Q938" s="2">
        <f t="shared" si="44"/>
        <v>0</v>
      </c>
      <c r="R938" s="2">
        <v>5</v>
      </c>
    </row>
    <row r="939" spans="1:18" ht="89.25" x14ac:dyDescent="0.25">
      <c r="A939" s="241" t="s">
        <v>17</v>
      </c>
      <c r="B939" s="519" t="s">
        <v>61</v>
      </c>
      <c r="C939" s="409"/>
      <c r="D939" s="409" t="s">
        <v>688</v>
      </c>
      <c r="E939" s="158">
        <v>2014</v>
      </c>
      <c r="F939" s="455" t="s">
        <v>771</v>
      </c>
      <c r="G939" s="455"/>
      <c r="H939" s="455" t="s">
        <v>689</v>
      </c>
      <c r="I939" s="412"/>
      <c r="J939" s="434">
        <v>1</v>
      </c>
      <c r="K939" s="433"/>
      <c r="L939" s="433"/>
      <c r="M939" s="433"/>
      <c r="N939" s="510"/>
      <c r="O939" s="2">
        <f t="shared" si="42"/>
        <v>1</v>
      </c>
      <c r="P939" s="2">
        <f t="shared" si="43"/>
        <v>0</v>
      </c>
      <c r="Q939" s="2">
        <f t="shared" si="44"/>
        <v>0</v>
      </c>
      <c r="R939" s="2">
        <v>3</v>
      </c>
    </row>
    <row r="940" spans="1:18" ht="89.25" x14ac:dyDescent="0.25">
      <c r="A940" s="241" t="s">
        <v>17</v>
      </c>
      <c r="B940" s="519" t="s">
        <v>61</v>
      </c>
      <c r="C940" s="409"/>
      <c r="D940" s="166" t="s">
        <v>93</v>
      </c>
      <c r="E940" s="165"/>
      <c r="F940" s="455"/>
      <c r="G940" s="4"/>
      <c r="H940" s="444"/>
      <c r="I940" s="460"/>
      <c r="J940" s="435">
        <v>1</v>
      </c>
      <c r="K940" s="433"/>
      <c r="L940" s="433"/>
      <c r="M940" s="433"/>
      <c r="N940" s="510"/>
      <c r="O940" s="2">
        <f t="shared" si="42"/>
        <v>1</v>
      </c>
      <c r="P940" s="2">
        <f t="shared" si="43"/>
        <v>0</v>
      </c>
      <c r="Q940" s="2">
        <f t="shared" si="44"/>
        <v>0</v>
      </c>
    </row>
    <row r="941" spans="1:18" ht="89.25" hidden="1" x14ac:dyDescent="0.25">
      <c r="A941" s="241" t="s">
        <v>17</v>
      </c>
      <c r="B941" s="444" t="s">
        <v>61</v>
      </c>
      <c r="C941" s="409"/>
      <c r="D941" s="4" t="s">
        <v>314</v>
      </c>
      <c r="E941" s="165" t="s">
        <v>45</v>
      </c>
      <c r="F941" s="455" t="s">
        <v>772</v>
      </c>
      <c r="G941" s="4" t="s">
        <v>690</v>
      </c>
      <c r="H941" s="453" t="s">
        <v>233</v>
      </c>
      <c r="I941" s="412"/>
      <c r="J941" s="434"/>
      <c r="K941" s="415">
        <v>2</v>
      </c>
      <c r="L941" s="433"/>
      <c r="M941" s="433"/>
      <c r="N941" s="510"/>
      <c r="O941" s="2">
        <f t="shared" si="42"/>
        <v>0</v>
      </c>
      <c r="P941" s="2">
        <f t="shared" si="43"/>
        <v>1</v>
      </c>
      <c r="Q941" s="2">
        <f t="shared" si="44"/>
        <v>0</v>
      </c>
    </row>
    <row r="942" spans="1:18" s="197" customFormat="1" ht="51" hidden="1" x14ac:dyDescent="0.25">
      <c r="A942" s="241" t="s">
        <v>17</v>
      </c>
      <c r="B942" s="444" t="s">
        <v>61</v>
      </c>
      <c r="C942" s="447"/>
      <c r="D942" s="467"/>
      <c r="E942" s="429"/>
      <c r="F942" s="317"/>
      <c r="G942" s="467"/>
      <c r="H942" s="467"/>
      <c r="I942" s="224"/>
      <c r="J942" s="224"/>
      <c r="K942" s="242"/>
      <c r="L942" s="420"/>
      <c r="M942" s="447"/>
      <c r="N942" s="504"/>
      <c r="O942" s="2">
        <f t="shared" si="42"/>
        <v>0</v>
      </c>
      <c r="P942" s="2">
        <f t="shared" si="43"/>
        <v>0</v>
      </c>
      <c r="Q942" s="2">
        <f t="shared" si="44"/>
        <v>0</v>
      </c>
    </row>
    <row r="943" spans="1:18" ht="51" hidden="1" x14ac:dyDescent="0.25">
      <c r="A943" s="241" t="s">
        <v>17</v>
      </c>
      <c r="B943" s="397" t="s">
        <v>62</v>
      </c>
      <c r="C943" s="390" t="s">
        <v>0</v>
      </c>
      <c r="D943" s="390"/>
      <c r="E943" s="390"/>
      <c r="F943" s="390"/>
      <c r="G943" s="390"/>
      <c r="H943" s="390"/>
      <c r="I943" s="390"/>
      <c r="J943" s="390"/>
      <c r="K943" s="390"/>
      <c r="L943" s="390"/>
      <c r="M943" s="390"/>
      <c r="N943" s="505"/>
      <c r="O943" s="2">
        <f t="shared" si="42"/>
        <v>0</v>
      </c>
      <c r="P943" s="2">
        <f t="shared" si="43"/>
        <v>0</v>
      </c>
      <c r="Q943" s="2">
        <f t="shared" si="44"/>
        <v>0</v>
      </c>
    </row>
    <row r="944" spans="1:18" ht="51" hidden="1" x14ac:dyDescent="0.25">
      <c r="A944" s="241" t="s">
        <v>17</v>
      </c>
      <c r="B944" s="397" t="s">
        <v>62</v>
      </c>
      <c r="C944" s="395" t="s">
        <v>24</v>
      </c>
      <c r="D944" s="395"/>
      <c r="E944" s="395"/>
      <c r="F944" s="395"/>
      <c r="G944" s="395"/>
      <c r="H944" s="395"/>
      <c r="I944" s="395"/>
      <c r="J944" s="395"/>
      <c r="K944" s="390"/>
      <c r="L944" s="390"/>
      <c r="M944" s="390"/>
      <c r="N944" s="505"/>
      <c r="O944" s="2">
        <f t="shared" si="42"/>
        <v>0</v>
      </c>
      <c r="P944" s="2">
        <f t="shared" si="43"/>
        <v>0</v>
      </c>
      <c r="Q944" s="2">
        <f t="shared" si="44"/>
        <v>0</v>
      </c>
    </row>
    <row r="945" spans="1:18" ht="51" hidden="1" x14ac:dyDescent="0.25">
      <c r="A945" s="241" t="s">
        <v>17</v>
      </c>
      <c r="B945" s="397" t="s">
        <v>62</v>
      </c>
      <c r="C945" s="89"/>
      <c r="D945" s="89"/>
      <c r="E945" s="318"/>
      <c r="F945" s="395"/>
      <c r="G945" s="395"/>
      <c r="H945" s="395"/>
      <c r="I945" s="229"/>
      <c r="J945" s="229"/>
      <c r="K945" s="390"/>
      <c r="L945" s="390"/>
      <c r="M945" s="390"/>
      <c r="N945" s="505"/>
      <c r="O945" s="2">
        <f t="shared" si="42"/>
        <v>0</v>
      </c>
      <c r="P945" s="2">
        <f t="shared" si="43"/>
        <v>0</v>
      </c>
      <c r="Q945" s="2">
        <f t="shared" si="44"/>
        <v>0</v>
      </c>
    </row>
    <row r="946" spans="1:18" ht="51" hidden="1" x14ac:dyDescent="0.25">
      <c r="A946" s="241" t="s">
        <v>17</v>
      </c>
      <c r="B946" s="397" t="s">
        <v>62</v>
      </c>
      <c r="C946" s="388" t="s">
        <v>513</v>
      </c>
      <c r="D946" s="143" t="s">
        <v>671</v>
      </c>
      <c r="E946" s="56"/>
      <c r="F946" s="89"/>
      <c r="G946" s="60"/>
      <c r="H946" s="60"/>
      <c r="I946" s="398"/>
      <c r="J946" s="398"/>
      <c r="K946" s="390"/>
      <c r="L946" s="390"/>
      <c r="M946" s="390"/>
      <c r="N946" s="505"/>
      <c r="O946" s="2">
        <f t="shared" si="42"/>
        <v>0</v>
      </c>
      <c r="P946" s="2">
        <f t="shared" si="43"/>
        <v>0</v>
      </c>
      <c r="Q946" s="2">
        <f t="shared" si="44"/>
        <v>0</v>
      </c>
    </row>
    <row r="947" spans="1:18" ht="15" x14ac:dyDescent="0.25">
      <c r="A947" s="241"/>
      <c r="B947" s="766"/>
      <c r="C947" s="734"/>
      <c r="D947" s="143"/>
      <c r="E947" s="56"/>
      <c r="F947" s="89"/>
      <c r="G947" s="60"/>
      <c r="H947" s="60"/>
      <c r="I947" s="739"/>
      <c r="J947" s="739"/>
      <c r="K947" s="732"/>
      <c r="L947" s="732"/>
      <c r="M947" s="732"/>
      <c r="N947" s="505"/>
      <c r="R947" s="2">
        <f>SUBTOTAL(9,R910:R946)</f>
        <v>18</v>
      </c>
    </row>
    <row r="948" spans="1:18" ht="89.25" x14ac:dyDescent="0.25">
      <c r="A948" s="241" t="s">
        <v>17</v>
      </c>
      <c r="B948" s="516" t="s">
        <v>62</v>
      </c>
      <c r="C948" s="388"/>
      <c r="D948" s="58" t="s">
        <v>137</v>
      </c>
      <c r="E948" s="57" t="s">
        <v>2</v>
      </c>
      <c r="F948" s="61" t="s">
        <v>44</v>
      </c>
      <c r="G948" s="61" t="s">
        <v>25</v>
      </c>
      <c r="H948" s="62" t="s">
        <v>26</v>
      </c>
      <c r="I948" s="399"/>
      <c r="J948" s="434">
        <v>1</v>
      </c>
      <c r="K948" s="390"/>
      <c r="L948" s="390"/>
      <c r="M948" s="390"/>
      <c r="N948" s="505"/>
      <c r="O948" s="2">
        <f t="shared" si="42"/>
        <v>1</v>
      </c>
      <c r="P948" s="2">
        <f t="shared" si="43"/>
        <v>0</v>
      </c>
      <c r="Q948" s="2">
        <f t="shared" si="44"/>
        <v>0</v>
      </c>
      <c r="R948" s="2">
        <v>1</v>
      </c>
    </row>
    <row r="949" spans="1:18" ht="89.25" hidden="1" x14ac:dyDescent="0.25">
      <c r="A949" s="241" t="s">
        <v>17</v>
      </c>
      <c r="B949" s="397" t="s">
        <v>62</v>
      </c>
      <c r="C949" s="91"/>
      <c r="D949" s="449"/>
      <c r="E949" s="54"/>
      <c r="F949" s="476"/>
      <c r="G949" s="418"/>
      <c r="H949" s="418"/>
      <c r="I949" s="398"/>
      <c r="J949" s="398"/>
      <c r="K949" s="390"/>
      <c r="L949" s="390"/>
      <c r="M949" s="390"/>
      <c r="N949" s="505"/>
      <c r="O949" s="2">
        <f t="shared" si="42"/>
        <v>0</v>
      </c>
      <c r="P949" s="2">
        <f t="shared" si="43"/>
        <v>0</v>
      </c>
      <c r="Q949" s="2">
        <f t="shared" si="44"/>
        <v>0</v>
      </c>
    </row>
    <row r="950" spans="1:18" ht="51" hidden="1" x14ac:dyDescent="0.25">
      <c r="A950" s="241" t="s">
        <v>17</v>
      </c>
      <c r="B950" s="397" t="s">
        <v>62</v>
      </c>
      <c r="C950" s="449" t="s">
        <v>265</v>
      </c>
      <c r="D950" s="449"/>
      <c r="E950" s="449"/>
      <c r="F950" s="449"/>
      <c r="G950" s="449"/>
      <c r="H950" s="449"/>
      <c r="I950" s="398"/>
      <c r="J950" s="398"/>
      <c r="K950" s="390"/>
      <c r="L950" s="390"/>
      <c r="M950" s="390"/>
      <c r="N950" s="505"/>
      <c r="O950" s="2">
        <f t="shared" si="42"/>
        <v>0</v>
      </c>
      <c r="P950" s="2">
        <f t="shared" si="43"/>
        <v>0</v>
      </c>
      <c r="Q950" s="2">
        <f t="shared" si="44"/>
        <v>0</v>
      </c>
    </row>
    <row r="951" spans="1:18" ht="51" hidden="1" x14ac:dyDescent="0.25">
      <c r="A951" s="241" t="s">
        <v>17</v>
      </c>
      <c r="B951" s="397" t="s">
        <v>62</v>
      </c>
      <c r="C951" s="449" t="s">
        <v>3</v>
      </c>
      <c r="D951" s="449"/>
      <c r="E951" s="449"/>
      <c r="F951" s="449"/>
      <c r="G951" s="449"/>
      <c r="H951" s="449"/>
      <c r="I951" s="398"/>
      <c r="J951" s="398"/>
      <c r="K951" s="390"/>
      <c r="L951" s="390"/>
      <c r="M951" s="390"/>
      <c r="N951" s="505"/>
      <c r="O951" s="2">
        <f t="shared" si="42"/>
        <v>0</v>
      </c>
      <c r="P951" s="2">
        <f t="shared" si="43"/>
        <v>0</v>
      </c>
      <c r="Q951" s="2">
        <f t="shared" si="44"/>
        <v>0</v>
      </c>
    </row>
    <row r="952" spans="1:18" ht="51" hidden="1" x14ac:dyDescent="0.25">
      <c r="A952" s="241" t="s">
        <v>17</v>
      </c>
      <c r="B952" s="397" t="s">
        <v>62</v>
      </c>
      <c r="C952" s="388" t="s">
        <v>519</v>
      </c>
      <c r="D952" s="143" t="s">
        <v>675</v>
      </c>
      <c r="E952" s="63"/>
      <c r="F952" s="89"/>
      <c r="G952" s="418"/>
      <c r="H952" s="60"/>
      <c r="I952" s="398"/>
      <c r="J952" s="398"/>
      <c r="K952" s="390"/>
      <c r="L952" s="390"/>
      <c r="M952" s="390"/>
      <c r="N952" s="505"/>
      <c r="O952" s="2">
        <f t="shared" si="42"/>
        <v>0</v>
      </c>
      <c r="P952" s="2">
        <f t="shared" si="43"/>
        <v>0</v>
      </c>
      <c r="Q952" s="2">
        <f t="shared" si="44"/>
        <v>0</v>
      </c>
    </row>
    <row r="953" spans="1:18" ht="51" hidden="1" x14ac:dyDescent="0.25">
      <c r="A953" s="241" t="s">
        <v>17</v>
      </c>
      <c r="B953" s="397" t="s">
        <v>62</v>
      </c>
      <c r="C953" s="394"/>
      <c r="D953" s="61" t="s">
        <v>138</v>
      </c>
      <c r="E953" s="57" t="s">
        <v>2</v>
      </c>
      <c r="F953" s="61" t="s">
        <v>773</v>
      </c>
      <c r="G953" s="61"/>
      <c r="H953" s="418" t="s">
        <v>26</v>
      </c>
      <c r="I953" s="399"/>
      <c r="J953" s="437">
        <v>3</v>
      </c>
      <c r="K953" s="390"/>
      <c r="L953" s="390"/>
      <c r="M953" s="390"/>
      <c r="N953" s="505"/>
      <c r="O953" s="2">
        <f t="shared" si="42"/>
        <v>0</v>
      </c>
      <c r="P953" s="2">
        <f t="shared" si="43"/>
        <v>0</v>
      </c>
      <c r="Q953" s="2">
        <f t="shared" si="44"/>
        <v>1</v>
      </c>
    </row>
    <row r="954" spans="1:18" ht="51" hidden="1" x14ac:dyDescent="0.25">
      <c r="A954" s="241" t="s">
        <v>17</v>
      </c>
      <c r="B954" s="397" t="s">
        <v>62</v>
      </c>
      <c r="C954" s="394"/>
      <c r="D954" s="449"/>
      <c r="E954" s="57"/>
      <c r="F954" s="416"/>
      <c r="G954" s="388"/>
      <c r="H954" s="60"/>
      <c r="I954" s="399"/>
      <c r="J954" s="399"/>
      <c r="K954" s="390"/>
      <c r="L954" s="390"/>
      <c r="M954" s="390"/>
      <c r="N954" s="505"/>
      <c r="O954" s="2">
        <f t="shared" si="42"/>
        <v>0</v>
      </c>
      <c r="P954" s="2">
        <f t="shared" si="43"/>
        <v>0</v>
      </c>
      <c r="Q954" s="2">
        <f t="shared" si="44"/>
        <v>0</v>
      </c>
    </row>
    <row r="955" spans="1:18" ht="51" hidden="1" x14ac:dyDescent="0.25">
      <c r="A955" s="241" t="s">
        <v>17</v>
      </c>
      <c r="B955" s="397" t="s">
        <v>62</v>
      </c>
      <c r="C955" s="388" t="s">
        <v>520</v>
      </c>
      <c r="D955" s="143" t="s">
        <v>668</v>
      </c>
      <c r="E955" s="63"/>
      <c r="F955" s="89"/>
      <c r="G955" s="418"/>
      <c r="H955" s="60"/>
      <c r="I955" s="398"/>
      <c r="J955" s="398"/>
      <c r="K955" s="390"/>
      <c r="L955" s="390"/>
      <c r="M955" s="390"/>
      <c r="N955" s="505"/>
      <c r="O955" s="2">
        <f t="shared" si="42"/>
        <v>0</v>
      </c>
      <c r="P955" s="2">
        <f t="shared" si="43"/>
        <v>0</v>
      </c>
      <c r="Q955" s="2">
        <f t="shared" si="44"/>
        <v>0</v>
      </c>
    </row>
    <row r="956" spans="1:18" ht="51" hidden="1" x14ac:dyDescent="0.25">
      <c r="A956" s="241" t="s">
        <v>17</v>
      </c>
      <c r="B956" s="397" t="s">
        <v>62</v>
      </c>
      <c r="C956" s="394"/>
      <c r="D956" s="61" t="s">
        <v>139</v>
      </c>
      <c r="E956" s="57" t="s">
        <v>2</v>
      </c>
      <c r="F956" s="61" t="s">
        <v>773</v>
      </c>
      <c r="G956" s="61"/>
      <c r="H956" s="418" t="s">
        <v>26</v>
      </c>
      <c r="I956" s="399"/>
      <c r="J956" s="437">
        <v>3</v>
      </c>
      <c r="K956" s="390"/>
      <c r="L956" s="390"/>
      <c r="M956" s="390"/>
      <c r="N956" s="505"/>
      <c r="O956" s="2">
        <f t="shared" si="42"/>
        <v>0</v>
      </c>
      <c r="P956" s="2">
        <f t="shared" si="43"/>
        <v>0</v>
      </c>
      <c r="Q956" s="2">
        <f t="shared" si="44"/>
        <v>1</v>
      </c>
    </row>
    <row r="957" spans="1:18" ht="51" hidden="1" x14ac:dyDescent="0.25">
      <c r="A957" s="241" t="s">
        <v>17</v>
      </c>
      <c r="B957" s="397" t="s">
        <v>62</v>
      </c>
      <c r="C957" s="91"/>
      <c r="D957" s="418"/>
      <c r="E957" s="63"/>
      <c r="F957" s="89"/>
      <c r="G957" s="418"/>
      <c r="H957" s="60"/>
      <c r="I957" s="221"/>
      <c r="J957" s="221"/>
      <c r="K957" s="390"/>
      <c r="L957" s="390"/>
      <c r="M957" s="390"/>
      <c r="N957" s="505"/>
      <c r="O957" s="2">
        <f t="shared" si="42"/>
        <v>0</v>
      </c>
      <c r="P957" s="2">
        <f t="shared" si="43"/>
        <v>0</v>
      </c>
      <c r="Q957" s="2">
        <f t="shared" si="44"/>
        <v>0</v>
      </c>
    </row>
    <row r="958" spans="1:18" ht="51" hidden="1" x14ac:dyDescent="0.25">
      <c r="A958" s="241" t="s">
        <v>17</v>
      </c>
      <c r="B958" s="397" t="s">
        <v>62</v>
      </c>
      <c r="C958" s="390" t="s">
        <v>108</v>
      </c>
      <c r="D958" s="390"/>
      <c r="E958" s="390"/>
      <c r="F958" s="390"/>
      <c r="G958" s="390"/>
      <c r="H958" s="390"/>
      <c r="I958" s="390"/>
      <c r="J958" s="390"/>
      <c r="K958" s="390"/>
      <c r="L958" s="390"/>
      <c r="M958" s="390"/>
      <c r="N958" s="505"/>
      <c r="O958" s="2">
        <f t="shared" si="42"/>
        <v>0</v>
      </c>
      <c r="P958" s="2">
        <f t="shared" si="43"/>
        <v>0</v>
      </c>
      <c r="Q958" s="2">
        <f t="shared" si="44"/>
        <v>0</v>
      </c>
    </row>
    <row r="959" spans="1:18" ht="102" hidden="1" x14ac:dyDescent="0.25">
      <c r="A959" s="241" t="s">
        <v>17</v>
      </c>
      <c r="B959" s="397" t="s">
        <v>62</v>
      </c>
      <c r="C959" s="388" t="s">
        <v>521</v>
      </c>
      <c r="D959" s="143" t="s">
        <v>668</v>
      </c>
      <c r="E959" s="57"/>
      <c r="F959" s="61"/>
      <c r="G959" s="61"/>
      <c r="H959" s="91"/>
      <c r="I959" s="398"/>
      <c r="J959" s="398"/>
      <c r="K959" s="390"/>
      <c r="L959" s="390"/>
      <c r="M959" s="390"/>
      <c r="N959" s="505"/>
      <c r="O959" s="2">
        <f t="shared" si="42"/>
        <v>0</v>
      </c>
      <c r="P959" s="2">
        <f t="shared" si="43"/>
        <v>0</v>
      </c>
      <c r="Q959" s="2">
        <f t="shared" si="44"/>
        <v>0</v>
      </c>
    </row>
    <row r="960" spans="1:18" ht="102" hidden="1" x14ac:dyDescent="0.25">
      <c r="A960" s="241" t="s">
        <v>17</v>
      </c>
      <c r="B960" s="397" t="s">
        <v>62</v>
      </c>
      <c r="C960" s="388"/>
      <c r="D960" s="64" t="s">
        <v>140</v>
      </c>
      <c r="E960" s="54">
        <v>2014</v>
      </c>
      <c r="F960" s="65" t="s">
        <v>71</v>
      </c>
      <c r="G960" s="65"/>
      <c r="H960" s="65" t="s">
        <v>26</v>
      </c>
      <c r="I960" s="399"/>
      <c r="J960" s="437">
        <v>3</v>
      </c>
      <c r="K960" s="390"/>
      <c r="L960" s="390"/>
      <c r="M960" s="390"/>
      <c r="N960" s="505"/>
      <c r="O960" s="2">
        <f t="shared" si="42"/>
        <v>0</v>
      </c>
      <c r="P960" s="2">
        <f t="shared" si="43"/>
        <v>0</v>
      </c>
      <c r="Q960" s="2">
        <f t="shared" si="44"/>
        <v>1</v>
      </c>
    </row>
    <row r="961" spans="1:18" ht="51" hidden="1" x14ac:dyDescent="0.25">
      <c r="A961" s="241" t="s">
        <v>17</v>
      </c>
      <c r="B961" s="397" t="s">
        <v>62</v>
      </c>
      <c r="C961" s="91"/>
      <c r="D961" s="418"/>
      <c r="E961" s="54"/>
      <c r="F961" s="476"/>
      <c r="G961" s="418"/>
      <c r="H961" s="418"/>
      <c r="I961" s="398"/>
      <c r="J961" s="398"/>
      <c r="K961" s="390"/>
      <c r="L961" s="390"/>
      <c r="M961" s="390"/>
      <c r="N961" s="505"/>
      <c r="O961" s="2">
        <f t="shared" si="42"/>
        <v>0</v>
      </c>
      <c r="P961" s="2">
        <f t="shared" si="43"/>
        <v>0</v>
      </c>
      <c r="Q961" s="2">
        <f t="shared" si="44"/>
        <v>0</v>
      </c>
    </row>
    <row r="962" spans="1:18" ht="51" hidden="1" x14ac:dyDescent="0.25">
      <c r="A962" s="241" t="s">
        <v>17</v>
      </c>
      <c r="B962" s="397" t="s">
        <v>62</v>
      </c>
      <c r="C962" s="390" t="s">
        <v>180</v>
      </c>
      <c r="D962" s="390"/>
      <c r="E962" s="390"/>
      <c r="F962" s="390"/>
      <c r="G962" s="390"/>
      <c r="H962" s="390"/>
      <c r="I962" s="398"/>
      <c r="J962" s="398"/>
      <c r="K962" s="390"/>
      <c r="L962" s="390"/>
      <c r="M962" s="390"/>
      <c r="N962" s="505"/>
      <c r="O962" s="2">
        <f t="shared" si="42"/>
        <v>0</v>
      </c>
      <c r="P962" s="2">
        <f t="shared" si="43"/>
        <v>0</v>
      </c>
      <c r="Q962" s="2">
        <f t="shared" si="44"/>
        <v>0</v>
      </c>
    </row>
    <row r="963" spans="1:18" ht="51" hidden="1" x14ac:dyDescent="0.25">
      <c r="A963" s="241" t="s">
        <v>17</v>
      </c>
      <c r="B963" s="397" t="s">
        <v>62</v>
      </c>
      <c r="C963" s="449" t="s">
        <v>263</v>
      </c>
      <c r="D963" s="449"/>
      <c r="E963" s="449"/>
      <c r="F963" s="449"/>
      <c r="G963" s="449"/>
      <c r="H963" s="449"/>
      <c r="I963" s="398"/>
      <c r="J963" s="398"/>
      <c r="K963" s="390"/>
      <c r="L963" s="390"/>
      <c r="M963" s="390"/>
      <c r="N963" s="505"/>
      <c r="O963" s="2">
        <f t="shared" si="42"/>
        <v>0</v>
      </c>
      <c r="P963" s="2">
        <f t="shared" si="43"/>
        <v>0</v>
      </c>
      <c r="Q963" s="2">
        <f t="shared" si="44"/>
        <v>0</v>
      </c>
    </row>
    <row r="964" spans="1:18" ht="51" hidden="1" x14ac:dyDescent="0.25">
      <c r="A964" s="241" t="s">
        <v>17</v>
      </c>
      <c r="B964" s="397" t="s">
        <v>62</v>
      </c>
      <c r="C964" s="449" t="s">
        <v>115</v>
      </c>
      <c r="D964" s="449"/>
      <c r="E964" s="449"/>
      <c r="F964" s="449"/>
      <c r="G964" s="449"/>
      <c r="H964" s="449"/>
      <c r="I964" s="398"/>
      <c r="J964" s="398"/>
      <c r="K964" s="390"/>
      <c r="L964" s="390"/>
      <c r="M964" s="390"/>
      <c r="N964" s="505"/>
      <c r="O964" s="2">
        <f t="shared" si="42"/>
        <v>0</v>
      </c>
      <c r="P964" s="2">
        <f t="shared" si="43"/>
        <v>0</v>
      </c>
      <c r="Q964" s="2">
        <f t="shared" si="44"/>
        <v>0</v>
      </c>
    </row>
    <row r="965" spans="1:18" ht="51" hidden="1" x14ac:dyDescent="0.25">
      <c r="A965" s="241" t="s">
        <v>17</v>
      </c>
      <c r="B965" s="397" t="s">
        <v>62</v>
      </c>
      <c r="C965" s="388" t="s">
        <v>677</v>
      </c>
      <c r="D965" s="143" t="s">
        <v>668</v>
      </c>
      <c r="E965" s="63"/>
      <c r="F965" s="89"/>
      <c r="G965" s="60"/>
      <c r="H965" s="91"/>
      <c r="I965" s="398"/>
      <c r="J965" s="398"/>
      <c r="K965" s="390"/>
      <c r="L965" s="390"/>
      <c r="M965" s="390"/>
      <c r="N965" s="505"/>
      <c r="O965" s="2">
        <f t="shared" si="42"/>
        <v>0</v>
      </c>
      <c r="P965" s="2">
        <f t="shared" si="43"/>
        <v>0</v>
      </c>
      <c r="Q965" s="2">
        <f t="shared" si="44"/>
        <v>0</v>
      </c>
    </row>
    <row r="966" spans="1:18" ht="89.25" x14ac:dyDescent="0.25">
      <c r="A966" s="241" t="s">
        <v>17</v>
      </c>
      <c r="B966" s="516" t="s">
        <v>62</v>
      </c>
      <c r="C966" s="388"/>
      <c r="D966" s="64" t="s">
        <v>1086</v>
      </c>
      <c r="E966" s="54" t="s">
        <v>2</v>
      </c>
      <c r="F966" s="64" t="s">
        <v>927</v>
      </c>
      <c r="G966" s="65" t="s">
        <v>678</v>
      </c>
      <c r="H966" s="65" t="s">
        <v>27</v>
      </c>
      <c r="I966" s="398"/>
      <c r="J966" s="435">
        <v>1</v>
      </c>
      <c r="K966" s="390"/>
      <c r="L966" s="390"/>
      <c r="M966" s="390"/>
      <c r="N966" s="505"/>
      <c r="O966" s="2">
        <f t="shared" si="42"/>
        <v>1</v>
      </c>
      <c r="P966" s="2">
        <f t="shared" si="43"/>
        <v>0</v>
      </c>
      <c r="Q966" s="2">
        <f t="shared" si="44"/>
        <v>0</v>
      </c>
      <c r="R966" s="2">
        <v>1</v>
      </c>
    </row>
    <row r="967" spans="1:18" ht="89.25" hidden="1" x14ac:dyDescent="0.25">
      <c r="A967" s="241" t="s">
        <v>17</v>
      </c>
      <c r="B967" s="397" t="s">
        <v>62</v>
      </c>
      <c r="C967" s="275" t="s">
        <v>93</v>
      </c>
      <c r="D967" s="64"/>
      <c r="E967" s="54"/>
      <c r="F967" s="64"/>
      <c r="G967" s="65"/>
      <c r="H967" s="65"/>
      <c r="I967" s="398"/>
      <c r="J967" s="398"/>
      <c r="K967" s="390"/>
      <c r="L967" s="390"/>
      <c r="M967" s="390"/>
      <c r="N967" s="505"/>
      <c r="O967" s="2">
        <f t="shared" si="42"/>
        <v>0</v>
      </c>
      <c r="P967" s="2">
        <f t="shared" si="43"/>
        <v>0</v>
      </c>
      <c r="Q967" s="2">
        <f t="shared" si="44"/>
        <v>0</v>
      </c>
    </row>
    <row r="968" spans="1:18" ht="51" hidden="1" x14ac:dyDescent="0.25">
      <c r="A968" s="241" t="s">
        <v>17</v>
      </c>
      <c r="B968" s="397" t="s">
        <v>62</v>
      </c>
      <c r="C968" s="64" t="s">
        <v>1346</v>
      </c>
      <c r="D968" s="64" t="s">
        <v>45</v>
      </c>
      <c r="E968" s="64" t="s">
        <v>1348</v>
      </c>
      <c r="F968" s="64"/>
      <c r="G968" s="64"/>
      <c r="H968" s="64" t="s">
        <v>1349</v>
      </c>
      <c r="I968" s="64"/>
      <c r="J968" s="415">
        <v>2</v>
      </c>
      <c r="K968" s="390"/>
      <c r="L968" s="390"/>
      <c r="M968" s="390"/>
      <c r="N968" s="505"/>
      <c r="O968" s="2">
        <f t="shared" si="42"/>
        <v>0</v>
      </c>
      <c r="P968" s="2">
        <f t="shared" si="43"/>
        <v>1</v>
      </c>
      <c r="Q968" s="2">
        <f t="shared" si="44"/>
        <v>0</v>
      </c>
    </row>
    <row r="969" spans="1:18" ht="51" hidden="1" x14ac:dyDescent="0.25">
      <c r="A969" s="241" t="s">
        <v>17</v>
      </c>
      <c r="B969" s="397" t="s">
        <v>62</v>
      </c>
      <c r="C969" s="64" t="s">
        <v>1347</v>
      </c>
      <c r="D969" s="64" t="s">
        <v>45</v>
      </c>
      <c r="E969" s="64"/>
      <c r="F969" s="64"/>
      <c r="G969" s="64"/>
      <c r="H969" s="64" t="s">
        <v>975</v>
      </c>
      <c r="I969" s="64"/>
      <c r="J969" s="415">
        <v>2</v>
      </c>
      <c r="K969" s="390"/>
      <c r="L969" s="390"/>
      <c r="M969" s="390"/>
      <c r="N969" s="505"/>
      <c r="O969" s="2">
        <f t="shared" si="42"/>
        <v>0</v>
      </c>
      <c r="P969" s="2">
        <f t="shared" si="43"/>
        <v>1</v>
      </c>
      <c r="Q969" s="2">
        <f t="shared" si="44"/>
        <v>0</v>
      </c>
    </row>
    <row r="970" spans="1:18" ht="51" hidden="1" x14ac:dyDescent="0.25">
      <c r="A970" s="241" t="s">
        <v>17</v>
      </c>
      <c r="B970" s="397" t="s">
        <v>62</v>
      </c>
      <c r="C970" s="390" t="s">
        <v>97</v>
      </c>
      <c r="D970" s="390"/>
      <c r="E970" s="390"/>
      <c r="F970" s="390"/>
      <c r="G970" s="390"/>
      <c r="H970" s="390"/>
      <c r="I970" s="390"/>
      <c r="J970" s="390"/>
      <c r="K970" s="390"/>
      <c r="L970" s="390"/>
      <c r="M970" s="390"/>
      <c r="N970" s="505"/>
      <c r="O970" s="2">
        <f t="shared" si="42"/>
        <v>0</v>
      </c>
      <c r="P970" s="2">
        <f t="shared" si="43"/>
        <v>0</v>
      </c>
      <c r="Q970" s="2">
        <f t="shared" si="44"/>
        <v>0</v>
      </c>
    </row>
    <row r="971" spans="1:18" ht="51" hidden="1" x14ac:dyDescent="0.25">
      <c r="A971" s="241" t="s">
        <v>17</v>
      </c>
      <c r="B971" s="397" t="s">
        <v>62</v>
      </c>
      <c r="C971" s="388" t="s">
        <v>522</v>
      </c>
      <c r="D971" s="143" t="s">
        <v>679</v>
      </c>
      <c r="E971" s="56"/>
      <c r="F971" s="449"/>
      <c r="G971" s="397"/>
      <c r="H971" s="91"/>
      <c r="I971" s="398"/>
      <c r="J971" s="398"/>
      <c r="K971" s="390"/>
      <c r="L971" s="390"/>
      <c r="M971" s="390"/>
      <c r="N971" s="505"/>
      <c r="O971" s="2">
        <f t="shared" si="42"/>
        <v>0</v>
      </c>
      <c r="P971" s="2">
        <f t="shared" si="43"/>
        <v>0</v>
      </c>
      <c r="Q971" s="2">
        <f t="shared" si="44"/>
        <v>0</v>
      </c>
    </row>
    <row r="972" spans="1:18" ht="51" hidden="1" x14ac:dyDescent="0.25">
      <c r="A972" s="241" t="s">
        <v>17</v>
      </c>
      <c r="B972" s="397" t="s">
        <v>62</v>
      </c>
      <c r="C972" s="388"/>
      <c r="D972" s="476" t="s">
        <v>1087</v>
      </c>
      <c r="E972" s="398">
        <v>2015</v>
      </c>
      <c r="F972" s="64"/>
      <c r="G972" s="65"/>
      <c r="H972" s="418" t="s">
        <v>680</v>
      </c>
      <c r="I972" s="399"/>
      <c r="J972" s="415">
        <v>2</v>
      </c>
      <c r="K972" s="390"/>
      <c r="L972" s="552">
        <v>3</v>
      </c>
      <c r="M972" s="390"/>
      <c r="N972" s="505"/>
      <c r="O972" s="2">
        <f t="shared" si="42"/>
        <v>0</v>
      </c>
      <c r="P972" s="2">
        <f t="shared" si="43"/>
        <v>1</v>
      </c>
      <c r="Q972" s="2">
        <f t="shared" si="44"/>
        <v>1</v>
      </c>
    </row>
    <row r="973" spans="1:18" ht="127.5" hidden="1" x14ac:dyDescent="0.25">
      <c r="A973" s="241" t="s">
        <v>17</v>
      </c>
      <c r="B973" s="397" t="s">
        <v>62</v>
      </c>
      <c r="C973" s="91"/>
      <c r="D973" s="476" t="s">
        <v>1350</v>
      </c>
      <c r="E973" s="476">
        <v>2014</v>
      </c>
      <c r="F973" s="476" t="s">
        <v>1341</v>
      </c>
      <c r="G973" s="476" t="s">
        <v>1216</v>
      </c>
      <c r="H973" s="476" t="s">
        <v>975</v>
      </c>
      <c r="I973" s="398"/>
      <c r="J973" s="415">
        <v>2</v>
      </c>
      <c r="K973" s="390"/>
      <c r="L973" s="390"/>
      <c r="M973" s="390"/>
      <c r="N973" s="505"/>
      <c r="O973" s="2">
        <f t="shared" si="42"/>
        <v>0</v>
      </c>
      <c r="P973" s="2">
        <f t="shared" si="43"/>
        <v>1</v>
      </c>
      <c r="Q973" s="2">
        <f t="shared" si="44"/>
        <v>0</v>
      </c>
    </row>
    <row r="974" spans="1:18" ht="51" hidden="1" x14ac:dyDescent="0.25">
      <c r="A974" s="241" t="s">
        <v>17</v>
      </c>
      <c r="B974" s="397" t="s">
        <v>62</v>
      </c>
      <c r="C974" s="390" t="s">
        <v>102</v>
      </c>
      <c r="D974" s="390"/>
      <c r="E974" s="390"/>
      <c r="F974" s="390"/>
      <c r="G974" s="390"/>
      <c r="H974" s="390"/>
      <c r="I974" s="398"/>
      <c r="J974" s="398"/>
      <c r="K974" s="390"/>
      <c r="L974" s="390"/>
      <c r="M974" s="390"/>
      <c r="N974" s="505"/>
      <c r="O974" s="2">
        <f t="shared" si="42"/>
        <v>0</v>
      </c>
      <c r="P974" s="2">
        <f t="shared" si="43"/>
        <v>0</v>
      </c>
      <c r="Q974" s="2">
        <f t="shared" si="44"/>
        <v>0</v>
      </c>
    </row>
    <row r="975" spans="1:18" ht="89.25" hidden="1" x14ac:dyDescent="0.25">
      <c r="A975" s="241" t="s">
        <v>17</v>
      </c>
      <c r="B975" s="397" t="s">
        <v>62</v>
      </c>
      <c r="C975" s="388" t="s">
        <v>523</v>
      </c>
      <c r="D975" s="82" t="s">
        <v>4</v>
      </c>
      <c r="E975" s="63"/>
      <c r="F975" s="89"/>
      <c r="G975" s="60"/>
      <c r="H975" s="91"/>
      <c r="I975" s="398"/>
      <c r="J975" s="398"/>
      <c r="K975" s="390"/>
      <c r="L975" s="390"/>
      <c r="M975" s="390"/>
      <c r="N975" s="505"/>
      <c r="O975" s="2">
        <f t="shared" si="42"/>
        <v>0</v>
      </c>
      <c r="P975" s="2">
        <f t="shared" si="43"/>
        <v>0</v>
      </c>
      <c r="Q975" s="2">
        <f t="shared" si="44"/>
        <v>0</v>
      </c>
    </row>
    <row r="976" spans="1:18" ht="89.25" hidden="1" x14ac:dyDescent="0.25">
      <c r="A976" s="241" t="s">
        <v>17</v>
      </c>
      <c r="B976" s="397" t="s">
        <v>62</v>
      </c>
      <c r="C976" s="388"/>
      <c r="D976" s="64" t="s">
        <v>691</v>
      </c>
      <c r="E976" s="67" t="s">
        <v>45</v>
      </c>
      <c r="F976" s="64" t="s">
        <v>774</v>
      </c>
      <c r="G976" s="65"/>
      <c r="H976" s="418" t="s">
        <v>692</v>
      </c>
      <c r="I976" s="398"/>
      <c r="J976" s="435">
        <v>1</v>
      </c>
      <c r="K976" s="390"/>
      <c r="L976" s="552">
        <v>3</v>
      </c>
      <c r="M976" s="390"/>
      <c r="N976" s="505"/>
      <c r="O976" s="2">
        <f t="shared" si="42"/>
        <v>1</v>
      </c>
      <c r="P976" s="2">
        <f t="shared" si="43"/>
        <v>0</v>
      </c>
      <c r="Q976" s="2">
        <f t="shared" si="44"/>
        <v>1</v>
      </c>
    </row>
    <row r="977" spans="1:18" ht="89.25" hidden="1" x14ac:dyDescent="0.25">
      <c r="A977" s="241" t="s">
        <v>17</v>
      </c>
      <c r="B977" s="397" t="s">
        <v>62</v>
      </c>
      <c r="C977" s="388"/>
      <c r="D977" s="89" t="s">
        <v>93</v>
      </c>
      <c r="E977" s="67"/>
      <c r="F977" s="64"/>
      <c r="G977" s="65"/>
      <c r="H977" s="418"/>
      <c r="I977" s="398"/>
      <c r="J977" s="398"/>
      <c r="K977" s="390"/>
      <c r="L977" s="390"/>
      <c r="M977" s="390"/>
      <c r="N977" s="505"/>
      <c r="O977" s="2">
        <f t="shared" si="42"/>
        <v>0</v>
      </c>
      <c r="P977" s="2">
        <f t="shared" si="43"/>
        <v>0</v>
      </c>
      <c r="Q977" s="2">
        <f t="shared" si="44"/>
        <v>0</v>
      </c>
    </row>
    <row r="978" spans="1:18" ht="127.5" hidden="1" x14ac:dyDescent="0.25">
      <c r="A978" s="241" t="s">
        <v>17</v>
      </c>
      <c r="B978" s="397" t="s">
        <v>62</v>
      </c>
      <c r="C978" s="388"/>
      <c r="D978" s="65" t="s">
        <v>1351</v>
      </c>
      <c r="E978" s="65" t="s">
        <v>2</v>
      </c>
      <c r="F978" s="65" t="s">
        <v>1352</v>
      </c>
      <c r="G978" s="65" t="s">
        <v>1216</v>
      </c>
      <c r="H978" s="65" t="s">
        <v>1353</v>
      </c>
      <c r="I978" s="398"/>
      <c r="J978" s="398"/>
      <c r="K978" s="415">
        <v>2</v>
      </c>
      <c r="L978" s="390"/>
      <c r="M978" s="390"/>
      <c r="N978" s="505"/>
      <c r="O978" s="2">
        <f t="shared" si="42"/>
        <v>0</v>
      </c>
      <c r="P978" s="2">
        <f t="shared" si="43"/>
        <v>1</v>
      </c>
      <c r="Q978" s="2">
        <f t="shared" si="44"/>
        <v>0</v>
      </c>
    </row>
    <row r="979" spans="1:18" ht="51" hidden="1" x14ac:dyDescent="0.25">
      <c r="A979" s="241" t="s">
        <v>17</v>
      </c>
      <c r="B979" s="397" t="s">
        <v>62</v>
      </c>
      <c r="C979" s="388"/>
      <c r="D979" s="83" t="s">
        <v>89</v>
      </c>
      <c r="E979" s="68"/>
      <c r="F979" s="463"/>
      <c r="G979" s="463"/>
      <c r="H979" s="62"/>
      <c r="I979" s="398"/>
      <c r="J979" s="398"/>
      <c r="K979" s="390"/>
      <c r="L979" s="390"/>
      <c r="M979" s="390"/>
      <c r="N979" s="505"/>
      <c r="O979" s="2">
        <f t="shared" si="42"/>
        <v>0</v>
      </c>
      <c r="P979" s="2">
        <f t="shared" si="43"/>
        <v>0</v>
      </c>
      <c r="Q979" s="2">
        <f t="shared" si="44"/>
        <v>0</v>
      </c>
    </row>
    <row r="980" spans="1:18" ht="89.25" x14ac:dyDescent="0.25">
      <c r="A980" s="241" t="s">
        <v>17</v>
      </c>
      <c r="B980" s="516" t="s">
        <v>62</v>
      </c>
      <c r="C980" s="388"/>
      <c r="D980" s="64" t="s">
        <v>693</v>
      </c>
      <c r="E980" s="68" t="s">
        <v>2</v>
      </c>
      <c r="F980" s="463" t="s">
        <v>774</v>
      </c>
      <c r="G980" s="463"/>
      <c r="H980" s="61" t="s">
        <v>694</v>
      </c>
      <c r="I980" s="398"/>
      <c r="J980" s="435">
        <v>1</v>
      </c>
      <c r="K980" s="390"/>
      <c r="L980" s="390"/>
      <c r="M980" s="390"/>
      <c r="N980" s="505"/>
      <c r="O980" s="2">
        <f t="shared" si="42"/>
        <v>1</v>
      </c>
      <c r="P980" s="2">
        <f t="shared" si="43"/>
        <v>0</v>
      </c>
      <c r="Q980" s="2">
        <f t="shared" si="44"/>
        <v>0</v>
      </c>
      <c r="R980" s="2">
        <v>4</v>
      </c>
    </row>
    <row r="981" spans="1:18" ht="89.25" hidden="1" x14ac:dyDescent="0.25">
      <c r="A981" s="241" t="s">
        <v>17</v>
      </c>
      <c r="B981" s="397" t="s">
        <v>62</v>
      </c>
      <c r="C981" s="388"/>
      <c r="D981" s="84" t="s">
        <v>72</v>
      </c>
      <c r="E981" s="54"/>
      <c r="F981" s="476"/>
      <c r="G981" s="418"/>
      <c r="H981" s="418"/>
      <c r="I981" s="398"/>
      <c r="J981" s="398"/>
      <c r="K981" s="390"/>
      <c r="L981" s="390"/>
      <c r="M981" s="390"/>
      <c r="N981" s="505"/>
      <c r="O981" s="2">
        <f t="shared" si="42"/>
        <v>0</v>
      </c>
      <c r="P981" s="2">
        <f t="shared" si="43"/>
        <v>0</v>
      </c>
      <c r="Q981" s="2">
        <f t="shared" si="44"/>
        <v>0</v>
      </c>
    </row>
    <row r="982" spans="1:18" ht="89.25" x14ac:dyDescent="0.25">
      <c r="A982" s="241" t="s">
        <v>17</v>
      </c>
      <c r="B982" s="516" t="s">
        <v>62</v>
      </c>
      <c r="C982" s="388"/>
      <c r="D982" s="64" t="s">
        <v>844</v>
      </c>
      <c r="E982" s="55" t="s">
        <v>45</v>
      </c>
      <c r="F982" s="416" t="s">
        <v>774</v>
      </c>
      <c r="G982" s="388"/>
      <c r="H982" s="418" t="s">
        <v>845</v>
      </c>
      <c r="I982" s="398"/>
      <c r="J982" s="435">
        <v>1</v>
      </c>
      <c r="K982" s="390"/>
      <c r="L982" s="390"/>
      <c r="M982" s="390"/>
      <c r="N982" s="435">
        <v>1</v>
      </c>
      <c r="O982" s="2">
        <f t="shared" si="42"/>
        <v>2</v>
      </c>
      <c r="P982" s="2">
        <f t="shared" si="43"/>
        <v>0</v>
      </c>
      <c r="Q982" s="2">
        <f t="shared" si="44"/>
        <v>0</v>
      </c>
      <c r="R982" s="2">
        <v>8</v>
      </c>
    </row>
    <row r="983" spans="1:18" ht="89.25" hidden="1" x14ac:dyDescent="0.25">
      <c r="A983" s="241" t="s">
        <v>17</v>
      </c>
      <c r="B983" s="397" t="s">
        <v>62</v>
      </c>
      <c r="C983" s="388"/>
      <c r="D983" s="397" t="s">
        <v>93</v>
      </c>
      <c r="E983" s="54"/>
      <c r="F983" s="476"/>
      <c r="G983" s="418"/>
      <c r="H983" s="418"/>
      <c r="I983" s="398"/>
      <c r="J983" s="398"/>
      <c r="K983" s="390"/>
      <c r="L983" s="390"/>
      <c r="M983" s="390"/>
      <c r="N983" s="505"/>
      <c r="O983" s="2">
        <f t="shared" ref="O983:O1049" si="45">COUNTIF(J983:N983,"1")</f>
        <v>0</v>
      </c>
      <c r="P983" s="2">
        <f t="shared" ref="P983:P1049" si="46">COUNTIF(J983:N983,"2")</f>
        <v>0</v>
      </c>
      <c r="Q983" s="2">
        <f t="shared" ref="Q983:Q1049" si="47">COUNTIF(J983:N983,3)</f>
        <v>0</v>
      </c>
    </row>
    <row r="984" spans="1:18" ht="89.25" x14ac:dyDescent="0.25">
      <c r="A984" s="241" t="s">
        <v>17</v>
      </c>
      <c r="B984" s="516" t="s">
        <v>62</v>
      </c>
      <c r="C984" s="388"/>
      <c r="D984" s="106" t="s">
        <v>1152</v>
      </c>
      <c r="E984" s="81" t="s">
        <v>2</v>
      </c>
      <c r="F984" s="106" t="s">
        <v>774</v>
      </c>
      <c r="G984" s="106" t="s">
        <v>690</v>
      </c>
      <c r="H984" s="418" t="s">
        <v>695</v>
      </c>
      <c r="I984" s="398"/>
      <c r="J984" s="435">
        <v>1</v>
      </c>
      <c r="K984" s="390"/>
      <c r="L984" s="390"/>
      <c r="M984" s="390"/>
      <c r="N984" s="505"/>
      <c r="O984" s="2">
        <f t="shared" si="45"/>
        <v>1</v>
      </c>
      <c r="P984" s="2">
        <f t="shared" si="46"/>
        <v>0</v>
      </c>
      <c r="Q984" s="2">
        <f t="shared" si="47"/>
        <v>0</v>
      </c>
      <c r="R984" s="2">
        <v>2</v>
      </c>
    </row>
    <row r="985" spans="1:18" ht="89.25" hidden="1" x14ac:dyDescent="0.25">
      <c r="A985" s="241" t="s">
        <v>17</v>
      </c>
      <c r="B985" s="397" t="s">
        <v>62</v>
      </c>
      <c r="C985" s="205"/>
      <c r="D985" s="458"/>
      <c r="E985" s="458"/>
      <c r="F985" s="458"/>
      <c r="G985" s="458"/>
      <c r="H985" s="458"/>
      <c r="I985" s="458"/>
      <c r="J985" s="458"/>
      <c r="K985" s="420"/>
      <c r="L985" s="420"/>
      <c r="M985" s="447"/>
      <c r="N985" s="504"/>
      <c r="O985" s="2">
        <f t="shared" si="45"/>
        <v>0</v>
      </c>
      <c r="P985" s="2">
        <f t="shared" si="46"/>
        <v>0</v>
      </c>
      <c r="Q985" s="2">
        <f t="shared" si="47"/>
        <v>0</v>
      </c>
    </row>
    <row r="986" spans="1:18" ht="63.75" hidden="1" x14ac:dyDescent="0.25">
      <c r="A986" s="241" t="s">
        <v>17</v>
      </c>
      <c r="B986" s="387" t="s">
        <v>63</v>
      </c>
      <c r="C986" s="375" t="s">
        <v>0</v>
      </c>
      <c r="D986" s="375"/>
      <c r="E986" s="375"/>
      <c r="F986" s="375"/>
      <c r="G986" s="375"/>
      <c r="H986" s="375"/>
      <c r="I986" s="385"/>
      <c r="J986" s="385"/>
      <c r="K986" s="385"/>
      <c r="L986" s="385"/>
      <c r="M986" s="385"/>
      <c r="N986" s="386"/>
      <c r="O986" s="2">
        <f t="shared" si="45"/>
        <v>0</v>
      </c>
      <c r="P986" s="2">
        <f t="shared" si="46"/>
        <v>0</v>
      </c>
      <c r="Q986" s="2">
        <f t="shared" si="47"/>
        <v>0</v>
      </c>
    </row>
    <row r="987" spans="1:18" s="101" customFormat="1" ht="63.75" hidden="1" x14ac:dyDescent="0.25">
      <c r="A987" s="241" t="s">
        <v>17</v>
      </c>
      <c r="B987" s="387" t="s">
        <v>63</v>
      </c>
      <c r="C987" s="375"/>
      <c r="D987" s="375"/>
      <c r="E987" s="375"/>
      <c r="F987" s="375"/>
      <c r="G987" s="375"/>
      <c r="H987" s="375"/>
      <c r="I987" s="385"/>
      <c r="J987" s="385"/>
      <c r="K987" s="385"/>
      <c r="L987" s="385"/>
      <c r="M987" s="385"/>
      <c r="N987" s="386"/>
      <c r="O987" s="2">
        <f t="shared" si="45"/>
        <v>0</v>
      </c>
      <c r="P987" s="2">
        <f t="shared" si="46"/>
        <v>0</v>
      </c>
      <c r="Q987" s="2">
        <f t="shared" si="47"/>
        <v>0</v>
      </c>
    </row>
    <row r="988" spans="1:18" ht="63.75" hidden="1" x14ac:dyDescent="0.25">
      <c r="A988" s="241" t="s">
        <v>17</v>
      </c>
      <c r="B988" s="387" t="s">
        <v>63</v>
      </c>
      <c r="C988" s="459" t="s">
        <v>274</v>
      </c>
      <c r="D988" s="459"/>
      <c r="E988" s="459"/>
      <c r="F988" s="459"/>
      <c r="G988" s="459"/>
      <c r="H988" s="459"/>
      <c r="I988" s="385"/>
      <c r="J988" s="385"/>
      <c r="K988" s="385"/>
      <c r="L988" s="385"/>
      <c r="M988" s="385"/>
      <c r="N988" s="386"/>
      <c r="O988" s="2">
        <f t="shared" si="45"/>
        <v>0</v>
      </c>
      <c r="P988" s="2">
        <f t="shared" si="46"/>
        <v>0</v>
      </c>
      <c r="Q988" s="2">
        <f t="shared" si="47"/>
        <v>0</v>
      </c>
    </row>
    <row r="989" spans="1:18" ht="63.75" hidden="1" x14ac:dyDescent="0.25">
      <c r="A989" s="241" t="s">
        <v>17</v>
      </c>
      <c r="B989" s="387" t="s">
        <v>63</v>
      </c>
      <c r="C989" s="369" t="s">
        <v>524</v>
      </c>
      <c r="D989" s="113" t="s">
        <v>672</v>
      </c>
      <c r="E989" s="48"/>
      <c r="F989" s="71"/>
      <c r="G989" s="29"/>
      <c r="H989" s="9"/>
      <c r="I989" s="385"/>
      <c r="J989" s="385"/>
      <c r="K989" s="385"/>
      <c r="L989" s="385"/>
      <c r="M989" s="385"/>
      <c r="N989" s="386"/>
      <c r="O989" s="2">
        <f t="shared" si="45"/>
        <v>0</v>
      </c>
      <c r="P989" s="2">
        <f t="shared" si="46"/>
        <v>0</v>
      </c>
      <c r="Q989" s="2">
        <f t="shared" si="47"/>
        <v>0</v>
      </c>
    </row>
    <row r="990" spans="1:18" ht="15" x14ac:dyDescent="0.25">
      <c r="A990" s="241"/>
      <c r="B990" s="735"/>
      <c r="C990" s="724"/>
      <c r="D990" s="113"/>
      <c r="E990" s="48"/>
      <c r="F990" s="71"/>
      <c r="G990" s="29"/>
      <c r="H990" s="9"/>
      <c r="I990" s="730"/>
      <c r="J990" s="730"/>
      <c r="K990" s="730"/>
      <c r="L990" s="730"/>
      <c r="M990" s="730"/>
      <c r="N990" s="731"/>
      <c r="R990" s="2">
        <f>SUBTOTAL(9,R948:R989)</f>
        <v>16</v>
      </c>
    </row>
    <row r="991" spans="1:18" ht="102" x14ac:dyDescent="0.25">
      <c r="A991" s="241" t="s">
        <v>17</v>
      </c>
      <c r="B991" s="517" t="s">
        <v>63</v>
      </c>
      <c r="C991" s="385"/>
      <c r="D991" s="10" t="s">
        <v>141</v>
      </c>
      <c r="E991" s="33" t="s">
        <v>2</v>
      </c>
      <c r="F991" s="10" t="s">
        <v>44</v>
      </c>
      <c r="G991" s="10" t="s">
        <v>25</v>
      </c>
      <c r="H991" s="70" t="s">
        <v>26</v>
      </c>
      <c r="I991" s="385"/>
      <c r="J991" s="435">
        <v>1</v>
      </c>
      <c r="K991" s="385"/>
      <c r="L991" s="385"/>
      <c r="M991" s="385"/>
      <c r="N991" s="386"/>
      <c r="O991" s="2">
        <f t="shared" si="45"/>
        <v>1</v>
      </c>
      <c r="P991" s="2">
        <f t="shared" si="46"/>
        <v>0</v>
      </c>
      <c r="Q991" s="2">
        <f t="shared" si="47"/>
        <v>0</v>
      </c>
      <c r="R991" s="2">
        <v>1</v>
      </c>
    </row>
    <row r="992" spans="1:18" ht="102" hidden="1" x14ac:dyDescent="0.25">
      <c r="A992" s="241" t="s">
        <v>17</v>
      </c>
      <c r="B992" s="387" t="s">
        <v>63</v>
      </c>
      <c r="C992" s="9"/>
      <c r="D992" s="387"/>
      <c r="E992" s="27"/>
      <c r="F992" s="45"/>
      <c r="G992" s="28"/>
      <c r="H992" s="28"/>
      <c r="I992" s="217"/>
      <c r="J992" s="217"/>
      <c r="K992" s="385"/>
      <c r="L992" s="385"/>
      <c r="M992" s="385"/>
      <c r="N992" s="386"/>
      <c r="O992" s="2">
        <f t="shared" si="45"/>
        <v>0</v>
      </c>
      <c r="P992" s="2">
        <f t="shared" si="46"/>
        <v>0</v>
      </c>
      <c r="Q992" s="2">
        <f t="shared" si="47"/>
        <v>0</v>
      </c>
    </row>
    <row r="993" spans="1:18" ht="63.75" hidden="1" x14ac:dyDescent="0.25">
      <c r="A993" s="241" t="s">
        <v>17</v>
      </c>
      <c r="B993" s="387" t="s">
        <v>63</v>
      </c>
      <c r="C993" s="375" t="s">
        <v>163</v>
      </c>
      <c r="D993" s="375"/>
      <c r="E993" s="375"/>
      <c r="F993" s="375"/>
      <c r="G993" s="375"/>
      <c r="H993" s="375"/>
      <c r="I993" s="375"/>
      <c r="J993" s="375"/>
      <c r="K993" s="385"/>
      <c r="L993" s="385"/>
      <c r="M993" s="385"/>
      <c r="N993" s="386"/>
      <c r="O993" s="2">
        <f t="shared" si="45"/>
        <v>0</v>
      </c>
      <c r="P993" s="2">
        <f t="shared" si="46"/>
        <v>0</v>
      </c>
      <c r="Q993" s="2">
        <f t="shared" si="47"/>
        <v>0</v>
      </c>
    </row>
    <row r="994" spans="1:18" ht="63.75" hidden="1" x14ac:dyDescent="0.25">
      <c r="A994" s="241" t="s">
        <v>17</v>
      </c>
      <c r="B994" s="387" t="s">
        <v>63</v>
      </c>
      <c r="C994" s="375" t="s">
        <v>265</v>
      </c>
      <c r="D994" s="375"/>
      <c r="E994" s="375"/>
      <c r="F994" s="375"/>
      <c r="G994" s="375"/>
      <c r="H994" s="375"/>
      <c r="I994" s="375"/>
      <c r="J994" s="375"/>
      <c r="K994" s="385"/>
      <c r="L994" s="385"/>
      <c r="M994" s="385"/>
      <c r="N994" s="386"/>
      <c r="O994" s="2">
        <f t="shared" si="45"/>
        <v>0</v>
      </c>
      <c r="P994" s="2">
        <f t="shared" si="46"/>
        <v>0</v>
      </c>
      <c r="Q994" s="2">
        <f t="shared" si="47"/>
        <v>0</v>
      </c>
    </row>
    <row r="995" spans="1:18" ht="63.75" hidden="1" x14ac:dyDescent="0.25">
      <c r="A995" s="241" t="s">
        <v>17</v>
      </c>
      <c r="B995" s="387" t="s">
        <v>63</v>
      </c>
      <c r="C995" s="375" t="s">
        <v>100</v>
      </c>
      <c r="D995" s="375"/>
      <c r="E995" s="375"/>
      <c r="F995" s="375"/>
      <c r="G995" s="375"/>
      <c r="H995" s="375"/>
      <c r="I995" s="375"/>
      <c r="J995" s="375"/>
      <c r="K995" s="385"/>
      <c r="L995" s="385"/>
      <c r="M995" s="385"/>
      <c r="N995" s="386"/>
      <c r="O995" s="2">
        <f t="shared" si="45"/>
        <v>0</v>
      </c>
      <c r="P995" s="2">
        <f t="shared" si="46"/>
        <v>0</v>
      </c>
      <c r="Q995" s="2">
        <f t="shared" si="47"/>
        <v>0</v>
      </c>
    </row>
    <row r="996" spans="1:18" ht="63.75" hidden="1" x14ac:dyDescent="0.25">
      <c r="A996" s="241" t="s">
        <v>17</v>
      </c>
      <c r="B996" s="387" t="s">
        <v>63</v>
      </c>
      <c r="C996" s="369" t="s">
        <v>525</v>
      </c>
      <c r="D996" s="113" t="s">
        <v>668</v>
      </c>
      <c r="E996" s="27"/>
      <c r="F996" s="45"/>
      <c r="G996" s="28"/>
      <c r="H996" s="28"/>
      <c r="I996" s="385"/>
      <c r="J996" s="385"/>
      <c r="K996" s="385"/>
      <c r="L996" s="385"/>
      <c r="M996" s="385"/>
      <c r="N996" s="386"/>
      <c r="O996" s="2">
        <f t="shared" si="45"/>
        <v>0</v>
      </c>
      <c r="P996" s="2">
        <f t="shared" si="46"/>
        <v>0</v>
      </c>
      <c r="Q996" s="2">
        <f t="shared" si="47"/>
        <v>0</v>
      </c>
    </row>
    <row r="997" spans="1:18" ht="63.75" hidden="1" x14ac:dyDescent="0.25">
      <c r="A997" s="241" t="s">
        <v>17</v>
      </c>
      <c r="B997" s="387" t="s">
        <v>63</v>
      </c>
      <c r="C997" s="408"/>
      <c r="D997" s="10" t="s">
        <v>142</v>
      </c>
      <c r="E997" s="33" t="s">
        <v>2</v>
      </c>
      <c r="F997" s="10" t="s">
        <v>44</v>
      </c>
      <c r="G997" s="10"/>
      <c r="H997" s="70" t="s">
        <v>26</v>
      </c>
      <c r="I997" s="385"/>
      <c r="J997" s="414">
        <v>2</v>
      </c>
      <c r="K997" s="385"/>
      <c r="L997" s="385"/>
      <c r="M997" s="385"/>
      <c r="N997" s="386"/>
      <c r="O997" s="2">
        <f t="shared" si="45"/>
        <v>0</v>
      </c>
      <c r="P997" s="2">
        <f t="shared" si="46"/>
        <v>1</v>
      </c>
      <c r="Q997" s="2">
        <f t="shared" si="47"/>
        <v>0</v>
      </c>
    </row>
    <row r="998" spans="1:18" ht="63.75" hidden="1" x14ac:dyDescent="0.25">
      <c r="A998" s="241" t="s">
        <v>17</v>
      </c>
      <c r="B998" s="387" t="s">
        <v>63</v>
      </c>
      <c r="C998" s="375" t="s">
        <v>186</v>
      </c>
      <c r="D998" s="375"/>
      <c r="E998" s="375"/>
      <c r="F998" s="375"/>
      <c r="G998" s="375"/>
      <c r="H998" s="375"/>
      <c r="I998" s="385"/>
      <c r="J998" s="385"/>
      <c r="K998" s="385"/>
      <c r="L998" s="385"/>
      <c r="M998" s="385"/>
      <c r="N998" s="386"/>
      <c r="O998" s="2">
        <f t="shared" si="45"/>
        <v>0</v>
      </c>
      <c r="P998" s="2">
        <f t="shared" si="46"/>
        <v>0</v>
      </c>
      <c r="Q998" s="2">
        <f t="shared" si="47"/>
        <v>0</v>
      </c>
    </row>
    <row r="999" spans="1:18" ht="63.75" hidden="1" x14ac:dyDescent="0.25">
      <c r="A999" s="241" t="s">
        <v>17</v>
      </c>
      <c r="B999" s="387" t="s">
        <v>63</v>
      </c>
      <c r="C999" s="375" t="s">
        <v>275</v>
      </c>
      <c r="D999" s="375"/>
      <c r="E999" s="375"/>
      <c r="F999" s="375"/>
      <c r="G999" s="375"/>
      <c r="H999" s="375"/>
      <c r="I999" s="385"/>
      <c r="J999" s="385"/>
      <c r="K999" s="385"/>
      <c r="L999" s="385"/>
      <c r="M999" s="385"/>
      <c r="N999" s="386"/>
      <c r="O999" s="2">
        <f t="shared" si="45"/>
        <v>0</v>
      </c>
      <c r="P999" s="2">
        <f t="shared" si="46"/>
        <v>0</v>
      </c>
      <c r="Q999" s="2">
        <f t="shared" si="47"/>
        <v>0</v>
      </c>
    </row>
    <row r="1000" spans="1:18" ht="63.75" hidden="1" x14ac:dyDescent="0.25">
      <c r="A1000" s="241" t="s">
        <v>17</v>
      </c>
      <c r="B1000" s="387" t="s">
        <v>63</v>
      </c>
      <c r="C1000" s="369" t="s">
        <v>526</v>
      </c>
      <c r="D1000" s="113" t="s">
        <v>668</v>
      </c>
      <c r="E1000" s="27"/>
      <c r="F1000" s="45"/>
      <c r="G1000" s="28"/>
      <c r="H1000" s="9"/>
      <c r="I1000" s="385"/>
      <c r="J1000" s="385"/>
      <c r="K1000" s="385"/>
      <c r="L1000" s="385"/>
      <c r="M1000" s="385"/>
      <c r="N1000" s="386"/>
      <c r="O1000" s="2">
        <f t="shared" si="45"/>
        <v>0</v>
      </c>
      <c r="P1000" s="2">
        <f t="shared" si="46"/>
        <v>0</v>
      </c>
      <c r="Q1000" s="2">
        <f t="shared" si="47"/>
        <v>0</v>
      </c>
    </row>
    <row r="1001" spans="1:18" ht="102" hidden="1" x14ac:dyDescent="0.25">
      <c r="A1001" s="241" t="s">
        <v>17</v>
      </c>
      <c r="B1001" s="387" t="s">
        <v>63</v>
      </c>
      <c r="C1001" s="408"/>
      <c r="D1001" s="49" t="s">
        <v>1153</v>
      </c>
      <c r="E1001" s="132" t="s">
        <v>2</v>
      </c>
      <c r="F1001" s="49" t="s">
        <v>71</v>
      </c>
      <c r="G1001" s="36" t="s">
        <v>28</v>
      </c>
      <c r="H1001" s="36" t="s">
        <v>1155</v>
      </c>
      <c r="I1001" s="386"/>
      <c r="J1001" s="434">
        <v>1</v>
      </c>
      <c r="K1001" s="415">
        <v>2</v>
      </c>
      <c r="L1001" s="552">
        <v>3</v>
      </c>
      <c r="M1001" s="385"/>
      <c r="N1001" s="386"/>
      <c r="O1001" s="2">
        <f t="shared" si="45"/>
        <v>1</v>
      </c>
      <c r="P1001" s="2">
        <f t="shared" si="46"/>
        <v>1</v>
      </c>
      <c r="Q1001" s="2">
        <f t="shared" si="47"/>
        <v>1</v>
      </c>
    </row>
    <row r="1002" spans="1:18" ht="102" hidden="1" x14ac:dyDescent="0.25">
      <c r="A1002" s="241" t="s">
        <v>17</v>
      </c>
      <c r="B1002" s="387" t="s">
        <v>63</v>
      </c>
      <c r="C1002" s="375" t="s">
        <v>95</v>
      </c>
      <c r="D1002" s="375"/>
      <c r="E1002" s="375"/>
      <c r="F1002" s="375"/>
      <c r="G1002" s="375"/>
      <c r="H1002" s="375"/>
      <c r="I1002" s="385"/>
      <c r="J1002" s="385"/>
      <c r="K1002" s="385"/>
      <c r="L1002" s="385"/>
      <c r="M1002" s="385"/>
      <c r="N1002" s="386"/>
      <c r="O1002" s="2">
        <f t="shared" si="45"/>
        <v>0</v>
      </c>
      <c r="P1002" s="2">
        <f t="shared" si="46"/>
        <v>0</v>
      </c>
      <c r="Q1002" s="2">
        <f t="shared" si="47"/>
        <v>0</v>
      </c>
    </row>
    <row r="1003" spans="1:18" ht="63.75" hidden="1" x14ac:dyDescent="0.25">
      <c r="A1003" s="241" t="s">
        <v>17</v>
      </c>
      <c r="B1003" s="387" t="s">
        <v>63</v>
      </c>
      <c r="C1003" s="369" t="s">
        <v>527</v>
      </c>
      <c r="D1003" s="113" t="s">
        <v>668</v>
      </c>
      <c r="E1003" s="27"/>
      <c r="F1003" s="71"/>
      <c r="G1003" s="29"/>
      <c r="H1003" s="93"/>
      <c r="I1003" s="385"/>
      <c r="J1003" s="385"/>
      <c r="K1003" s="385"/>
      <c r="L1003" s="385"/>
      <c r="M1003" s="385"/>
      <c r="N1003" s="386"/>
      <c r="O1003" s="2">
        <f t="shared" si="45"/>
        <v>0</v>
      </c>
      <c r="P1003" s="2">
        <f t="shared" si="46"/>
        <v>0</v>
      </c>
      <c r="Q1003" s="2">
        <f t="shared" si="47"/>
        <v>0</v>
      </c>
    </row>
    <row r="1004" spans="1:18" ht="63.75" hidden="1" x14ac:dyDescent="0.25">
      <c r="A1004" s="241" t="s">
        <v>17</v>
      </c>
      <c r="B1004" s="387" t="s">
        <v>63</v>
      </c>
      <c r="C1004" s="372"/>
      <c r="D1004" s="34" t="s">
        <v>1154</v>
      </c>
      <c r="E1004" s="132" t="s">
        <v>2</v>
      </c>
      <c r="F1004" s="49" t="s">
        <v>71</v>
      </c>
      <c r="G1004" s="34"/>
      <c r="H1004" s="93" t="s">
        <v>1129</v>
      </c>
      <c r="I1004" s="385"/>
      <c r="J1004" s="385"/>
      <c r="K1004" s="415">
        <v>2</v>
      </c>
      <c r="L1004" s="552">
        <v>3</v>
      </c>
      <c r="M1004" s="385"/>
      <c r="N1004" s="386"/>
      <c r="O1004" s="2">
        <f t="shared" si="45"/>
        <v>0</v>
      </c>
      <c r="P1004" s="2">
        <f t="shared" si="46"/>
        <v>1</v>
      </c>
      <c r="Q1004" s="2">
        <f t="shared" si="47"/>
        <v>1</v>
      </c>
    </row>
    <row r="1005" spans="1:18" ht="63.75" hidden="1" x14ac:dyDescent="0.25">
      <c r="A1005" s="241" t="s">
        <v>17</v>
      </c>
      <c r="B1005" s="387" t="s">
        <v>63</v>
      </c>
      <c r="C1005" s="375" t="s">
        <v>120</v>
      </c>
      <c r="D1005" s="375"/>
      <c r="E1005" s="375"/>
      <c r="F1005" s="375"/>
      <c r="G1005" s="375"/>
      <c r="H1005" s="375"/>
      <c r="I1005" s="385"/>
      <c r="J1005" s="414">
        <v>2</v>
      </c>
      <c r="K1005" s="385"/>
      <c r="L1005" s="385"/>
      <c r="M1005" s="385"/>
      <c r="N1005" s="386"/>
      <c r="O1005" s="2">
        <f t="shared" si="45"/>
        <v>0</v>
      </c>
      <c r="P1005" s="2">
        <f t="shared" si="46"/>
        <v>1</v>
      </c>
      <c r="Q1005" s="2">
        <f t="shared" si="47"/>
        <v>0</v>
      </c>
    </row>
    <row r="1006" spans="1:18" ht="102" x14ac:dyDescent="0.25">
      <c r="A1006" s="241" t="s">
        <v>17</v>
      </c>
      <c r="B1006" s="517" t="s">
        <v>63</v>
      </c>
      <c r="C1006" s="369" t="s">
        <v>528</v>
      </c>
      <c r="D1006" s="37" t="s">
        <v>4</v>
      </c>
      <c r="E1006" s="27"/>
      <c r="F1006" s="45"/>
      <c r="G1006" s="28"/>
      <c r="H1006" s="29"/>
      <c r="I1006" s="385"/>
      <c r="J1006" s="435">
        <v>1</v>
      </c>
      <c r="K1006" s="385"/>
      <c r="L1006" s="385"/>
      <c r="M1006" s="385"/>
      <c r="N1006" s="386"/>
      <c r="O1006" s="2">
        <f t="shared" si="45"/>
        <v>1</v>
      </c>
      <c r="P1006" s="2">
        <f t="shared" si="46"/>
        <v>0</v>
      </c>
      <c r="Q1006" s="2">
        <f t="shared" si="47"/>
        <v>0</v>
      </c>
      <c r="R1006" s="2">
        <v>12</v>
      </c>
    </row>
    <row r="1007" spans="1:18" ht="102" hidden="1" x14ac:dyDescent="0.25">
      <c r="A1007" s="241" t="s">
        <v>17</v>
      </c>
      <c r="B1007" s="387" t="s">
        <v>63</v>
      </c>
      <c r="C1007" s="408"/>
      <c r="D1007" s="49" t="s">
        <v>696</v>
      </c>
      <c r="E1007" s="33" t="s">
        <v>2</v>
      </c>
      <c r="F1007" s="49" t="s">
        <v>681</v>
      </c>
      <c r="G1007" s="31"/>
      <c r="H1007" s="93" t="s">
        <v>697</v>
      </c>
      <c r="I1007" s="385"/>
      <c r="J1007" s="385"/>
      <c r="K1007" s="385"/>
      <c r="L1007" s="552">
        <v>3</v>
      </c>
      <c r="M1007" s="385"/>
      <c r="N1007" s="386"/>
      <c r="O1007" s="2">
        <f t="shared" si="45"/>
        <v>0</v>
      </c>
      <c r="P1007" s="2">
        <f t="shared" si="46"/>
        <v>0</v>
      </c>
      <c r="Q1007" s="2">
        <f t="shared" si="47"/>
        <v>1</v>
      </c>
    </row>
    <row r="1008" spans="1:18" ht="63.75" hidden="1" x14ac:dyDescent="0.25">
      <c r="A1008" s="241" t="s">
        <v>17</v>
      </c>
      <c r="B1008" s="387" t="s">
        <v>63</v>
      </c>
      <c r="C1008" s="408"/>
      <c r="D1008" s="108" t="s">
        <v>89</v>
      </c>
      <c r="E1008" s="27"/>
      <c r="F1008" s="45"/>
      <c r="G1008" s="28"/>
      <c r="H1008" s="9"/>
      <c r="I1008" s="385"/>
      <c r="J1008" s="385"/>
      <c r="K1008" s="385"/>
      <c r="L1008" s="385"/>
      <c r="M1008" s="385"/>
      <c r="N1008" s="386"/>
      <c r="O1008" s="2">
        <f t="shared" si="45"/>
        <v>0</v>
      </c>
      <c r="P1008" s="2">
        <f t="shared" si="46"/>
        <v>0</v>
      </c>
      <c r="Q1008" s="2">
        <f t="shared" si="47"/>
        <v>0</v>
      </c>
    </row>
    <row r="1009" spans="1:18" ht="63.75" hidden="1" x14ac:dyDescent="0.25">
      <c r="A1009" s="241" t="s">
        <v>17</v>
      </c>
      <c r="B1009" s="387" t="s">
        <v>63</v>
      </c>
      <c r="C1009" s="408"/>
      <c r="D1009" s="10" t="s">
        <v>1088</v>
      </c>
      <c r="E1009" s="33" t="s">
        <v>2</v>
      </c>
      <c r="F1009" s="10" t="s">
        <v>681</v>
      </c>
      <c r="G1009" s="31"/>
      <c r="H1009" s="70" t="s">
        <v>79</v>
      </c>
      <c r="I1009" s="385"/>
      <c r="J1009" s="385"/>
      <c r="K1009" s="385"/>
      <c r="L1009" s="385"/>
      <c r="M1009" s="385"/>
      <c r="N1009" s="386"/>
      <c r="O1009" s="2">
        <f t="shared" si="45"/>
        <v>0</v>
      </c>
      <c r="P1009" s="2">
        <f t="shared" si="46"/>
        <v>0</v>
      </c>
      <c r="Q1009" s="2">
        <f t="shared" si="47"/>
        <v>0</v>
      </c>
    </row>
    <row r="1010" spans="1:18" ht="63.75" hidden="1" x14ac:dyDescent="0.25">
      <c r="A1010" s="241" t="s">
        <v>17</v>
      </c>
      <c r="B1010" s="387" t="s">
        <v>63</v>
      </c>
      <c r="C1010" s="408"/>
      <c r="D1010" s="112" t="s">
        <v>72</v>
      </c>
      <c r="E1010" s="27"/>
      <c r="F1010" s="10"/>
      <c r="G1010" s="28"/>
      <c r="H1010" s="93"/>
      <c r="I1010" s="385"/>
      <c r="J1010" s="385"/>
      <c r="K1010" s="385"/>
      <c r="L1010" s="385"/>
      <c r="M1010" s="385"/>
      <c r="N1010" s="386"/>
      <c r="O1010" s="2">
        <f t="shared" si="45"/>
        <v>0</v>
      </c>
      <c r="P1010" s="2">
        <f t="shared" si="46"/>
        <v>0</v>
      </c>
      <c r="Q1010" s="2">
        <f t="shared" si="47"/>
        <v>0</v>
      </c>
    </row>
    <row r="1011" spans="1:18" ht="102" x14ac:dyDescent="0.25">
      <c r="A1011" s="241" t="s">
        <v>17</v>
      </c>
      <c r="B1011" s="517" t="s">
        <v>63</v>
      </c>
      <c r="C1011" s="385"/>
      <c r="D1011" s="369" t="s">
        <v>1089</v>
      </c>
      <c r="E1011" s="11" t="s">
        <v>45</v>
      </c>
      <c r="F1011" s="121" t="s">
        <v>681</v>
      </c>
      <c r="G1011" s="31"/>
      <c r="H1011" s="93" t="s">
        <v>338</v>
      </c>
      <c r="I1011" s="385"/>
      <c r="J1011" s="385"/>
      <c r="K1011" s="385"/>
      <c r="L1011" s="385"/>
      <c r="M1011" s="385"/>
      <c r="N1011" s="435">
        <v>1</v>
      </c>
      <c r="O1011" s="2">
        <f t="shared" si="45"/>
        <v>1</v>
      </c>
      <c r="P1011" s="2">
        <f t="shared" si="46"/>
        <v>0</v>
      </c>
      <c r="Q1011" s="2">
        <f t="shared" si="47"/>
        <v>0</v>
      </c>
      <c r="R1011" s="2">
        <v>5</v>
      </c>
    </row>
    <row r="1012" spans="1:18" ht="102" hidden="1" x14ac:dyDescent="0.25">
      <c r="A1012" s="241" t="s">
        <v>17</v>
      </c>
      <c r="B1012" s="387" t="s">
        <v>63</v>
      </c>
      <c r="C1012" s="408"/>
      <c r="D1012" s="32" t="s">
        <v>93</v>
      </c>
      <c r="E1012" s="385"/>
      <c r="F1012" s="122"/>
      <c r="G1012" s="31"/>
      <c r="H1012" s="70"/>
      <c r="I1012" s="385"/>
      <c r="J1012" s="385"/>
      <c r="K1012" s="385"/>
      <c r="L1012" s="385"/>
      <c r="M1012" s="385"/>
      <c r="N1012" s="386"/>
      <c r="O1012" s="2">
        <f t="shared" si="45"/>
        <v>0</v>
      </c>
      <c r="P1012" s="2">
        <f t="shared" si="46"/>
        <v>0</v>
      </c>
      <c r="Q1012" s="2">
        <f t="shared" si="47"/>
        <v>0</v>
      </c>
    </row>
    <row r="1013" spans="1:18" ht="76.5" hidden="1" x14ac:dyDescent="0.25">
      <c r="A1013" s="241" t="s">
        <v>17</v>
      </c>
      <c r="B1013" s="387" t="s">
        <v>63</v>
      </c>
      <c r="C1013" s="408"/>
      <c r="D1013" s="31" t="s">
        <v>315</v>
      </c>
      <c r="E1013" s="132">
        <v>2014</v>
      </c>
      <c r="F1013" s="130" t="s">
        <v>698</v>
      </c>
      <c r="G1013" s="31" t="s">
        <v>690</v>
      </c>
      <c r="H1013" s="70" t="s">
        <v>699</v>
      </c>
      <c r="I1013" s="385"/>
      <c r="J1013" s="385"/>
      <c r="K1013" s="415">
        <v>2</v>
      </c>
      <c r="L1013" s="385"/>
      <c r="M1013" s="385"/>
      <c r="N1013" s="386"/>
      <c r="O1013" s="2">
        <f t="shared" si="45"/>
        <v>0</v>
      </c>
      <c r="P1013" s="2">
        <f t="shared" si="46"/>
        <v>1</v>
      </c>
      <c r="Q1013" s="2">
        <f t="shared" si="47"/>
        <v>0</v>
      </c>
    </row>
    <row r="1014" spans="1:18" s="197" customFormat="1" ht="63.75" hidden="1" x14ac:dyDescent="0.25">
      <c r="A1014" s="241" t="s">
        <v>17</v>
      </c>
      <c r="B1014" s="387" t="s">
        <v>63</v>
      </c>
      <c r="C1014" s="447"/>
      <c r="D1014" s="447"/>
      <c r="E1014" s="299"/>
      <c r="F1014" s="300"/>
      <c r="G1014" s="447"/>
      <c r="H1014" s="447"/>
      <c r="I1014" s="233"/>
      <c r="J1014" s="233"/>
      <c r="K1014" s="242"/>
      <c r="L1014" s="420"/>
      <c r="M1014" s="447"/>
      <c r="N1014" s="504"/>
      <c r="O1014" s="2">
        <f t="shared" si="45"/>
        <v>0</v>
      </c>
      <c r="P1014" s="2">
        <f t="shared" si="46"/>
        <v>0</v>
      </c>
      <c r="Q1014" s="2">
        <f t="shared" si="47"/>
        <v>0</v>
      </c>
    </row>
    <row r="1015" spans="1:18" s="197" customFormat="1" ht="15.75" hidden="1" x14ac:dyDescent="0.25">
      <c r="A1015" s="241" t="s">
        <v>276</v>
      </c>
      <c r="B1015" s="451" t="s">
        <v>276</v>
      </c>
      <c r="C1015" s="451"/>
      <c r="D1015" s="451"/>
      <c r="E1015" s="451"/>
      <c r="F1015" s="451"/>
      <c r="G1015" s="451"/>
      <c r="H1015" s="451"/>
      <c r="I1015" s="451"/>
      <c r="J1015" s="451"/>
      <c r="K1015" s="242"/>
      <c r="L1015" s="420"/>
      <c r="M1015" s="447"/>
      <c r="N1015" s="504"/>
      <c r="O1015" s="2">
        <f t="shared" si="45"/>
        <v>0</v>
      </c>
      <c r="P1015" s="2">
        <f t="shared" si="46"/>
        <v>0</v>
      </c>
      <c r="Q1015" s="2">
        <f t="shared" si="47"/>
        <v>0</v>
      </c>
    </row>
    <row r="1016" spans="1:18" s="197" customFormat="1" ht="15" hidden="1" x14ac:dyDescent="0.25">
      <c r="A1016" s="241" t="s">
        <v>276</v>
      </c>
      <c r="B1016" s="421"/>
      <c r="C1016" s="447"/>
      <c r="D1016" s="287"/>
      <c r="E1016" s="429"/>
      <c r="F1016" s="429"/>
      <c r="G1016" s="429"/>
      <c r="H1016" s="467"/>
      <c r="I1016" s="214"/>
      <c r="J1016" s="214"/>
      <c r="K1016" s="242"/>
      <c r="L1016" s="420"/>
      <c r="M1016" s="447"/>
      <c r="N1016" s="504"/>
      <c r="O1016" s="2">
        <f t="shared" si="45"/>
        <v>0</v>
      </c>
      <c r="P1016" s="2">
        <f t="shared" si="46"/>
        <v>0</v>
      </c>
      <c r="Q1016" s="2">
        <f t="shared" si="47"/>
        <v>0</v>
      </c>
    </row>
    <row r="1017" spans="1:18" ht="75" hidden="1" x14ac:dyDescent="0.25">
      <c r="A1017" s="241" t="s">
        <v>276</v>
      </c>
      <c r="B1017" s="254" t="s">
        <v>569</v>
      </c>
      <c r="C1017" s="254" t="s">
        <v>573</v>
      </c>
      <c r="D1017" s="255" t="s">
        <v>1028</v>
      </c>
      <c r="E1017" s="255" t="s">
        <v>572</v>
      </c>
      <c r="F1017" s="255" t="s">
        <v>722</v>
      </c>
      <c r="G1017" s="255" t="s">
        <v>723</v>
      </c>
      <c r="H1017" s="255" t="s">
        <v>570</v>
      </c>
      <c r="I1017" s="209" t="s">
        <v>571</v>
      </c>
      <c r="J1017" s="209" t="s">
        <v>571</v>
      </c>
      <c r="K1017" s="209"/>
      <c r="L1017" s="209"/>
      <c r="M1017" s="209"/>
      <c r="N1017" s="506"/>
      <c r="O1017" s="2">
        <f t="shared" si="45"/>
        <v>0</v>
      </c>
      <c r="P1017" s="2">
        <f t="shared" si="46"/>
        <v>0</v>
      </c>
      <c r="Q1017" s="2">
        <f t="shared" si="47"/>
        <v>0</v>
      </c>
    </row>
    <row r="1018" spans="1:18" ht="45" hidden="1" x14ac:dyDescent="0.25">
      <c r="A1018" s="241" t="s">
        <v>276</v>
      </c>
      <c r="B1018" s="535" t="s">
        <v>64</v>
      </c>
      <c r="C1018" s="536" t="s">
        <v>0</v>
      </c>
      <c r="D1018" s="537"/>
      <c r="E1018" s="537"/>
      <c r="F1018" s="537"/>
      <c r="G1018" s="537"/>
      <c r="H1018" s="538"/>
      <c r="I1018" s="13"/>
      <c r="J1018" s="13"/>
      <c r="K1018" s="13"/>
      <c r="L1018" s="13"/>
      <c r="M1018" s="13"/>
      <c r="N1018" s="514"/>
      <c r="O1018" s="2">
        <f t="shared" si="45"/>
        <v>0</v>
      </c>
      <c r="P1018" s="2">
        <f t="shared" si="46"/>
        <v>0</v>
      </c>
      <c r="Q1018" s="2">
        <f t="shared" si="47"/>
        <v>0</v>
      </c>
    </row>
    <row r="1019" spans="1:18" ht="25.5" hidden="1" x14ac:dyDescent="0.25">
      <c r="A1019" s="241" t="s">
        <v>276</v>
      </c>
      <c r="B1019" s="535" t="s">
        <v>64</v>
      </c>
      <c r="C1019" s="539"/>
      <c r="D1019" s="540"/>
      <c r="E1019" s="540"/>
      <c r="F1019" s="540"/>
      <c r="G1019" s="540"/>
      <c r="H1019" s="541"/>
      <c r="I1019" s="13"/>
      <c r="J1019" s="13"/>
      <c r="K1019" s="13"/>
      <c r="L1019" s="13"/>
      <c r="M1019" s="13"/>
      <c r="N1019" s="514"/>
      <c r="O1019" s="2">
        <f t="shared" si="45"/>
        <v>0</v>
      </c>
      <c r="P1019" s="2">
        <f t="shared" si="46"/>
        <v>0</v>
      </c>
      <c r="Q1019" s="2">
        <f t="shared" si="47"/>
        <v>0</v>
      </c>
    </row>
    <row r="1020" spans="1:18" ht="25.5" hidden="1" x14ac:dyDescent="0.25">
      <c r="A1020" s="241" t="s">
        <v>276</v>
      </c>
      <c r="B1020" s="535" t="s">
        <v>64</v>
      </c>
      <c r="C1020" s="542" t="s">
        <v>67</v>
      </c>
      <c r="D1020" s="543"/>
      <c r="E1020" s="543"/>
      <c r="F1020" s="543"/>
      <c r="G1020" s="543"/>
      <c r="H1020" s="544"/>
      <c r="I1020" s="13"/>
      <c r="J1020" s="13"/>
      <c r="K1020" s="13"/>
      <c r="L1020" s="13"/>
      <c r="M1020" s="13"/>
      <c r="N1020" s="514"/>
      <c r="O1020" s="2">
        <f t="shared" si="45"/>
        <v>0</v>
      </c>
      <c r="P1020" s="2">
        <f t="shared" si="46"/>
        <v>0</v>
      </c>
      <c r="Q1020" s="2">
        <f t="shared" si="47"/>
        <v>0</v>
      </c>
    </row>
    <row r="1021" spans="1:18" ht="30" hidden="1" x14ac:dyDescent="0.25">
      <c r="A1021" s="241" t="s">
        <v>276</v>
      </c>
      <c r="B1021" s="535" t="s">
        <v>64</v>
      </c>
      <c r="C1021" s="542" t="s">
        <v>265</v>
      </c>
      <c r="D1021" s="543"/>
      <c r="E1021" s="543"/>
      <c r="F1021" s="543"/>
      <c r="G1021" s="543"/>
      <c r="H1021" s="543"/>
      <c r="I1021" s="544"/>
      <c r="J1021" s="431"/>
      <c r="K1021" s="13"/>
      <c r="L1021" s="13"/>
      <c r="M1021" s="13"/>
      <c r="N1021" s="514"/>
      <c r="O1021" s="2">
        <f t="shared" si="45"/>
        <v>0</v>
      </c>
      <c r="P1021" s="2">
        <f t="shared" si="46"/>
        <v>0</v>
      </c>
      <c r="Q1021" s="2">
        <f t="shared" si="47"/>
        <v>0</v>
      </c>
    </row>
    <row r="1022" spans="1:18" ht="25.5" hidden="1" x14ac:dyDescent="0.25">
      <c r="A1022" s="241" t="s">
        <v>276</v>
      </c>
      <c r="B1022" s="535" t="s">
        <v>64</v>
      </c>
      <c r="C1022" s="545"/>
      <c r="D1022" s="546"/>
      <c r="E1022" s="546"/>
      <c r="F1022" s="546"/>
      <c r="G1022" s="546"/>
      <c r="H1022" s="546"/>
      <c r="I1022" s="547"/>
      <c r="J1022" s="456"/>
      <c r="K1022" s="13"/>
      <c r="L1022" s="13"/>
      <c r="M1022" s="13"/>
      <c r="N1022" s="514"/>
      <c r="O1022" s="2">
        <f t="shared" si="45"/>
        <v>0</v>
      </c>
      <c r="P1022" s="2">
        <f t="shared" si="46"/>
        <v>0</v>
      </c>
      <c r="Q1022" s="2">
        <f t="shared" si="47"/>
        <v>0</v>
      </c>
    </row>
    <row r="1023" spans="1:18" ht="25.5" hidden="1" x14ac:dyDescent="0.25">
      <c r="A1023" s="241" t="s">
        <v>276</v>
      </c>
      <c r="B1023" s="535" t="s">
        <v>64</v>
      </c>
      <c r="C1023" s="430" t="s">
        <v>92</v>
      </c>
      <c r="D1023" s="20"/>
      <c r="E1023" s="22"/>
      <c r="F1023" s="23"/>
      <c r="G1023" s="20"/>
      <c r="H1023" s="20"/>
      <c r="I1023" s="13"/>
      <c r="J1023" s="13"/>
      <c r="K1023" s="13"/>
      <c r="L1023" s="13"/>
      <c r="M1023" s="13"/>
      <c r="N1023" s="514"/>
      <c r="O1023" s="2">
        <f t="shared" si="45"/>
        <v>0</v>
      </c>
      <c r="P1023" s="2">
        <f t="shared" si="46"/>
        <v>0</v>
      </c>
      <c r="Q1023" s="2">
        <f t="shared" si="47"/>
        <v>0</v>
      </c>
    </row>
    <row r="1024" spans="1:18" ht="38.25" hidden="1" x14ac:dyDescent="0.25">
      <c r="A1024" s="241" t="s">
        <v>276</v>
      </c>
      <c r="B1024" s="535" t="s">
        <v>64</v>
      </c>
      <c r="C1024" s="532" t="s">
        <v>529</v>
      </c>
      <c r="D1024" s="319" t="s">
        <v>668</v>
      </c>
      <c r="E1024" s="119"/>
      <c r="F1024" s="125"/>
      <c r="G1024" s="453"/>
      <c r="H1024" s="20"/>
      <c r="I1024" s="457" t="s">
        <v>1231</v>
      </c>
      <c r="J1024" s="406">
        <v>2</v>
      </c>
      <c r="K1024" s="13"/>
      <c r="L1024" s="13"/>
      <c r="M1024" s="13"/>
      <c r="N1024" s="514"/>
      <c r="O1024" s="2">
        <f t="shared" si="45"/>
        <v>0</v>
      </c>
      <c r="P1024" s="2">
        <f t="shared" si="46"/>
        <v>1</v>
      </c>
      <c r="Q1024" s="2">
        <f t="shared" si="47"/>
        <v>0</v>
      </c>
    </row>
    <row r="1025" spans="1:18" ht="25.5" hidden="1" x14ac:dyDescent="0.25">
      <c r="A1025" s="241" t="s">
        <v>276</v>
      </c>
      <c r="B1025" s="535" t="s">
        <v>64</v>
      </c>
      <c r="C1025" s="533"/>
      <c r="D1025" s="139" t="s">
        <v>289</v>
      </c>
      <c r="E1025" s="22">
        <v>2015</v>
      </c>
      <c r="F1025" s="24"/>
      <c r="G1025" s="20"/>
      <c r="H1025" s="20"/>
      <c r="I1025" s="548"/>
      <c r="J1025" s="525"/>
      <c r="K1025" s="13"/>
      <c r="L1025" s="13"/>
      <c r="M1025" s="13"/>
      <c r="N1025" s="514"/>
      <c r="O1025" s="2">
        <f t="shared" si="45"/>
        <v>0</v>
      </c>
      <c r="P1025" s="2">
        <f t="shared" si="46"/>
        <v>0</v>
      </c>
      <c r="Q1025" s="2">
        <f t="shared" si="47"/>
        <v>0</v>
      </c>
    </row>
    <row r="1026" spans="1:18" ht="25.5" hidden="1" x14ac:dyDescent="0.25">
      <c r="A1026" s="241" t="s">
        <v>276</v>
      </c>
      <c r="B1026" s="535" t="s">
        <v>64</v>
      </c>
      <c r="C1026" s="534"/>
      <c r="D1026" s="24"/>
      <c r="E1026" s="22"/>
      <c r="F1026" s="23"/>
      <c r="G1026" s="20"/>
      <c r="H1026" s="20"/>
      <c r="I1026" s="549"/>
      <c r="J1026" s="526"/>
      <c r="K1026" s="13"/>
      <c r="L1026" s="13"/>
      <c r="M1026" s="13"/>
      <c r="N1026" s="514"/>
      <c r="O1026" s="2">
        <f t="shared" si="45"/>
        <v>0</v>
      </c>
      <c r="P1026" s="2">
        <f t="shared" si="46"/>
        <v>0</v>
      </c>
      <c r="Q1026" s="2">
        <f t="shared" si="47"/>
        <v>0</v>
      </c>
    </row>
    <row r="1027" spans="1:18" ht="25.5" hidden="1" x14ac:dyDescent="0.25">
      <c r="A1027" s="241" t="s">
        <v>276</v>
      </c>
      <c r="B1027" s="535" t="s">
        <v>64</v>
      </c>
      <c r="C1027" s="532" t="s">
        <v>530</v>
      </c>
      <c r="D1027" s="138" t="s">
        <v>668</v>
      </c>
      <c r="E1027" s="22"/>
      <c r="F1027" s="23"/>
      <c r="G1027" s="20"/>
      <c r="H1027" s="20"/>
      <c r="I1027" s="411"/>
      <c r="J1027" s="411"/>
      <c r="K1027" s="13"/>
      <c r="L1027" s="13"/>
      <c r="M1027" s="13"/>
      <c r="N1027" s="514"/>
      <c r="O1027" s="2">
        <f t="shared" si="45"/>
        <v>0</v>
      </c>
      <c r="P1027" s="2">
        <f t="shared" si="46"/>
        <v>0</v>
      </c>
      <c r="Q1027" s="2">
        <f t="shared" si="47"/>
        <v>0</v>
      </c>
    </row>
    <row r="1028" spans="1:18" s="553" customFormat="1" ht="47.25" hidden="1" x14ac:dyDescent="0.25">
      <c r="A1028" s="515" t="s">
        <v>276</v>
      </c>
      <c r="B1028" s="556" t="s">
        <v>1372</v>
      </c>
      <c r="C1028" s="515"/>
      <c r="D1028" s="515"/>
      <c r="E1028" s="515"/>
      <c r="F1028" s="515"/>
      <c r="G1028" s="515"/>
      <c r="H1028" s="515"/>
      <c r="I1028" s="515"/>
      <c r="J1028" s="515"/>
      <c r="K1028" s="515"/>
      <c r="L1028" s="515"/>
      <c r="M1028" s="515"/>
      <c r="N1028" s="515"/>
    </row>
    <row r="1029" spans="1:18" s="553" customFormat="1" ht="15.75" x14ac:dyDescent="0.25">
      <c r="A1029" s="811"/>
      <c r="B1029" s="813"/>
      <c r="C1029" s="814"/>
      <c r="D1029" s="775"/>
      <c r="E1029" s="775"/>
      <c r="F1029" s="775"/>
      <c r="G1029" s="775"/>
      <c r="H1029" s="775"/>
      <c r="I1029" s="775"/>
      <c r="J1029" s="775"/>
      <c r="K1029" s="815"/>
      <c r="L1029" s="775"/>
      <c r="M1029" s="775"/>
      <c r="N1029" s="775"/>
      <c r="R1029" s="553">
        <f>SUBTOTAL(9,R991:R1028)</f>
        <v>18</v>
      </c>
    </row>
    <row r="1030" spans="1:18" ht="89.25" x14ac:dyDescent="0.25">
      <c r="A1030" s="241"/>
      <c r="B1030" s="535" t="s">
        <v>64</v>
      </c>
      <c r="C1030" s="534"/>
      <c r="D1030" s="7" t="s">
        <v>701</v>
      </c>
      <c r="E1030" s="22" t="s">
        <v>2</v>
      </c>
      <c r="F1030" s="23" t="s">
        <v>702</v>
      </c>
      <c r="G1030" s="20" t="s">
        <v>1232</v>
      </c>
      <c r="H1030" s="20" t="s">
        <v>1233</v>
      </c>
      <c r="I1030" s="412" t="s">
        <v>1234</v>
      </c>
      <c r="J1030" s="434">
        <v>1</v>
      </c>
      <c r="K1030" s="527"/>
      <c r="L1030" s="13"/>
      <c r="M1030" s="13"/>
      <c r="N1030" s="514"/>
      <c r="O1030" s="2">
        <f t="shared" si="45"/>
        <v>1</v>
      </c>
      <c r="P1030" s="2">
        <f t="shared" si="46"/>
        <v>0</v>
      </c>
      <c r="Q1030" s="2">
        <f t="shared" si="47"/>
        <v>0</v>
      </c>
      <c r="R1030" s="2">
        <v>1</v>
      </c>
    </row>
    <row r="1031" spans="1:18" ht="38.25" hidden="1" x14ac:dyDescent="0.25">
      <c r="A1031" s="241" t="s">
        <v>276</v>
      </c>
      <c r="B1031" s="535" t="s">
        <v>64</v>
      </c>
      <c r="C1031" s="532" t="s">
        <v>531</v>
      </c>
      <c r="D1031" s="41" t="s">
        <v>4</v>
      </c>
      <c r="E1031" s="22"/>
      <c r="F1031" s="23"/>
      <c r="G1031" s="20"/>
      <c r="H1031" s="20"/>
      <c r="I1031" s="234"/>
      <c r="J1031" s="234"/>
      <c r="K1031" s="528"/>
      <c r="L1031" s="13"/>
      <c r="M1031" s="13"/>
      <c r="N1031" s="514"/>
      <c r="O1031" s="2">
        <f t="shared" si="45"/>
        <v>0</v>
      </c>
      <c r="P1031" s="2">
        <f t="shared" si="46"/>
        <v>0</v>
      </c>
      <c r="Q1031" s="2">
        <f t="shared" si="47"/>
        <v>0</v>
      </c>
    </row>
    <row r="1032" spans="1:18" ht="25.5" hidden="1" x14ac:dyDescent="0.25">
      <c r="A1032" s="241" t="s">
        <v>276</v>
      </c>
      <c r="B1032" s="535" t="s">
        <v>64</v>
      </c>
      <c r="C1032" s="533"/>
      <c r="D1032" s="7" t="s">
        <v>222</v>
      </c>
      <c r="E1032" s="22" t="s">
        <v>2</v>
      </c>
      <c r="F1032" s="23" t="s">
        <v>30</v>
      </c>
      <c r="G1032" s="20"/>
      <c r="H1032" s="20"/>
      <c r="I1032" s="234"/>
      <c r="J1032" s="234"/>
      <c r="K1032" s="529"/>
      <c r="L1032" s="552">
        <v>3</v>
      </c>
      <c r="M1032" s="13"/>
      <c r="N1032" s="514"/>
      <c r="O1032" s="2">
        <f t="shared" si="45"/>
        <v>0</v>
      </c>
      <c r="P1032" s="2">
        <f t="shared" si="46"/>
        <v>0</v>
      </c>
      <c r="Q1032" s="2">
        <f t="shared" si="47"/>
        <v>1</v>
      </c>
    </row>
    <row r="1033" spans="1:18" ht="25.5" hidden="1" x14ac:dyDescent="0.25">
      <c r="A1033" s="241" t="s">
        <v>276</v>
      </c>
      <c r="B1033" s="535" t="s">
        <v>64</v>
      </c>
      <c r="C1033" s="534"/>
      <c r="D1033" s="24"/>
      <c r="E1033" s="22"/>
      <c r="F1033" s="23"/>
      <c r="G1033" s="20"/>
      <c r="H1033" s="20"/>
      <c r="I1033" s="234"/>
      <c r="J1033" s="234"/>
      <c r="K1033" s="13"/>
      <c r="L1033" s="13"/>
      <c r="M1033" s="13"/>
      <c r="N1033" s="514"/>
      <c r="O1033" s="2">
        <f t="shared" si="45"/>
        <v>0</v>
      </c>
      <c r="P1033" s="2">
        <f t="shared" si="46"/>
        <v>0</v>
      </c>
      <c r="Q1033" s="2">
        <f t="shared" si="47"/>
        <v>0</v>
      </c>
    </row>
    <row r="1034" spans="1:18" ht="25.5" hidden="1" x14ac:dyDescent="0.25">
      <c r="A1034" s="241" t="s">
        <v>276</v>
      </c>
      <c r="B1034" s="535" t="s">
        <v>64</v>
      </c>
      <c r="C1034" s="532" t="s">
        <v>533</v>
      </c>
      <c r="D1034" s="41" t="s">
        <v>4</v>
      </c>
      <c r="E1034" s="22"/>
      <c r="F1034" s="23"/>
      <c r="G1034" s="20"/>
      <c r="H1034" s="20"/>
      <c r="I1034" s="234"/>
      <c r="J1034" s="234"/>
      <c r="K1034" s="13"/>
      <c r="L1034" s="13"/>
      <c r="M1034" s="13"/>
      <c r="N1034" s="514"/>
      <c r="O1034" s="2">
        <f t="shared" si="45"/>
        <v>0</v>
      </c>
      <c r="P1034" s="2">
        <f t="shared" si="46"/>
        <v>0</v>
      </c>
      <c r="Q1034" s="2">
        <f t="shared" si="47"/>
        <v>0</v>
      </c>
    </row>
    <row r="1035" spans="1:18" ht="25.5" hidden="1" x14ac:dyDescent="0.25">
      <c r="A1035" s="241" t="s">
        <v>276</v>
      </c>
      <c r="B1035" s="535" t="s">
        <v>64</v>
      </c>
      <c r="C1035" s="533"/>
      <c r="D1035" s="7" t="s">
        <v>223</v>
      </c>
      <c r="E1035" s="22" t="s">
        <v>2</v>
      </c>
      <c r="F1035" s="23" t="s">
        <v>30</v>
      </c>
      <c r="G1035" s="20"/>
      <c r="H1035" s="20"/>
      <c r="I1035" s="234"/>
      <c r="J1035" s="234"/>
      <c r="K1035" s="13"/>
      <c r="L1035" s="552">
        <v>3</v>
      </c>
      <c r="M1035" s="13"/>
      <c r="N1035" s="514"/>
      <c r="O1035" s="2">
        <f t="shared" si="45"/>
        <v>0</v>
      </c>
      <c r="P1035" s="2">
        <f t="shared" si="46"/>
        <v>0</v>
      </c>
      <c r="Q1035" s="2">
        <f t="shared" si="47"/>
        <v>1</v>
      </c>
    </row>
    <row r="1036" spans="1:18" ht="25.5" hidden="1" x14ac:dyDescent="0.25">
      <c r="A1036" s="241" t="s">
        <v>276</v>
      </c>
      <c r="B1036" s="535" t="s">
        <v>64</v>
      </c>
      <c r="C1036" s="534"/>
      <c r="D1036" s="42"/>
      <c r="E1036" s="22"/>
      <c r="F1036" s="23"/>
      <c r="G1036" s="20"/>
      <c r="H1036" s="20"/>
      <c r="I1036" s="234"/>
      <c r="J1036" s="234"/>
      <c r="K1036" s="13"/>
      <c r="L1036" s="13"/>
      <c r="M1036" s="13"/>
      <c r="N1036" s="514"/>
      <c r="O1036" s="2">
        <f t="shared" si="45"/>
        <v>0</v>
      </c>
      <c r="P1036" s="2">
        <f t="shared" si="46"/>
        <v>0</v>
      </c>
      <c r="Q1036" s="2">
        <f t="shared" si="47"/>
        <v>0</v>
      </c>
    </row>
    <row r="1037" spans="1:18" ht="38.25" hidden="1" x14ac:dyDescent="0.25">
      <c r="A1037" s="241" t="s">
        <v>276</v>
      </c>
      <c r="B1037" s="535" t="s">
        <v>64</v>
      </c>
      <c r="C1037" s="532" t="s">
        <v>532</v>
      </c>
      <c r="D1037" s="43" t="s">
        <v>72</v>
      </c>
      <c r="E1037" s="22"/>
      <c r="F1037" s="23"/>
      <c r="G1037" s="20"/>
      <c r="H1037" s="20"/>
      <c r="I1037" s="234"/>
      <c r="J1037" s="234"/>
      <c r="K1037" s="13"/>
      <c r="L1037" s="13"/>
      <c r="M1037" s="13"/>
      <c r="N1037" s="514"/>
      <c r="O1037" s="2">
        <f t="shared" si="45"/>
        <v>0</v>
      </c>
      <c r="P1037" s="2">
        <f t="shared" si="46"/>
        <v>0</v>
      </c>
      <c r="Q1037" s="2">
        <f t="shared" si="47"/>
        <v>0</v>
      </c>
    </row>
    <row r="1038" spans="1:18" ht="25.5" hidden="1" x14ac:dyDescent="0.25">
      <c r="A1038" s="241" t="s">
        <v>276</v>
      </c>
      <c r="B1038" s="535" t="s">
        <v>64</v>
      </c>
      <c r="C1038" s="533"/>
      <c r="D1038" s="138" t="s">
        <v>668</v>
      </c>
      <c r="E1038" s="22"/>
      <c r="F1038" s="23"/>
      <c r="G1038" s="20"/>
      <c r="H1038" s="20"/>
      <c r="I1038" s="212"/>
      <c r="J1038" s="212"/>
      <c r="K1038" s="13"/>
      <c r="L1038" s="13"/>
      <c r="M1038" s="13"/>
      <c r="N1038" s="514"/>
      <c r="O1038" s="2">
        <f t="shared" si="45"/>
        <v>0</v>
      </c>
      <c r="P1038" s="2">
        <f t="shared" si="46"/>
        <v>0</v>
      </c>
      <c r="Q1038" s="2">
        <f t="shared" si="47"/>
        <v>0</v>
      </c>
    </row>
    <row r="1039" spans="1:18" ht="38.25" x14ac:dyDescent="0.25">
      <c r="A1039" s="241" t="s">
        <v>276</v>
      </c>
      <c r="B1039" s="535" t="s">
        <v>64</v>
      </c>
      <c r="C1039" s="534"/>
      <c r="D1039" s="7" t="s">
        <v>339</v>
      </c>
      <c r="E1039" s="22">
        <v>2014</v>
      </c>
      <c r="F1039" s="7"/>
      <c r="G1039" s="7" t="s">
        <v>80</v>
      </c>
      <c r="H1039" s="137" t="s">
        <v>929</v>
      </c>
      <c r="I1039" s="212" t="s">
        <v>1235</v>
      </c>
      <c r="J1039" s="434">
        <v>1</v>
      </c>
      <c r="K1039" s="13"/>
      <c r="L1039" s="13"/>
      <c r="M1039" s="13"/>
      <c r="N1039" s="514"/>
      <c r="O1039" s="2">
        <f t="shared" si="45"/>
        <v>1</v>
      </c>
      <c r="P1039" s="2">
        <f t="shared" si="46"/>
        <v>0</v>
      </c>
      <c r="Q1039" s="2">
        <f t="shared" si="47"/>
        <v>0</v>
      </c>
      <c r="R1039" s="2">
        <v>1</v>
      </c>
    </row>
    <row r="1040" spans="1:18" ht="89.25" hidden="1" x14ac:dyDescent="0.25">
      <c r="A1040" s="241" t="s">
        <v>276</v>
      </c>
      <c r="B1040" s="535" t="s">
        <v>64</v>
      </c>
      <c r="C1040" s="438" t="s">
        <v>534</v>
      </c>
      <c r="D1040" s="154" t="s">
        <v>668</v>
      </c>
      <c r="E1040" s="12"/>
      <c r="F1040" s="94"/>
      <c r="G1040" s="12"/>
      <c r="H1040" s="12"/>
      <c r="I1040" s="411"/>
      <c r="J1040" s="411"/>
      <c r="K1040" s="13"/>
      <c r="L1040" s="13"/>
      <c r="M1040" s="13"/>
      <c r="N1040" s="514"/>
      <c r="O1040" s="2">
        <f t="shared" si="45"/>
        <v>0</v>
      </c>
      <c r="P1040" s="2">
        <f t="shared" si="46"/>
        <v>0</v>
      </c>
      <c r="Q1040" s="2">
        <f t="shared" si="47"/>
        <v>0</v>
      </c>
    </row>
    <row r="1041" spans="1:18" ht="114.75" x14ac:dyDescent="0.25">
      <c r="A1041" s="241" t="s">
        <v>276</v>
      </c>
      <c r="B1041" s="535" t="s">
        <v>64</v>
      </c>
      <c r="C1041" s="440"/>
      <c r="D1041" s="455" t="s">
        <v>143</v>
      </c>
      <c r="E1041" s="12">
        <v>2015</v>
      </c>
      <c r="F1041" s="94" t="s">
        <v>703</v>
      </c>
      <c r="G1041" s="12" t="s">
        <v>928</v>
      </c>
      <c r="H1041" s="94" t="s">
        <v>29</v>
      </c>
      <c r="I1041" s="412" t="s">
        <v>1236</v>
      </c>
      <c r="J1041" s="434">
        <v>1</v>
      </c>
      <c r="K1041" s="434">
        <v>1</v>
      </c>
      <c r="L1041" s="13"/>
      <c r="M1041" s="13"/>
      <c r="N1041" s="514"/>
      <c r="O1041" s="2">
        <f t="shared" si="45"/>
        <v>2</v>
      </c>
      <c r="P1041" s="2">
        <f t="shared" si="46"/>
        <v>0</v>
      </c>
      <c r="Q1041" s="2">
        <f t="shared" si="47"/>
        <v>0</v>
      </c>
      <c r="R1041" s="2">
        <v>3</v>
      </c>
    </row>
    <row r="1042" spans="1:18" ht="38.25" x14ac:dyDescent="0.25">
      <c r="A1042" s="241" t="s">
        <v>276</v>
      </c>
      <c r="B1042" s="535" t="s">
        <v>64</v>
      </c>
      <c r="C1042" s="438" t="s">
        <v>535</v>
      </c>
      <c r="D1042" s="316" t="s">
        <v>668</v>
      </c>
      <c r="E1042" s="119"/>
      <c r="F1042" s="125"/>
      <c r="G1042" s="12"/>
      <c r="H1042" s="12"/>
      <c r="I1042" s="457" t="s">
        <v>1235</v>
      </c>
      <c r="J1042" s="413">
        <v>1</v>
      </c>
      <c r="K1042" s="12"/>
      <c r="L1042" s="13"/>
      <c r="M1042" s="13"/>
      <c r="N1042" s="514"/>
      <c r="O1042" s="2">
        <f t="shared" si="45"/>
        <v>1</v>
      </c>
      <c r="P1042" s="2">
        <f t="shared" si="46"/>
        <v>0</v>
      </c>
      <c r="Q1042" s="2">
        <f t="shared" si="47"/>
        <v>0</v>
      </c>
      <c r="R1042" s="2">
        <v>1</v>
      </c>
    </row>
    <row r="1043" spans="1:18" ht="38.25" hidden="1" x14ac:dyDescent="0.25">
      <c r="A1043" s="241" t="s">
        <v>276</v>
      </c>
      <c r="B1043" s="535" t="s">
        <v>64</v>
      </c>
      <c r="C1043" s="440"/>
      <c r="D1043" s="152" t="s">
        <v>352</v>
      </c>
      <c r="E1043" s="151">
        <v>2014</v>
      </c>
      <c r="F1043" s="152"/>
      <c r="G1043" s="12"/>
      <c r="H1043" s="12"/>
      <c r="I1043" s="549"/>
      <c r="J1043" s="550"/>
      <c r="K1043" s="12"/>
      <c r="L1043" s="13"/>
      <c r="M1043" s="13"/>
      <c r="N1043" s="514"/>
      <c r="O1043" s="2">
        <f t="shared" si="45"/>
        <v>0</v>
      </c>
      <c r="P1043" s="2">
        <f t="shared" si="46"/>
        <v>0</v>
      </c>
      <c r="Q1043" s="2">
        <f t="shared" si="47"/>
        <v>0</v>
      </c>
    </row>
    <row r="1044" spans="1:18" ht="25.5" hidden="1" x14ac:dyDescent="0.25">
      <c r="A1044" s="241" t="s">
        <v>276</v>
      </c>
      <c r="B1044" s="535" t="s">
        <v>64</v>
      </c>
      <c r="C1044" s="320" t="s">
        <v>706</v>
      </c>
      <c r="D1044" s="109"/>
      <c r="E1044" s="192"/>
      <c r="F1044" s="193"/>
      <c r="G1044" s="12"/>
      <c r="H1044" s="12"/>
      <c r="I1044" s="412"/>
      <c r="J1044" s="412"/>
      <c r="K1044" s="13"/>
      <c r="L1044" s="13"/>
      <c r="M1044" s="13"/>
      <c r="N1044" s="514"/>
      <c r="O1044" s="2">
        <f t="shared" si="45"/>
        <v>0</v>
      </c>
      <c r="P1044" s="2">
        <f t="shared" si="46"/>
        <v>0</v>
      </c>
      <c r="Q1044" s="2">
        <f t="shared" si="47"/>
        <v>0</v>
      </c>
    </row>
    <row r="1045" spans="1:18" ht="25.5" hidden="1" x14ac:dyDescent="0.25">
      <c r="A1045" s="241" t="s">
        <v>276</v>
      </c>
      <c r="B1045" s="535" t="s">
        <v>64</v>
      </c>
      <c r="C1045" s="477" t="s">
        <v>102</v>
      </c>
      <c r="D1045" s="478"/>
      <c r="E1045" s="478"/>
      <c r="F1045" s="478"/>
      <c r="G1045" s="478"/>
      <c r="H1045" s="478"/>
      <c r="I1045" s="479"/>
      <c r="J1045" s="433"/>
      <c r="K1045" s="13"/>
      <c r="L1045" s="13"/>
      <c r="M1045" s="13"/>
      <c r="N1045" s="514"/>
      <c r="O1045" s="2">
        <f t="shared" si="45"/>
        <v>0</v>
      </c>
      <c r="P1045" s="2">
        <f t="shared" si="46"/>
        <v>0</v>
      </c>
      <c r="Q1045" s="2">
        <f t="shared" si="47"/>
        <v>0</v>
      </c>
    </row>
    <row r="1046" spans="1:18" ht="127.5" hidden="1" x14ac:dyDescent="0.25">
      <c r="A1046" s="241" t="s">
        <v>276</v>
      </c>
      <c r="B1046" s="535" t="s">
        <v>64</v>
      </c>
      <c r="C1046" s="531" t="s">
        <v>1354</v>
      </c>
      <c r="D1046" s="531" t="s">
        <v>1351</v>
      </c>
      <c r="E1046" s="531" t="s">
        <v>2</v>
      </c>
      <c r="F1046" s="531" t="s">
        <v>1352</v>
      </c>
      <c r="G1046" s="531" t="s">
        <v>1216</v>
      </c>
      <c r="H1046" s="531" t="s">
        <v>1353</v>
      </c>
      <c r="I1046" s="530"/>
      <c r="J1046" s="433"/>
      <c r="K1046" s="406">
        <v>2</v>
      </c>
      <c r="L1046" s="13"/>
      <c r="M1046" s="13"/>
      <c r="N1046" s="514"/>
      <c r="O1046" s="2">
        <f t="shared" si="45"/>
        <v>0</v>
      </c>
      <c r="P1046" s="2">
        <f t="shared" si="46"/>
        <v>1</v>
      </c>
      <c r="Q1046" s="2">
        <f t="shared" si="47"/>
        <v>0</v>
      </c>
    </row>
    <row r="1047" spans="1:18" ht="25.5" hidden="1" x14ac:dyDescent="0.25">
      <c r="A1047" s="241" t="s">
        <v>276</v>
      </c>
      <c r="B1047" s="535" t="s">
        <v>64</v>
      </c>
      <c r="C1047" s="205"/>
      <c r="D1047" s="408"/>
      <c r="E1047" s="321"/>
      <c r="F1047" s="417"/>
      <c r="G1047" s="408"/>
      <c r="H1047" s="408"/>
      <c r="I1047" s="214"/>
      <c r="J1047" s="214"/>
      <c r="K1047" s="214"/>
      <c r="L1047" s="420"/>
      <c r="M1047" s="447"/>
      <c r="N1047" s="504"/>
      <c r="O1047" s="2">
        <f t="shared" si="45"/>
        <v>0</v>
      </c>
      <c r="P1047" s="2">
        <f t="shared" si="46"/>
        <v>0</v>
      </c>
      <c r="Q1047" s="2">
        <f t="shared" si="47"/>
        <v>0</v>
      </c>
    </row>
    <row r="1048" spans="1:18" ht="45" hidden="1" x14ac:dyDescent="0.25">
      <c r="A1048" s="241" t="s">
        <v>276</v>
      </c>
      <c r="B1048" s="397" t="s">
        <v>65</v>
      </c>
      <c r="C1048" s="390" t="s">
        <v>0</v>
      </c>
      <c r="D1048" s="390"/>
      <c r="E1048" s="390"/>
      <c r="F1048" s="390"/>
      <c r="G1048" s="390"/>
      <c r="H1048" s="390"/>
      <c r="I1048" s="390"/>
      <c r="J1048" s="390"/>
      <c r="K1048" s="390"/>
      <c r="L1048" s="390"/>
      <c r="M1048" s="390"/>
      <c r="N1048" s="505"/>
      <c r="O1048" s="2">
        <f t="shared" si="45"/>
        <v>0</v>
      </c>
      <c r="P1048" s="2">
        <f t="shared" si="46"/>
        <v>0</v>
      </c>
      <c r="Q1048" s="2">
        <f t="shared" si="47"/>
        <v>0</v>
      </c>
    </row>
    <row r="1049" spans="1:18" ht="38.25" hidden="1" x14ac:dyDescent="0.25">
      <c r="A1049" s="241" t="s">
        <v>276</v>
      </c>
      <c r="B1049" s="397" t="s">
        <v>65</v>
      </c>
      <c r="C1049" s="390" t="s">
        <v>117</v>
      </c>
      <c r="D1049" s="390"/>
      <c r="E1049" s="390"/>
      <c r="F1049" s="390"/>
      <c r="G1049" s="390"/>
      <c r="H1049" s="390"/>
      <c r="I1049" s="390"/>
      <c r="J1049" s="390"/>
      <c r="K1049" s="390"/>
      <c r="L1049" s="390"/>
      <c r="M1049" s="390"/>
      <c r="N1049" s="505"/>
      <c r="O1049" s="2">
        <f t="shared" si="45"/>
        <v>0</v>
      </c>
      <c r="P1049" s="2">
        <f t="shared" si="46"/>
        <v>0</v>
      </c>
      <c r="Q1049" s="2">
        <f t="shared" si="47"/>
        <v>0</v>
      </c>
    </row>
    <row r="1050" spans="1:18" ht="76.5" hidden="1" x14ac:dyDescent="0.25">
      <c r="A1050" s="241" t="s">
        <v>276</v>
      </c>
      <c r="B1050" s="397" t="s">
        <v>65</v>
      </c>
      <c r="C1050" s="388" t="s">
        <v>536</v>
      </c>
      <c r="D1050" s="143" t="s">
        <v>668</v>
      </c>
      <c r="E1050" s="54"/>
      <c r="F1050" s="476"/>
      <c r="G1050" s="418"/>
      <c r="H1050" s="418"/>
      <c r="I1050" s="398" t="s">
        <v>1237</v>
      </c>
      <c r="J1050" s="400" t="s">
        <v>1238</v>
      </c>
      <c r="K1050" s="390"/>
      <c r="L1050" s="390"/>
      <c r="M1050" s="390"/>
      <c r="N1050" s="505"/>
      <c r="O1050" s="2">
        <f t="shared" ref="O1050:O1114" si="48">COUNTIF(J1050:N1050,"1")</f>
        <v>0</v>
      </c>
      <c r="P1050" s="2">
        <f t="shared" ref="P1050:P1114" si="49">COUNTIF(J1050:N1050,"2")</f>
        <v>0</v>
      </c>
      <c r="Q1050" s="2">
        <f t="shared" ref="Q1050:Q1114" si="50">COUNTIF(J1050:N1050,3)</f>
        <v>0</v>
      </c>
    </row>
    <row r="1051" spans="1:18" ht="38.25" hidden="1" x14ac:dyDescent="0.25">
      <c r="A1051" s="241" t="s">
        <v>276</v>
      </c>
      <c r="B1051" s="397" t="s">
        <v>65</v>
      </c>
      <c r="C1051" s="388"/>
      <c r="D1051" s="388" t="s">
        <v>307</v>
      </c>
      <c r="E1051" s="54" t="s">
        <v>45</v>
      </c>
      <c r="F1051" s="476" t="s">
        <v>93</v>
      </c>
      <c r="G1051" s="418" t="s">
        <v>255</v>
      </c>
      <c r="H1051" s="418" t="s">
        <v>256</v>
      </c>
      <c r="I1051" s="399"/>
      <c r="J1051" s="401"/>
      <c r="K1051" s="403">
        <v>3</v>
      </c>
      <c r="L1051" s="390"/>
      <c r="M1051" s="390"/>
      <c r="N1051" s="505"/>
      <c r="O1051" s="2">
        <f t="shared" si="48"/>
        <v>0</v>
      </c>
      <c r="P1051" s="2">
        <f t="shared" si="49"/>
        <v>0</v>
      </c>
      <c r="Q1051" s="2">
        <f t="shared" si="50"/>
        <v>1</v>
      </c>
    </row>
    <row r="1052" spans="1:18" ht="38.25" hidden="1" x14ac:dyDescent="0.25">
      <c r="A1052" s="241" t="s">
        <v>276</v>
      </c>
      <c r="B1052" s="397" t="s">
        <v>65</v>
      </c>
      <c r="C1052" s="388"/>
      <c r="D1052" s="388" t="s">
        <v>308</v>
      </c>
      <c r="E1052" s="54" t="s">
        <v>45</v>
      </c>
      <c r="F1052" s="476" t="s">
        <v>93</v>
      </c>
      <c r="G1052" s="418" t="s">
        <v>255</v>
      </c>
      <c r="H1052" s="418" t="s">
        <v>256</v>
      </c>
      <c r="I1052" s="399"/>
      <c r="J1052" s="401"/>
      <c r="K1052" s="390"/>
      <c r="L1052" s="390"/>
      <c r="M1052" s="390"/>
      <c r="N1052" s="505"/>
      <c r="O1052" s="2">
        <f t="shared" si="48"/>
        <v>0</v>
      </c>
      <c r="P1052" s="2">
        <f t="shared" si="49"/>
        <v>0</v>
      </c>
      <c r="Q1052" s="2">
        <f t="shared" si="50"/>
        <v>0</v>
      </c>
    </row>
    <row r="1053" spans="1:18" ht="38.25" hidden="1" x14ac:dyDescent="0.25">
      <c r="A1053" s="241" t="s">
        <v>276</v>
      </c>
      <c r="B1053" s="397" t="s">
        <v>65</v>
      </c>
      <c r="C1053" s="394"/>
      <c r="D1053" s="91"/>
      <c r="E1053" s="295"/>
      <c r="F1053" s="168"/>
      <c r="G1053" s="91"/>
      <c r="H1053" s="91"/>
      <c r="I1053" s="399"/>
      <c r="J1053" s="402"/>
      <c r="K1053" s="390"/>
      <c r="L1053" s="390"/>
      <c r="M1053" s="390"/>
      <c r="N1053" s="505"/>
      <c r="O1053" s="2">
        <f t="shared" si="48"/>
        <v>0</v>
      </c>
      <c r="P1053" s="2">
        <f t="shared" si="49"/>
        <v>0</v>
      </c>
      <c r="Q1053" s="2">
        <f t="shared" si="50"/>
        <v>0</v>
      </c>
    </row>
    <row r="1054" spans="1:18" ht="38.25" hidden="1" x14ac:dyDescent="0.25">
      <c r="A1054" s="241" t="s">
        <v>276</v>
      </c>
      <c r="B1054" s="397" t="s">
        <v>65</v>
      </c>
      <c r="C1054" s="388" t="s">
        <v>537</v>
      </c>
      <c r="D1054" s="90" t="s">
        <v>668</v>
      </c>
      <c r="E1054" s="91"/>
      <c r="F1054" s="91"/>
      <c r="G1054" s="91"/>
      <c r="H1054" s="91"/>
      <c r="I1054" s="398" t="s">
        <v>1239</v>
      </c>
      <c r="J1054" s="403">
        <v>3</v>
      </c>
      <c r="K1054" s="390"/>
      <c r="L1054" s="390"/>
      <c r="M1054" s="390"/>
      <c r="N1054" s="505"/>
      <c r="O1054" s="2">
        <f t="shared" si="48"/>
        <v>0</v>
      </c>
      <c r="P1054" s="2">
        <f t="shared" si="49"/>
        <v>0</v>
      </c>
      <c r="Q1054" s="2">
        <f t="shared" si="50"/>
        <v>1</v>
      </c>
    </row>
    <row r="1055" spans="1:18" ht="38.25" hidden="1" x14ac:dyDescent="0.25">
      <c r="A1055" s="241" t="s">
        <v>276</v>
      </c>
      <c r="B1055" s="397" t="s">
        <v>65</v>
      </c>
      <c r="C1055" s="394"/>
      <c r="D1055" s="388" t="s">
        <v>281</v>
      </c>
      <c r="E1055" s="54" t="s">
        <v>45</v>
      </c>
      <c r="F1055" s="476" t="s">
        <v>93</v>
      </c>
      <c r="G1055" s="418" t="s">
        <v>255</v>
      </c>
      <c r="H1055" s="418" t="s">
        <v>256</v>
      </c>
      <c r="I1055" s="398"/>
      <c r="J1055" s="404"/>
      <c r="K1055" s="403">
        <v>3</v>
      </c>
      <c r="L1055" s="390"/>
      <c r="M1055" s="390"/>
      <c r="N1055" s="505"/>
      <c r="O1055" s="2">
        <f t="shared" si="48"/>
        <v>0</v>
      </c>
      <c r="P1055" s="2">
        <f t="shared" si="49"/>
        <v>0</v>
      </c>
      <c r="Q1055" s="2">
        <f t="shared" si="50"/>
        <v>1</v>
      </c>
    </row>
    <row r="1056" spans="1:18" ht="38.25" hidden="1" x14ac:dyDescent="0.25">
      <c r="A1056" s="241" t="s">
        <v>276</v>
      </c>
      <c r="B1056" s="397" t="s">
        <v>65</v>
      </c>
      <c r="C1056" s="394"/>
      <c r="D1056" s="91"/>
      <c r="E1056" s="91"/>
      <c r="F1056" s="91"/>
      <c r="G1056" s="91"/>
      <c r="H1056" s="91"/>
      <c r="I1056" s="398"/>
      <c r="J1056" s="404"/>
      <c r="K1056" s="390"/>
      <c r="L1056" s="390"/>
      <c r="M1056" s="390"/>
      <c r="N1056" s="505"/>
      <c r="O1056" s="2">
        <f t="shared" si="48"/>
        <v>0</v>
      </c>
      <c r="P1056" s="2">
        <f t="shared" si="49"/>
        <v>0</v>
      </c>
      <c r="Q1056" s="2">
        <f t="shared" si="50"/>
        <v>0</v>
      </c>
    </row>
    <row r="1057" spans="1:18" ht="38.25" hidden="1" x14ac:dyDescent="0.25">
      <c r="A1057" s="241" t="s">
        <v>276</v>
      </c>
      <c r="B1057" s="397" t="s">
        <v>65</v>
      </c>
      <c r="C1057" s="388" t="s">
        <v>538</v>
      </c>
      <c r="D1057" s="143" t="s">
        <v>668</v>
      </c>
      <c r="E1057" s="55"/>
      <c r="F1057" s="416"/>
      <c r="G1057" s="388"/>
      <c r="H1057" s="418"/>
      <c r="I1057" s="398"/>
      <c r="J1057" s="405"/>
      <c r="K1057" s="390"/>
      <c r="L1057" s="390"/>
      <c r="M1057" s="390"/>
      <c r="N1057" s="505"/>
      <c r="O1057" s="2">
        <f t="shared" si="48"/>
        <v>0</v>
      </c>
      <c r="P1057" s="2">
        <f t="shared" si="49"/>
        <v>0</v>
      </c>
      <c r="Q1057" s="2">
        <f t="shared" si="50"/>
        <v>0</v>
      </c>
    </row>
    <row r="1058" spans="1:18" ht="38.25" hidden="1" x14ac:dyDescent="0.25">
      <c r="A1058" s="241" t="s">
        <v>276</v>
      </c>
      <c r="B1058" s="397" t="s">
        <v>65</v>
      </c>
      <c r="C1058" s="394"/>
      <c r="D1058" s="388" t="s">
        <v>290</v>
      </c>
      <c r="E1058" s="54" t="s">
        <v>45</v>
      </c>
      <c r="F1058" s="476" t="s">
        <v>93</v>
      </c>
      <c r="G1058" s="418" t="s">
        <v>255</v>
      </c>
      <c r="H1058" s="418" t="s">
        <v>256</v>
      </c>
      <c r="I1058" s="398" t="s">
        <v>1240</v>
      </c>
      <c r="J1058" s="403">
        <v>3</v>
      </c>
      <c r="K1058" s="403">
        <v>3</v>
      </c>
      <c r="L1058" s="390"/>
      <c r="M1058" s="390"/>
      <c r="N1058" s="505"/>
      <c r="O1058" s="2">
        <f t="shared" si="48"/>
        <v>0</v>
      </c>
      <c r="P1058" s="2">
        <f t="shared" si="49"/>
        <v>0</v>
      </c>
      <c r="Q1058" s="2">
        <f t="shared" si="50"/>
        <v>2</v>
      </c>
    </row>
    <row r="1059" spans="1:18" ht="38.25" hidden="1" x14ac:dyDescent="0.25">
      <c r="A1059" s="241" t="s">
        <v>276</v>
      </c>
      <c r="B1059" s="397" t="s">
        <v>65</v>
      </c>
      <c r="C1059" s="91"/>
      <c r="D1059" s="449"/>
      <c r="E1059" s="54"/>
      <c r="F1059" s="89"/>
      <c r="G1059" s="418"/>
      <c r="H1059" s="418"/>
      <c r="I1059" s="398"/>
      <c r="J1059" s="390"/>
      <c r="K1059" s="390"/>
      <c r="L1059" s="390"/>
      <c r="M1059" s="390"/>
      <c r="N1059" s="505"/>
      <c r="O1059" s="2">
        <f t="shared" si="48"/>
        <v>0</v>
      </c>
      <c r="P1059" s="2">
        <f t="shared" si="49"/>
        <v>0</v>
      </c>
      <c r="Q1059" s="2">
        <f t="shared" si="50"/>
        <v>0</v>
      </c>
    </row>
    <row r="1060" spans="1:18" ht="38.25" hidden="1" x14ac:dyDescent="0.25">
      <c r="A1060" s="241" t="s">
        <v>276</v>
      </c>
      <c r="B1060" s="397" t="s">
        <v>65</v>
      </c>
      <c r="C1060" s="390" t="s">
        <v>265</v>
      </c>
      <c r="D1060" s="390"/>
      <c r="E1060" s="390"/>
      <c r="F1060" s="390"/>
      <c r="G1060" s="390"/>
      <c r="H1060" s="390"/>
      <c r="I1060" s="398"/>
      <c r="J1060" s="390"/>
      <c r="K1060" s="390"/>
      <c r="L1060" s="390"/>
      <c r="M1060" s="390"/>
      <c r="N1060" s="505"/>
      <c r="O1060" s="2">
        <f t="shared" si="48"/>
        <v>0</v>
      </c>
      <c r="P1060" s="2">
        <f t="shared" si="49"/>
        <v>0</v>
      </c>
      <c r="Q1060" s="2">
        <f t="shared" si="50"/>
        <v>0</v>
      </c>
    </row>
    <row r="1061" spans="1:18" ht="38.25" hidden="1" x14ac:dyDescent="0.25">
      <c r="A1061" s="241" t="s">
        <v>276</v>
      </c>
      <c r="B1061" s="516" t="s">
        <v>65</v>
      </c>
      <c r="C1061" s="395" t="s">
        <v>116</v>
      </c>
      <c r="D1061" s="395"/>
      <c r="E1061" s="395"/>
      <c r="F1061" s="395"/>
      <c r="G1061" s="395"/>
      <c r="H1061" s="395"/>
      <c r="I1061" s="398"/>
      <c r="J1061" s="390"/>
      <c r="K1061" s="390"/>
      <c r="L1061" s="390"/>
      <c r="M1061" s="390"/>
      <c r="N1061" s="505"/>
      <c r="O1061" s="2">
        <f t="shared" si="48"/>
        <v>0</v>
      </c>
      <c r="P1061" s="2">
        <f t="shared" si="49"/>
        <v>0</v>
      </c>
      <c r="Q1061" s="2">
        <f t="shared" si="50"/>
        <v>0</v>
      </c>
    </row>
    <row r="1062" spans="1:18" ht="15" x14ac:dyDescent="0.25">
      <c r="A1062" s="241"/>
      <c r="B1062" s="766"/>
      <c r="C1062" s="740"/>
      <c r="D1062" s="740"/>
      <c r="E1062" s="740"/>
      <c r="F1062" s="740"/>
      <c r="G1062" s="740"/>
      <c r="H1062" s="740"/>
      <c r="I1062" s="739"/>
      <c r="J1062" s="816"/>
      <c r="K1062" s="732"/>
      <c r="L1062" s="732"/>
      <c r="M1062" s="732"/>
      <c r="N1062" s="505"/>
      <c r="R1062" s="2">
        <f>SUBTOTAL(9,R1030:R1061)</f>
        <v>6</v>
      </c>
    </row>
    <row r="1063" spans="1:18" ht="63.75" x14ac:dyDescent="0.25">
      <c r="A1063" s="241" t="s">
        <v>276</v>
      </c>
      <c r="B1063" s="516" t="s">
        <v>65</v>
      </c>
      <c r="C1063" s="388" t="s">
        <v>539</v>
      </c>
      <c r="D1063" s="140" t="s">
        <v>668</v>
      </c>
      <c r="E1063" s="54"/>
      <c r="F1063" s="476"/>
      <c r="G1063" s="418"/>
      <c r="H1063" s="91"/>
      <c r="I1063" s="398"/>
      <c r="J1063" s="391">
        <v>1</v>
      </c>
      <c r="K1063" s="390"/>
      <c r="L1063" s="390"/>
      <c r="M1063" s="390"/>
      <c r="N1063" s="505"/>
      <c r="O1063" s="2">
        <f t="shared" si="48"/>
        <v>1</v>
      </c>
      <c r="P1063" s="2">
        <f t="shared" si="49"/>
        <v>0</v>
      </c>
      <c r="Q1063" s="2">
        <f t="shared" si="50"/>
        <v>0</v>
      </c>
      <c r="R1063" s="2">
        <v>1</v>
      </c>
    </row>
    <row r="1064" spans="1:18" ht="63.75" hidden="1" x14ac:dyDescent="0.25">
      <c r="A1064" s="241" t="s">
        <v>276</v>
      </c>
      <c r="B1064" s="397" t="s">
        <v>65</v>
      </c>
      <c r="C1064" s="388"/>
      <c r="D1064" s="64" t="s">
        <v>144</v>
      </c>
      <c r="E1064" s="54" t="s">
        <v>2</v>
      </c>
      <c r="F1064" s="64" t="s">
        <v>930</v>
      </c>
      <c r="G1064" s="418"/>
      <c r="H1064" s="418"/>
      <c r="I1064" s="398" t="s">
        <v>1241</v>
      </c>
      <c r="J1064" s="393"/>
      <c r="K1064" s="390"/>
      <c r="L1064" s="390"/>
      <c r="M1064" s="390"/>
      <c r="N1064" s="505"/>
      <c r="O1064" s="2">
        <f t="shared" si="48"/>
        <v>0</v>
      </c>
      <c r="P1064" s="2">
        <f t="shared" si="49"/>
        <v>0</v>
      </c>
      <c r="Q1064" s="2">
        <f t="shared" si="50"/>
        <v>0</v>
      </c>
    </row>
    <row r="1065" spans="1:18" ht="38.25" hidden="1" x14ac:dyDescent="0.25">
      <c r="A1065" s="241" t="s">
        <v>276</v>
      </c>
      <c r="B1065" s="397" t="s">
        <v>65</v>
      </c>
      <c r="C1065" s="390" t="s">
        <v>103</v>
      </c>
      <c r="D1065" s="390"/>
      <c r="E1065" s="390"/>
      <c r="F1065" s="390"/>
      <c r="G1065" s="390"/>
      <c r="H1065" s="390"/>
      <c r="I1065" s="390"/>
      <c r="J1065" s="390"/>
      <c r="K1065" s="390"/>
      <c r="L1065" s="390"/>
      <c r="M1065" s="390"/>
      <c r="N1065" s="505"/>
      <c r="O1065" s="2">
        <f t="shared" si="48"/>
        <v>0</v>
      </c>
      <c r="P1065" s="2">
        <f t="shared" si="49"/>
        <v>0</v>
      </c>
      <c r="Q1065" s="2">
        <f t="shared" si="50"/>
        <v>0</v>
      </c>
    </row>
    <row r="1066" spans="1:18" ht="38.25" hidden="1" x14ac:dyDescent="0.25">
      <c r="A1066" s="241" t="s">
        <v>276</v>
      </c>
      <c r="B1066" s="397" t="s">
        <v>65</v>
      </c>
      <c r="C1066" s="388" t="s">
        <v>540</v>
      </c>
      <c r="D1066" s="90" t="s">
        <v>668</v>
      </c>
      <c r="E1066" s="91"/>
      <c r="F1066" s="91"/>
      <c r="G1066" s="388"/>
      <c r="H1066" s="388"/>
      <c r="I1066" s="221"/>
      <c r="J1066" s="383">
        <v>2</v>
      </c>
      <c r="K1066" s="390"/>
      <c r="L1066" s="390"/>
      <c r="M1066" s="390"/>
      <c r="N1066" s="505"/>
      <c r="O1066" s="2">
        <f t="shared" si="48"/>
        <v>0</v>
      </c>
      <c r="P1066" s="2">
        <f t="shared" si="49"/>
        <v>1</v>
      </c>
      <c r="Q1066" s="2">
        <f t="shared" si="50"/>
        <v>0</v>
      </c>
    </row>
    <row r="1067" spans="1:18" ht="38.25" hidden="1" x14ac:dyDescent="0.25">
      <c r="A1067" s="241" t="s">
        <v>276</v>
      </c>
      <c r="B1067" s="397" t="s">
        <v>65</v>
      </c>
      <c r="C1067" s="394"/>
      <c r="D1067" s="463" t="s">
        <v>291</v>
      </c>
      <c r="E1067" s="55">
        <v>2015</v>
      </c>
      <c r="F1067" s="89"/>
      <c r="G1067" s="65"/>
      <c r="H1067" s="60"/>
      <c r="I1067" s="398"/>
      <c r="J1067" s="384"/>
      <c r="K1067" s="390"/>
      <c r="L1067" s="390"/>
      <c r="M1067" s="390"/>
      <c r="N1067" s="505"/>
      <c r="O1067" s="2">
        <f t="shared" si="48"/>
        <v>0</v>
      </c>
      <c r="P1067" s="2">
        <f t="shared" si="49"/>
        <v>0</v>
      </c>
      <c r="Q1067" s="2">
        <f t="shared" si="50"/>
        <v>0</v>
      </c>
    </row>
    <row r="1068" spans="1:18" ht="38.25" hidden="1" x14ac:dyDescent="0.25">
      <c r="A1068" s="241" t="s">
        <v>276</v>
      </c>
      <c r="B1068" s="397" t="s">
        <v>65</v>
      </c>
      <c r="C1068" s="394"/>
      <c r="D1068" s="449"/>
      <c r="E1068" s="55"/>
      <c r="F1068" s="89"/>
      <c r="G1068" s="65"/>
      <c r="H1068" s="60"/>
      <c r="I1068" s="398"/>
      <c r="J1068" s="398"/>
      <c r="K1068" s="390"/>
      <c r="L1068" s="390"/>
      <c r="M1068" s="390"/>
      <c r="N1068" s="505"/>
      <c r="O1068" s="2">
        <f t="shared" si="48"/>
        <v>0</v>
      </c>
      <c r="P1068" s="2">
        <f t="shared" si="49"/>
        <v>0</v>
      </c>
      <c r="Q1068" s="2">
        <f t="shared" si="50"/>
        <v>0</v>
      </c>
    </row>
    <row r="1069" spans="1:18" ht="38.25" hidden="1" x14ac:dyDescent="0.25">
      <c r="A1069" s="241" t="s">
        <v>276</v>
      </c>
      <c r="B1069" s="397" t="s">
        <v>65</v>
      </c>
      <c r="C1069" s="388" t="s">
        <v>541</v>
      </c>
      <c r="D1069" s="90" t="s">
        <v>668</v>
      </c>
      <c r="E1069" s="91"/>
      <c r="F1069" s="91"/>
      <c r="G1069" s="83"/>
      <c r="H1069" s="83"/>
      <c r="I1069" s="396" t="s">
        <v>1242</v>
      </c>
      <c r="J1069" s="389">
        <v>3</v>
      </c>
      <c r="K1069" s="390"/>
      <c r="L1069" s="390"/>
      <c r="M1069" s="390"/>
      <c r="N1069" s="505"/>
      <c r="O1069" s="2">
        <f t="shared" si="48"/>
        <v>0</v>
      </c>
      <c r="P1069" s="2">
        <f t="shared" si="49"/>
        <v>0</v>
      </c>
      <c r="Q1069" s="2">
        <f t="shared" si="50"/>
        <v>1</v>
      </c>
    </row>
    <row r="1070" spans="1:18" ht="38.25" hidden="1" x14ac:dyDescent="0.25">
      <c r="A1070" s="241" t="s">
        <v>276</v>
      </c>
      <c r="B1070" s="397" t="s">
        <v>65</v>
      </c>
      <c r="C1070" s="394"/>
      <c r="D1070" s="463" t="s">
        <v>353</v>
      </c>
      <c r="E1070" s="55">
        <v>2015</v>
      </c>
      <c r="F1070" s="89"/>
      <c r="G1070" s="99"/>
      <c r="H1070" s="99"/>
      <c r="I1070" s="378"/>
      <c r="J1070" s="379"/>
      <c r="K1070" s="390"/>
      <c r="L1070" s="390"/>
      <c r="M1070" s="390"/>
      <c r="N1070" s="505"/>
      <c r="O1070" s="2">
        <f t="shared" si="48"/>
        <v>0</v>
      </c>
      <c r="P1070" s="2">
        <f t="shared" si="49"/>
        <v>0</v>
      </c>
      <c r="Q1070" s="2">
        <f t="shared" si="50"/>
        <v>0</v>
      </c>
    </row>
    <row r="1071" spans="1:18" ht="38.25" hidden="1" x14ac:dyDescent="0.25">
      <c r="A1071" s="241" t="s">
        <v>276</v>
      </c>
      <c r="B1071" s="397" t="s">
        <v>65</v>
      </c>
      <c r="C1071" s="388" t="s">
        <v>542</v>
      </c>
      <c r="D1071" s="77" t="s">
        <v>4</v>
      </c>
      <c r="E1071" s="55"/>
      <c r="F1071" s="64"/>
      <c r="G1071" s="65"/>
      <c r="H1071" s="388"/>
      <c r="I1071" s="398"/>
      <c r="J1071" s="398"/>
      <c r="K1071" s="390"/>
      <c r="L1071" s="390"/>
      <c r="M1071" s="390"/>
      <c r="N1071" s="505"/>
      <c r="O1071" s="2">
        <f t="shared" si="48"/>
        <v>0</v>
      </c>
      <c r="P1071" s="2">
        <f t="shared" si="49"/>
        <v>0</v>
      </c>
      <c r="Q1071" s="2">
        <f t="shared" si="50"/>
        <v>0</v>
      </c>
    </row>
    <row r="1072" spans="1:18" ht="210" hidden="1" x14ac:dyDescent="0.25">
      <c r="A1072" s="241" t="s">
        <v>276</v>
      </c>
      <c r="B1072" s="397" t="s">
        <v>65</v>
      </c>
      <c r="C1072" s="388"/>
      <c r="D1072" s="64" t="s">
        <v>340</v>
      </c>
      <c r="E1072" s="55" t="s">
        <v>2</v>
      </c>
      <c r="F1072" s="64"/>
      <c r="G1072" s="65" t="s">
        <v>82</v>
      </c>
      <c r="H1072" s="60"/>
      <c r="I1072" s="398" t="s">
        <v>1243</v>
      </c>
      <c r="J1072" s="398"/>
      <c r="K1072" s="390"/>
      <c r="L1072" s="330" t="s">
        <v>1188</v>
      </c>
      <c r="M1072" s="390"/>
      <c r="N1072" s="505"/>
      <c r="O1072" s="2">
        <f t="shared" si="48"/>
        <v>0</v>
      </c>
      <c r="P1072" s="2">
        <f t="shared" si="49"/>
        <v>0</v>
      </c>
      <c r="Q1072" s="2">
        <f t="shared" si="50"/>
        <v>0</v>
      </c>
    </row>
    <row r="1073" spans="1:18" ht="38.25" hidden="1" x14ac:dyDescent="0.25">
      <c r="A1073" s="241" t="s">
        <v>276</v>
      </c>
      <c r="B1073" s="397" t="s">
        <v>65</v>
      </c>
      <c r="C1073" s="388"/>
      <c r="D1073" s="79" t="s">
        <v>72</v>
      </c>
      <c r="E1073" s="55"/>
      <c r="F1073" s="64"/>
      <c r="G1073" s="65"/>
      <c r="H1073" s="388"/>
      <c r="I1073" s="399"/>
      <c r="J1073" s="399"/>
      <c r="K1073" s="390"/>
      <c r="L1073" s="390"/>
      <c r="M1073" s="390"/>
      <c r="N1073" s="505"/>
      <c r="O1073" s="2">
        <f t="shared" si="48"/>
        <v>0</v>
      </c>
      <c r="P1073" s="2">
        <f t="shared" si="49"/>
        <v>0</v>
      </c>
      <c r="Q1073" s="2">
        <f t="shared" si="50"/>
        <v>0</v>
      </c>
    </row>
    <row r="1074" spans="1:18" ht="63.75" x14ac:dyDescent="0.25">
      <c r="A1074" s="241" t="s">
        <v>276</v>
      </c>
      <c r="B1074" s="516" t="s">
        <v>65</v>
      </c>
      <c r="C1074" s="388"/>
      <c r="D1074" s="388" t="s">
        <v>1156</v>
      </c>
      <c r="E1074" s="55">
        <v>2014</v>
      </c>
      <c r="F1074" s="416"/>
      <c r="G1074" s="388" t="s">
        <v>187</v>
      </c>
      <c r="H1074" s="388"/>
      <c r="I1074" s="399" t="s">
        <v>1243</v>
      </c>
      <c r="J1074" s="399"/>
      <c r="K1074" s="390"/>
      <c r="L1074" s="390"/>
      <c r="M1074" s="390"/>
      <c r="N1074" s="435">
        <v>1</v>
      </c>
      <c r="O1074" s="2">
        <f t="shared" si="48"/>
        <v>1</v>
      </c>
      <c r="P1074" s="2">
        <f t="shared" si="49"/>
        <v>0</v>
      </c>
      <c r="Q1074" s="2">
        <f t="shared" si="50"/>
        <v>0</v>
      </c>
      <c r="R1074" s="2">
        <v>2</v>
      </c>
    </row>
    <row r="1075" spans="1:18" ht="63.75" hidden="1" x14ac:dyDescent="0.25">
      <c r="A1075" s="241" t="s">
        <v>276</v>
      </c>
      <c r="B1075" s="397" t="s">
        <v>65</v>
      </c>
      <c r="C1075" s="388"/>
      <c r="D1075" s="449" t="s">
        <v>93</v>
      </c>
      <c r="E1075" s="55"/>
      <c r="F1075" s="64"/>
      <c r="G1075" s="65"/>
      <c r="H1075" s="388"/>
      <c r="I1075" s="399"/>
      <c r="J1075" s="399"/>
      <c r="K1075" s="390"/>
      <c r="L1075" s="390"/>
      <c r="M1075" s="390"/>
      <c r="N1075" s="505"/>
      <c r="O1075" s="2">
        <f t="shared" si="48"/>
        <v>0</v>
      </c>
      <c r="P1075" s="2">
        <f t="shared" si="49"/>
        <v>0</v>
      </c>
      <c r="Q1075" s="2">
        <f t="shared" si="50"/>
        <v>0</v>
      </c>
    </row>
    <row r="1076" spans="1:18" ht="76.5" hidden="1" x14ac:dyDescent="0.25">
      <c r="A1076" s="241" t="s">
        <v>276</v>
      </c>
      <c r="B1076" s="397" t="s">
        <v>65</v>
      </c>
      <c r="C1076" s="388"/>
      <c r="D1076" s="388" t="s">
        <v>1157</v>
      </c>
      <c r="E1076" s="55" t="s">
        <v>2</v>
      </c>
      <c r="F1076" s="416" t="s">
        <v>777</v>
      </c>
      <c r="G1076" s="388" t="s">
        <v>690</v>
      </c>
      <c r="H1076" s="388" t="s">
        <v>253</v>
      </c>
      <c r="I1076" s="399" t="s">
        <v>1243</v>
      </c>
      <c r="J1076" s="399"/>
      <c r="K1076" s="383">
        <v>2</v>
      </c>
      <c r="L1076" s="390"/>
      <c r="M1076" s="390"/>
      <c r="N1076" s="505"/>
      <c r="O1076" s="2">
        <f t="shared" si="48"/>
        <v>0</v>
      </c>
      <c r="P1076" s="2">
        <f t="shared" si="49"/>
        <v>1</v>
      </c>
      <c r="Q1076" s="2">
        <f t="shared" si="50"/>
        <v>0</v>
      </c>
    </row>
    <row r="1077" spans="1:18" ht="38.25" hidden="1" x14ac:dyDescent="0.25">
      <c r="A1077" s="241" t="s">
        <v>276</v>
      </c>
      <c r="B1077" s="397" t="s">
        <v>65</v>
      </c>
      <c r="C1077" s="388" t="s">
        <v>1068</v>
      </c>
      <c r="D1077" s="79" t="s">
        <v>72</v>
      </c>
      <c r="E1077" s="55"/>
      <c r="F1077" s="64"/>
      <c r="G1077" s="65"/>
      <c r="H1077" s="388"/>
      <c r="I1077" s="399"/>
      <c r="J1077" s="399"/>
      <c r="K1077" s="384"/>
      <c r="L1077" s="390"/>
      <c r="M1077" s="390"/>
      <c r="N1077" s="505"/>
      <c r="O1077" s="2">
        <f t="shared" si="48"/>
        <v>0</v>
      </c>
      <c r="P1077" s="2">
        <f t="shared" si="49"/>
        <v>0</v>
      </c>
      <c r="Q1077" s="2">
        <f t="shared" si="50"/>
        <v>0</v>
      </c>
    </row>
    <row r="1078" spans="1:18" ht="63.75" hidden="1" x14ac:dyDescent="0.25">
      <c r="A1078" s="241" t="s">
        <v>276</v>
      </c>
      <c r="B1078" s="397" t="s">
        <v>65</v>
      </c>
      <c r="C1078" s="394"/>
      <c r="D1078" s="388" t="s">
        <v>1090</v>
      </c>
      <c r="E1078" s="55" t="s">
        <v>45</v>
      </c>
      <c r="F1078" s="416"/>
      <c r="G1078" s="448" t="s">
        <v>846</v>
      </c>
      <c r="H1078" s="388" t="s">
        <v>847</v>
      </c>
      <c r="I1078" s="399" t="s">
        <v>1243</v>
      </c>
      <c r="J1078" s="399"/>
      <c r="K1078" s="390"/>
      <c r="L1078" s="390"/>
      <c r="M1078" s="390"/>
      <c r="N1078" s="509">
        <v>3</v>
      </c>
      <c r="O1078" s="2">
        <f t="shared" si="48"/>
        <v>0</v>
      </c>
      <c r="P1078" s="2">
        <f t="shared" si="49"/>
        <v>0</v>
      </c>
      <c r="Q1078" s="2">
        <f t="shared" si="50"/>
        <v>1</v>
      </c>
    </row>
    <row r="1079" spans="1:18" ht="38.25" hidden="1" x14ac:dyDescent="0.25">
      <c r="A1079" s="241" t="s">
        <v>276</v>
      </c>
      <c r="B1079" s="397" t="s">
        <v>65</v>
      </c>
      <c r="C1079" s="394" t="s">
        <v>1069</v>
      </c>
      <c r="D1079" s="79" t="s">
        <v>72</v>
      </c>
      <c r="E1079" s="55"/>
      <c r="F1079" s="416"/>
      <c r="G1079" s="388"/>
      <c r="H1079" s="388"/>
      <c r="I1079" s="398"/>
      <c r="J1079" s="398"/>
      <c r="K1079" s="390"/>
      <c r="L1079" s="390"/>
      <c r="M1079" s="390"/>
      <c r="N1079" s="505"/>
      <c r="O1079" s="2">
        <f t="shared" si="48"/>
        <v>0</v>
      </c>
      <c r="P1079" s="2">
        <f t="shared" si="49"/>
        <v>0</v>
      </c>
      <c r="Q1079" s="2">
        <f t="shared" si="50"/>
        <v>0</v>
      </c>
    </row>
    <row r="1080" spans="1:18" ht="38.25" hidden="1" x14ac:dyDescent="0.25">
      <c r="A1080" s="241" t="s">
        <v>276</v>
      </c>
      <c r="B1080" s="397" t="s">
        <v>65</v>
      </c>
      <c r="C1080" s="394"/>
      <c r="D1080" s="388" t="s">
        <v>188</v>
      </c>
      <c r="E1080" s="55">
        <v>2015</v>
      </c>
      <c r="F1080" s="388" t="s">
        <v>81</v>
      </c>
      <c r="G1080" s="388"/>
      <c r="H1080" s="388"/>
      <c r="I1080" s="398" t="s">
        <v>1243</v>
      </c>
      <c r="J1080" s="398"/>
      <c r="K1080" s="383">
        <v>2</v>
      </c>
      <c r="L1080" s="390"/>
      <c r="M1080" s="390"/>
      <c r="N1080" s="511">
        <v>2</v>
      </c>
      <c r="O1080" s="2">
        <f t="shared" si="48"/>
        <v>0</v>
      </c>
      <c r="P1080" s="2">
        <f t="shared" si="49"/>
        <v>2</v>
      </c>
      <c r="Q1080" s="2">
        <f t="shared" si="50"/>
        <v>0</v>
      </c>
    </row>
    <row r="1081" spans="1:18" ht="38.25" hidden="1" x14ac:dyDescent="0.25">
      <c r="A1081" s="241" t="s">
        <v>276</v>
      </c>
      <c r="B1081" s="397" t="s">
        <v>65</v>
      </c>
      <c r="C1081" s="388" t="s">
        <v>543</v>
      </c>
      <c r="D1081" s="90" t="s">
        <v>668</v>
      </c>
      <c r="E1081" s="91"/>
      <c r="F1081" s="91"/>
      <c r="G1081" s="388"/>
      <c r="H1081" s="229"/>
      <c r="I1081" s="398" t="s">
        <v>1243</v>
      </c>
      <c r="J1081" s="398"/>
      <c r="K1081" s="398"/>
      <c r="L1081" s="390"/>
      <c r="M1081" s="390"/>
      <c r="N1081" s="505"/>
      <c r="O1081" s="2">
        <f t="shared" si="48"/>
        <v>0</v>
      </c>
      <c r="P1081" s="2">
        <f t="shared" si="49"/>
        <v>0</v>
      </c>
      <c r="Q1081" s="2">
        <f t="shared" si="50"/>
        <v>0</v>
      </c>
    </row>
    <row r="1082" spans="1:18" ht="38.25" hidden="1" x14ac:dyDescent="0.25">
      <c r="A1082" s="241" t="s">
        <v>276</v>
      </c>
      <c r="B1082" s="397" t="s">
        <v>65</v>
      </c>
      <c r="C1082" s="388"/>
      <c r="D1082" s="463" t="s">
        <v>292</v>
      </c>
      <c r="E1082" s="55" t="s">
        <v>2</v>
      </c>
      <c r="F1082" s="416"/>
      <c r="G1082" s="388"/>
      <c r="H1082" s="229"/>
      <c r="I1082" s="398" t="s">
        <v>1243</v>
      </c>
      <c r="J1082" s="398"/>
      <c r="K1082" s="390"/>
      <c r="L1082" s="390"/>
      <c r="M1082" s="390"/>
      <c r="N1082" s="505"/>
      <c r="O1082" s="2">
        <f t="shared" si="48"/>
        <v>0</v>
      </c>
      <c r="P1082" s="2">
        <f t="shared" si="49"/>
        <v>0</v>
      </c>
      <c r="Q1082" s="2">
        <f t="shared" si="50"/>
        <v>0</v>
      </c>
    </row>
    <row r="1083" spans="1:18" ht="38.25" hidden="1" x14ac:dyDescent="0.25">
      <c r="A1083" s="241" t="s">
        <v>276</v>
      </c>
      <c r="B1083" s="397" t="s">
        <v>65</v>
      </c>
      <c r="C1083" s="388" t="s">
        <v>544</v>
      </c>
      <c r="D1083" s="140" t="s">
        <v>668</v>
      </c>
      <c r="E1083" s="462"/>
      <c r="F1083" s="96"/>
      <c r="G1083" s="96"/>
      <c r="H1083" s="388"/>
      <c r="I1083" s="398"/>
      <c r="J1083" s="398"/>
      <c r="K1083" s="390"/>
      <c r="L1083" s="390"/>
      <c r="M1083" s="390"/>
      <c r="N1083" s="505"/>
      <c r="O1083" s="2">
        <f t="shared" si="48"/>
        <v>0</v>
      </c>
      <c r="P1083" s="2">
        <f t="shared" si="49"/>
        <v>0</v>
      </c>
      <c r="Q1083" s="2">
        <f t="shared" si="50"/>
        <v>0</v>
      </c>
    </row>
    <row r="1084" spans="1:18" ht="63.75" hidden="1" x14ac:dyDescent="0.25">
      <c r="A1084" s="241" t="s">
        <v>276</v>
      </c>
      <c r="B1084" s="397" t="s">
        <v>65</v>
      </c>
      <c r="C1084" s="388"/>
      <c r="D1084" s="64" t="s">
        <v>145</v>
      </c>
      <c r="E1084" s="55">
        <v>2015</v>
      </c>
      <c r="F1084" s="64" t="s">
        <v>700</v>
      </c>
      <c r="G1084" s="397" t="s">
        <v>1244</v>
      </c>
      <c r="H1084" s="60"/>
      <c r="I1084" s="399" t="s">
        <v>1236</v>
      </c>
      <c r="J1084" s="434">
        <v>1</v>
      </c>
      <c r="K1084" s="383">
        <v>2</v>
      </c>
      <c r="L1084" s="390"/>
      <c r="M1084" s="390"/>
      <c r="N1084" s="505"/>
      <c r="O1084" s="2">
        <f t="shared" si="48"/>
        <v>1</v>
      </c>
      <c r="P1084" s="2">
        <f t="shared" si="49"/>
        <v>1</v>
      </c>
      <c r="Q1084" s="2">
        <f t="shared" si="50"/>
        <v>0</v>
      </c>
    </row>
    <row r="1085" spans="1:18" ht="63.75" hidden="1" x14ac:dyDescent="0.25">
      <c r="A1085" s="241" t="s">
        <v>276</v>
      </c>
      <c r="B1085" s="397" t="s">
        <v>65</v>
      </c>
      <c r="C1085" s="390" t="s">
        <v>184</v>
      </c>
      <c r="D1085" s="390"/>
      <c r="E1085" s="390"/>
      <c r="F1085" s="390"/>
      <c r="G1085" s="390"/>
      <c r="H1085" s="390"/>
      <c r="I1085" s="398"/>
      <c r="J1085" s="398"/>
      <c r="K1085" s="398"/>
      <c r="L1085" s="390"/>
      <c r="M1085" s="390"/>
      <c r="N1085" s="505"/>
      <c r="O1085" s="2">
        <f t="shared" si="48"/>
        <v>0</v>
      </c>
      <c r="P1085" s="2">
        <f t="shared" si="49"/>
        <v>0</v>
      </c>
      <c r="Q1085" s="2">
        <f t="shared" si="50"/>
        <v>0</v>
      </c>
    </row>
    <row r="1086" spans="1:18" ht="38.25" hidden="1" x14ac:dyDescent="0.25">
      <c r="A1086" s="241" t="s">
        <v>276</v>
      </c>
      <c r="B1086" s="397" t="s">
        <v>65</v>
      </c>
      <c r="C1086" s="390" t="s">
        <v>92</v>
      </c>
      <c r="D1086" s="390"/>
      <c r="E1086" s="390"/>
      <c r="F1086" s="390"/>
      <c r="G1086" s="390"/>
      <c r="H1086" s="390"/>
      <c r="I1086" s="398"/>
      <c r="J1086" s="398"/>
      <c r="K1086" s="390"/>
      <c r="L1086" s="390"/>
      <c r="M1086" s="390"/>
      <c r="N1086" s="505"/>
      <c r="O1086" s="2">
        <f t="shared" si="48"/>
        <v>0</v>
      </c>
      <c r="P1086" s="2">
        <f t="shared" si="49"/>
        <v>0</v>
      </c>
      <c r="Q1086" s="2">
        <f t="shared" si="50"/>
        <v>0</v>
      </c>
    </row>
    <row r="1087" spans="1:18" ht="38.25" hidden="1" x14ac:dyDescent="0.25">
      <c r="A1087" s="241" t="s">
        <v>276</v>
      </c>
      <c r="B1087" s="397" t="s">
        <v>65</v>
      </c>
      <c r="C1087" s="388" t="s">
        <v>545</v>
      </c>
      <c r="D1087" s="82" t="s">
        <v>4</v>
      </c>
      <c r="E1087" s="54"/>
      <c r="F1087" s="476"/>
      <c r="G1087" s="418"/>
      <c r="H1087" s="388"/>
      <c r="I1087" s="398"/>
      <c r="J1087" s="398"/>
      <c r="K1087" s="390"/>
      <c r="L1087" s="390"/>
      <c r="M1087" s="390"/>
      <c r="N1087" s="505"/>
      <c r="O1087" s="2">
        <f t="shared" si="48"/>
        <v>0</v>
      </c>
      <c r="P1087" s="2">
        <f t="shared" si="49"/>
        <v>0</v>
      </c>
      <c r="Q1087" s="2">
        <f t="shared" si="50"/>
        <v>0</v>
      </c>
    </row>
    <row r="1088" spans="1:18" ht="51" hidden="1" x14ac:dyDescent="0.25">
      <c r="A1088" s="241" t="s">
        <v>276</v>
      </c>
      <c r="B1088" s="397" t="s">
        <v>65</v>
      </c>
      <c r="C1088" s="376"/>
      <c r="D1088" s="388" t="s">
        <v>209</v>
      </c>
      <c r="E1088" s="54" t="s">
        <v>2</v>
      </c>
      <c r="F1088" s="476"/>
      <c r="G1088" s="418"/>
      <c r="H1088" s="388"/>
      <c r="I1088" s="388" t="s">
        <v>1245</v>
      </c>
      <c r="J1088" s="414">
        <v>2</v>
      </c>
      <c r="K1088" s="383">
        <v>2</v>
      </c>
      <c r="L1088" s="390"/>
      <c r="M1088" s="390"/>
      <c r="N1088" s="505"/>
      <c r="O1088" s="2">
        <f t="shared" si="48"/>
        <v>0</v>
      </c>
      <c r="P1088" s="2">
        <f t="shared" si="49"/>
        <v>2</v>
      </c>
      <c r="Q1088" s="2">
        <f t="shared" si="50"/>
        <v>0</v>
      </c>
    </row>
    <row r="1089" spans="1:18" ht="38.25" hidden="1" x14ac:dyDescent="0.25">
      <c r="A1089" s="241" t="s">
        <v>276</v>
      </c>
      <c r="B1089" s="397" t="s">
        <v>65</v>
      </c>
      <c r="C1089" s="394"/>
      <c r="D1089" s="83"/>
      <c r="E1089" s="54"/>
      <c r="F1089" s="476"/>
      <c r="G1089" s="418"/>
      <c r="H1089" s="388"/>
      <c r="I1089" s="388"/>
      <c r="J1089" s="398"/>
      <c r="K1089" s="390"/>
      <c r="L1089" s="390"/>
      <c r="M1089" s="390"/>
      <c r="N1089" s="505"/>
      <c r="O1089" s="2">
        <f t="shared" si="48"/>
        <v>0</v>
      </c>
      <c r="P1089" s="2">
        <f t="shared" si="49"/>
        <v>0</v>
      </c>
      <c r="Q1089" s="2">
        <f t="shared" si="50"/>
        <v>0</v>
      </c>
    </row>
    <row r="1090" spans="1:18" ht="51" hidden="1" x14ac:dyDescent="0.25">
      <c r="A1090" s="241" t="s">
        <v>276</v>
      </c>
      <c r="B1090" s="397" t="s">
        <v>65</v>
      </c>
      <c r="C1090" s="388" t="s">
        <v>547</v>
      </c>
      <c r="D1090" s="322" t="s">
        <v>668</v>
      </c>
      <c r="E1090" s="91"/>
      <c r="F1090" s="91"/>
      <c r="G1090" s="397"/>
      <c r="H1090" s="60"/>
      <c r="I1090" s="388"/>
      <c r="J1090" s="398"/>
      <c r="K1090" s="390"/>
      <c r="L1090" s="390"/>
      <c r="M1090" s="390"/>
      <c r="N1090" s="505"/>
      <c r="O1090" s="2">
        <f t="shared" si="48"/>
        <v>0</v>
      </c>
      <c r="P1090" s="2">
        <f t="shared" si="49"/>
        <v>0</v>
      </c>
      <c r="Q1090" s="2">
        <f t="shared" si="50"/>
        <v>0</v>
      </c>
    </row>
    <row r="1091" spans="1:18" ht="63.75" hidden="1" x14ac:dyDescent="0.25">
      <c r="A1091" s="241" t="s">
        <v>276</v>
      </c>
      <c r="B1091" s="397" t="s">
        <v>65</v>
      </c>
      <c r="C1091" s="388"/>
      <c r="D1091" s="134" t="s">
        <v>1158</v>
      </c>
      <c r="E1091" s="68" t="s">
        <v>2</v>
      </c>
      <c r="F1091" s="463"/>
      <c r="G1091" s="397"/>
      <c r="H1091" s="60"/>
      <c r="I1091" s="388" t="s">
        <v>1246</v>
      </c>
      <c r="J1091" s="436">
        <v>3</v>
      </c>
      <c r="K1091" s="390"/>
      <c r="L1091" s="390"/>
      <c r="M1091" s="390"/>
      <c r="N1091" s="505"/>
      <c r="O1091" s="2">
        <f t="shared" si="48"/>
        <v>0</v>
      </c>
      <c r="P1091" s="2">
        <f t="shared" si="49"/>
        <v>0</v>
      </c>
      <c r="Q1091" s="2">
        <f t="shared" si="50"/>
        <v>1</v>
      </c>
    </row>
    <row r="1092" spans="1:18" ht="38.25" hidden="1" x14ac:dyDescent="0.25">
      <c r="A1092" s="241" t="s">
        <v>276</v>
      </c>
      <c r="B1092" s="397" t="s">
        <v>65</v>
      </c>
      <c r="C1092" s="394"/>
      <c r="D1092" s="449"/>
      <c r="E1092" s="54"/>
      <c r="F1092" s="476"/>
      <c r="G1092" s="476"/>
      <c r="H1092" s="100"/>
      <c r="I1092" s="388"/>
      <c r="J1092" s="398"/>
      <c r="K1092" s="390"/>
      <c r="L1092" s="390"/>
      <c r="M1092" s="390"/>
      <c r="N1092" s="505"/>
      <c r="O1092" s="2">
        <f t="shared" si="48"/>
        <v>0</v>
      </c>
      <c r="P1092" s="2">
        <f t="shared" si="49"/>
        <v>0</v>
      </c>
      <c r="Q1092" s="2">
        <f t="shared" si="50"/>
        <v>0</v>
      </c>
    </row>
    <row r="1093" spans="1:18" ht="38.25" hidden="1" x14ac:dyDescent="0.25">
      <c r="A1093" s="241" t="s">
        <v>276</v>
      </c>
      <c r="B1093" s="397" t="s">
        <v>65</v>
      </c>
      <c r="C1093" s="388" t="s">
        <v>546</v>
      </c>
      <c r="D1093" s="143" t="s">
        <v>668</v>
      </c>
      <c r="E1093" s="54"/>
      <c r="F1093" s="476"/>
      <c r="G1093" s="418"/>
      <c r="H1093" s="418"/>
      <c r="I1093" s="388"/>
      <c r="J1093" s="398"/>
      <c r="K1093" s="390"/>
      <c r="L1093" s="390"/>
      <c r="M1093" s="390"/>
      <c r="N1093" s="505"/>
      <c r="O1093" s="2">
        <f t="shared" si="48"/>
        <v>0</v>
      </c>
      <c r="P1093" s="2">
        <f t="shared" si="49"/>
        <v>0</v>
      </c>
      <c r="Q1093" s="2">
        <f t="shared" si="50"/>
        <v>0</v>
      </c>
    </row>
    <row r="1094" spans="1:18" ht="38.25" hidden="1" x14ac:dyDescent="0.25">
      <c r="A1094" s="241" t="s">
        <v>276</v>
      </c>
      <c r="B1094" s="397" t="s">
        <v>65</v>
      </c>
      <c r="C1094" s="388"/>
      <c r="D1094" s="463" t="s">
        <v>704</v>
      </c>
      <c r="E1094" s="54"/>
      <c r="F1094" s="106"/>
      <c r="G1094" s="418"/>
      <c r="H1094" s="418"/>
      <c r="I1094" s="388" t="s">
        <v>1247</v>
      </c>
      <c r="J1094" s="436" t="s">
        <v>1248</v>
      </c>
      <c r="K1094" s="390"/>
      <c r="L1094" s="390"/>
      <c r="M1094" s="390"/>
      <c r="N1094" s="505"/>
      <c r="O1094" s="2">
        <f t="shared" si="48"/>
        <v>0</v>
      </c>
      <c r="P1094" s="2">
        <f t="shared" si="49"/>
        <v>0</v>
      </c>
      <c r="Q1094" s="2">
        <f t="shared" si="50"/>
        <v>0</v>
      </c>
    </row>
    <row r="1095" spans="1:18" ht="38.25" hidden="1" x14ac:dyDescent="0.25">
      <c r="A1095" s="241" t="s">
        <v>276</v>
      </c>
      <c r="B1095" s="397" t="s">
        <v>65</v>
      </c>
      <c r="C1095" s="388"/>
      <c r="D1095" s="463" t="s">
        <v>1355</v>
      </c>
      <c r="E1095" s="463">
        <v>2014</v>
      </c>
      <c r="F1095" s="463" t="s">
        <v>1356</v>
      </c>
      <c r="G1095" s="463"/>
      <c r="H1095" s="463" t="s">
        <v>1358</v>
      </c>
      <c r="I1095" s="388"/>
      <c r="J1095" s="221"/>
      <c r="K1095" s="383">
        <v>2</v>
      </c>
      <c r="L1095" s="390"/>
      <c r="M1095" s="390"/>
      <c r="N1095" s="505"/>
      <c r="O1095" s="2">
        <f t="shared" si="48"/>
        <v>0</v>
      </c>
      <c r="P1095" s="2">
        <f t="shared" si="49"/>
        <v>1</v>
      </c>
      <c r="Q1095" s="2">
        <f t="shared" si="50"/>
        <v>0</v>
      </c>
    </row>
    <row r="1096" spans="1:18" ht="63.75" x14ac:dyDescent="0.25">
      <c r="A1096" s="241" t="s">
        <v>276</v>
      </c>
      <c r="B1096" s="516" t="s">
        <v>65</v>
      </c>
      <c r="C1096" s="388"/>
      <c r="D1096" s="463" t="s">
        <v>1357</v>
      </c>
      <c r="E1096" s="463">
        <v>2015</v>
      </c>
      <c r="F1096" s="463" t="s">
        <v>1356</v>
      </c>
      <c r="G1096" s="463"/>
      <c r="H1096" s="463" t="s">
        <v>1359</v>
      </c>
      <c r="I1096" s="388"/>
      <c r="J1096" s="221"/>
      <c r="K1096" s="434">
        <v>1</v>
      </c>
      <c r="L1096" s="390"/>
      <c r="M1096" s="390"/>
      <c r="N1096" s="505"/>
      <c r="O1096" s="2">
        <f t="shared" si="48"/>
        <v>1</v>
      </c>
      <c r="P1096" s="2">
        <f t="shared" si="49"/>
        <v>0</v>
      </c>
      <c r="Q1096" s="2">
        <f t="shared" si="50"/>
        <v>0</v>
      </c>
      <c r="R1096" s="2">
        <v>1</v>
      </c>
    </row>
    <row r="1097" spans="1:18" ht="63.75" hidden="1" x14ac:dyDescent="0.25">
      <c r="A1097" s="241" t="s">
        <v>276</v>
      </c>
      <c r="B1097" s="397" t="s">
        <v>65</v>
      </c>
      <c r="C1097" s="388" t="s">
        <v>548</v>
      </c>
      <c r="D1097" s="90" t="s">
        <v>668</v>
      </c>
      <c r="E1097" s="295"/>
      <c r="F1097" s="168"/>
      <c r="G1097" s="87"/>
      <c r="H1097" s="169"/>
      <c r="I1097" s="388" t="s">
        <v>1239</v>
      </c>
      <c r="J1097" s="389" t="s">
        <v>1249</v>
      </c>
      <c r="K1097" s="390"/>
      <c r="L1097" s="390"/>
      <c r="M1097" s="390"/>
      <c r="N1097" s="505"/>
      <c r="O1097" s="2">
        <f t="shared" si="48"/>
        <v>0</v>
      </c>
      <c r="P1097" s="2">
        <f t="shared" si="49"/>
        <v>0</v>
      </c>
      <c r="Q1097" s="2">
        <f t="shared" si="50"/>
        <v>0</v>
      </c>
    </row>
    <row r="1098" spans="1:18" ht="38.25" hidden="1" x14ac:dyDescent="0.25">
      <c r="A1098" s="241" t="s">
        <v>276</v>
      </c>
      <c r="B1098" s="397" t="s">
        <v>65</v>
      </c>
      <c r="C1098" s="388"/>
      <c r="D1098" s="134" t="s">
        <v>327</v>
      </c>
      <c r="E1098" s="81" t="s">
        <v>2</v>
      </c>
      <c r="F1098" s="106"/>
      <c r="G1098" s="87"/>
      <c r="H1098" s="87"/>
      <c r="I1098" s="398"/>
      <c r="J1098" s="378"/>
      <c r="K1098" s="390"/>
      <c r="L1098" s="390"/>
      <c r="M1098" s="390"/>
      <c r="N1098" s="505"/>
      <c r="O1098" s="2">
        <f t="shared" si="48"/>
        <v>0</v>
      </c>
      <c r="P1098" s="2">
        <f t="shared" si="49"/>
        <v>0</v>
      </c>
      <c r="Q1098" s="2">
        <f t="shared" si="50"/>
        <v>0</v>
      </c>
    </row>
    <row r="1099" spans="1:18" ht="38.25" hidden="1" x14ac:dyDescent="0.25">
      <c r="A1099" s="241" t="s">
        <v>276</v>
      </c>
      <c r="B1099" s="397" t="s">
        <v>65</v>
      </c>
      <c r="C1099" s="390" t="s">
        <v>111</v>
      </c>
      <c r="D1099" s="390"/>
      <c r="E1099" s="390"/>
      <c r="F1099" s="390"/>
      <c r="G1099" s="390"/>
      <c r="H1099" s="390"/>
      <c r="I1099" s="390"/>
      <c r="J1099" s="390"/>
      <c r="K1099" s="390"/>
      <c r="L1099" s="390"/>
      <c r="M1099" s="390"/>
      <c r="N1099" s="505"/>
      <c r="O1099" s="2">
        <f t="shared" si="48"/>
        <v>0</v>
      </c>
      <c r="P1099" s="2">
        <f t="shared" si="49"/>
        <v>0</v>
      </c>
      <c r="Q1099" s="2">
        <f t="shared" si="50"/>
        <v>0</v>
      </c>
    </row>
    <row r="1100" spans="1:18" ht="38.25" hidden="1" x14ac:dyDescent="0.25">
      <c r="A1100" s="241" t="s">
        <v>276</v>
      </c>
      <c r="B1100" s="397" t="s">
        <v>65</v>
      </c>
      <c r="C1100" s="390" t="s">
        <v>263</v>
      </c>
      <c r="D1100" s="390"/>
      <c r="E1100" s="390"/>
      <c r="F1100" s="390"/>
      <c r="G1100" s="390"/>
      <c r="H1100" s="390"/>
      <c r="I1100" s="398"/>
      <c r="J1100" s="398"/>
      <c r="K1100" s="390"/>
      <c r="L1100" s="390"/>
      <c r="M1100" s="390"/>
      <c r="N1100" s="505"/>
      <c r="O1100" s="2">
        <f t="shared" si="48"/>
        <v>0</v>
      </c>
      <c r="P1100" s="2">
        <f t="shared" si="49"/>
        <v>0</v>
      </c>
      <c r="Q1100" s="2">
        <f t="shared" si="50"/>
        <v>0</v>
      </c>
    </row>
    <row r="1101" spans="1:18" ht="38.25" hidden="1" x14ac:dyDescent="0.25">
      <c r="A1101" s="241" t="s">
        <v>276</v>
      </c>
      <c r="B1101" s="397" t="s">
        <v>65</v>
      </c>
      <c r="C1101" s="390"/>
      <c r="D1101" s="390"/>
      <c r="E1101" s="390"/>
      <c r="F1101" s="390"/>
      <c r="G1101" s="390"/>
      <c r="H1101" s="390"/>
      <c r="I1101" s="398"/>
      <c r="J1101" s="398"/>
      <c r="K1101" s="390"/>
      <c r="L1101" s="390"/>
      <c r="M1101" s="390"/>
      <c r="N1101" s="505"/>
      <c r="O1101" s="2">
        <f t="shared" si="48"/>
        <v>0</v>
      </c>
      <c r="P1101" s="2">
        <f t="shared" si="49"/>
        <v>0</v>
      </c>
      <c r="Q1101" s="2">
        <f t="shared" si="50"/>
        <v>0</v>
      </c>
    </row>
    <row r="1102" spans="1:18" ht="38.25" hidden="1" x14ac:dyDescent="0.25">
      <c r="A1102" s="241" t="s">
        <v>276</v>
      </c>
      <c r="B1102" s="397" t="s">
        <v>65</v>
      </c>
      <c r="C1102" s="390" t="s">
        <v>97</v>
      </c>
      <c r="D1102" s="390"/>
      <c r="E1102" s="390"/>
      <c r="F1102" s="390"/>
      <c r="G1102" s="390"/>
      <c r="H1102" s="390"/>
      <c r="I1102" s="398"/>
      <c r="J1102" s="398"/>
      <c r="K1102" s="390"/>
      <c r="L1102" s="390"/>
      <c r="M1102" s="390"/>
      <c r="N1102" s="505"/>
      <c r="O1102" s="2">
        <f t="shared" si="48"/>
        <v>0</v>
      </c>
      <c r="P1102" s="2">
        <f t="shared" si="49"/>
        <v>0</v>
      </c>
      <c r="Q1102" s="2">
        <f t="shared" si="50"/>
        <v>0</v>
      </c>
    </row>
    <row r="1103" spans="1:18" ht="63.75" x14ac:dyDescent="0.25">
      <c r="A1103" s="241" t="s">
        <v>276</v>
      </c>
      <c r="B1103" s="516" t="s">
        <v>65</v>
      </c>
      <c r="C1103" s="441" t="s">
        <v>549</v>
      </c>
      <c r="D1103" s="78" t="s">
        <v>44</v>
      </c>
      <c r="E1103" s="54"/>
      <c r="F1103" s="476"/>
      <c r="G1103" s="418"/>
      <c r="H1103" s="418"/>
      <c r="I1103" s="398"/>
      <c r="J1103" s="391">
        <v>1</v>
      </c>
      <c r="K1103" s="390"/>
      <c r="L1103" s="390"/>
      <c r="M1103" s="390"/>
      <c r="N1103" s="505"/>
      <c r="O1103" s="2">
        <f t="shared" si="48"/>
        <v>1</v>
      </c>
      <c r="P1103" s="2">
        <f t="shared" si="49"/>
        <v>0</v>
      </c>
      <c r="Q1103" s="2">
        <f t="shared" si="50"/>
        <v>0</v>
      </c>
      <c r="R1103" s="2">
        <v>2</v>
      </c>
    </row>
    <row r="1104" spans="1:18" ht="63.75" hidden="1" x14ac:dyDescent="0.25">
      <c r="A1104" s="241" t="s">
        <v>276</v>
      </c>
      <c r="B1104" s="397" t="s">
        <v>65</v>
      </c>
      <c r="C1104" s="442"/>
      <c r="D1104" s="388" t="s">
        <v>707</v>
      </c>
      <c r="E1104" s="54">
        <v>2014</v>
      </c>
      <c r="F1104" s="96" t="s">
        <v>30</v>
      </c>
      <c r="G1104" s="115"/>
      <c r="H1104" s="418"/>
      <c r="I1104" s="398" t="s">
        <v>1251</v>
      </c>
      <c r="J1104" s="392"/>
      <c r="K1104" s="390"/>
      <c r="L1104" s="390"/>
      <c r="M1104" s="390"/>
      <c r="N1104" s="505"/>
      <c r="O1104" s="2">
        <f t="shared" si="48"/>
        <v>0</v>
      </c>
      <c r="P1104" s="2">
        <f t="shared" si="49"/>
        <v>0</v>
      </c>
      <c r="Q1104" s="2">
        <f t="shared" si="50"/>
        <v>0</v>
      </c>
    </row>
    <row r="1105" spans="1:18" ht="38.25" hidden="1" x14ac:dyDescent="0.25">
      <c r="A1105" s="241" t="s">
        <v>276</v>
      </c>
      <c r="B1105" s="397" t="s">
        <v>65</v>
      </c>
      <c r="C1105" s="442"/>
      <c r="D1105" s="79" t="s">
        <v>72</v>
      </c>
      <c r="E1105" s="54"/>
      <c r="F1105" s="418"/>
      <c r="G1105" s="418"/>
      <c r="H1105" s="418"/>
      <c r="I1105" s="398"/>
      <c r="J1105" s="392"/>
      <c r="K1105" s="390"/>
      <c r="L1105" s="390"/>
      <c r="M1105" s="390"/>
      <c r="N1105" s="505"/>
      <c r="O1105" s="2">
        <f t="shared" si="48"/>
        <v>0</v>
      </c>
      <c r="P1105" s="2">
        <f t="shared" si="49"/>
        <v>0</v>
      </c>
      <c r="Q1105" s="2">
        <f t="shared" si="50"/>
        <v>0</v>
      </c>
    </row>
    <row r="1106" spans="1:18" ht="38.25" hidden="1" x14ac:dyDescent="0.25">
      <c r="A1106" s="241" t="s">
        <v>276</v>
      </c>
      <c r="B1106" s="397" t="s">
        <v>65</v>
      </c>
      <c r="C1106" s="442"/>
      <c r="D1106" s="463" t="s">
        <v>708</v>
      </c>
      <c r="E1106" s="54">
        <v>2015</v>
      </c>
      <c r="F1106" s="96" t="s">
        <v>30</v>
      </c>
      <c r="G1106" s="115"/>
      <c r="H1106" s="418"/>
      <c r="I1106" s="398"/>
      <c r="J1106" s="392"/>
      <c r="K1106" s="390"/>
      <c r="L1106" s="390"/>
      <c r="M1106" s="390"/>
      <c r="N1106" s="509" t="s">
        <v>1367</v>
      </c>
      <c r="O1106" s="2">
        <f t="shared" si="48"/>
        <v>0</v>
      </c>
      <c r="P1106" s="2">
        <f t="shared" si="49"/>
        <v>0</v>
      </c>
      <c r="Q1106" s="2">
        <f t="shared" si="50"/>
        <v>0</v>
      </c>
    </row>
    <row r="1107" spans="1:18" ht="38.25" hidden="1" x14ac:dyDescent="0.25">
      <c r="A1107" s="241" t="s">
        <v>276</v>
      </c>
      <c r="B1107" s="397" t="s">
        <v>65</v>
      </c>
      <c r="C1107" s="443"/>
      <c r="D1107" s="463" t="s">
        <v>1360</v>
      </c>
      <c r="E1107" s="463" t="s">
        <v>1361</v>
      </c>
      <c r="F1107" s="463" t="s">
        <v>1362</v>
      </c>
      <c r="G1107" s="463" t="s">
        <v>30</v>
      </c>
      <c r="H1107" s="463" t="s">
        <v>253</v>
      </c>
      <c r="I1107" s="398"/>
      <c r="J1107" s="392"/>
      <c r="K1107" s="383">
        <v>2</v>
      </c>
      <c r="L1107" s="390"/>
      <c r="M1107" s="390"/>
      <c r="N1107" s="509"/>
      <c r="O1107" s="2">
        <f t="shared" si="48"/>
        <v>0</v>
      </c>
      <c r="P1107" s="2">
        <f t="shared" si="49"/>
        <v>1</v>
      </c>
      <c r="Q1107" s="2">
        <f t="shared" si="50"/>
        <v>0</v>
      </c>
    </row>
    <row r="1108" spans="1:18" ht="38.25" hidden="1" x14ac:dyDescent="0.25">
      <c r="A1108" s="241" t="s">
        <v>276</v>
      </c>
      <c r="B1108" s="397" t="s">
        <v>65</v>
      </c>
      <c r="C1108" s="115" t="s">
        <v>278</v>
      </c>
      <c r="D1108" s="115"/>
      <c r="E1108" s="462"/>
      <c r="F1108" s="96"/>
      <c r="G1108" s="418"/>
      <c r="H1108" s="418"/>
      <c r="I1108" s="398"/>
      <c r="J1108" s="393"/>
      <c r="K1108" s="390"/>
      <c r="L1108" s="390"/>
      <c r="M1108" s="390"/>
      <c r="N1108" s="505"/>
      <c r="O1108" s="2">
        <f t="shared" si="48"/>
        <v>0</v>
      </c>
      <c r="P1108" s="2">
        <f t="shared" si="49"/>
        <v>0</v>
      </c>
      <c r="Q1108" s="2">
        <f t="shared" si="50"/>
        <v>0</v>
      </c>
    </row>
    <row r="1109" spans="1:18" ht="89.25" hidden="1" x14ac:dyDescent="0.25">
      <c r="A1109" s="241" t="s">
        <v>276</v>
      </c>
      <c r="B1109" s="397" t="s">
        <v>65</v>
      </c>
      <c r="C1109" s="388" t="s">
        <v>550</v>
      </c>
      <c r="D1109" s="322" t="s">
        <v>668</v>
      </c>
      <c r="E1109" s="295"/>
      <c r="F1109" s="168"/>
      <c r="G1109" s="91"/>
      <c r="H1109" s="169"/>
      <c r="I1109" s="221"/>
      <c r="J1109" s="221"/>
      <c r="K1109" s="390"/>
      <c r="L1109" s="390"/>
      <c r="M1109" s="390"/>
      <c r="N1109" s="505"/>
      <c r="O1109" s="2">
        <f t="shared" si="48"/>
        <v>0</v>
      </c>
      <c r="P1109" s="2">
        <f t="shared" si="49"/>
        <v>0</v>
      </c>
      <c r="Q1109" s="2">
        <f t="shared" si="50"/>
        <v>0</v>
      </c>
    </row>
    <row r="1110" spans="1:18" ht="89.25" x14ac:dyDescent="0.25">
      <c r="A1110" s="241" t="s">
        <v>276</v>
      </c>
      <c r="B1110" s="516" t="s">
        <v>65</v>
      </c>
      <c r="C1110" s="388"/>
      <c r="D1110" s="134" t="s">
        <v>714</v>
      </c>
      <c r="E1110" s="68" t="s">
        <v>2</v>
      </c>
      <c r="F1110" s="463" t="s">
        <v>1029</v>
      </c>
      <c r="G1110" s="140" t="s">
        <v>1252</v>
      </c>
      <c r="H1110" s="418"/>
      <c r="I1110" s="398" t="s">
        <v>1253</v>
      </c>
      <c r="J1110" s="222">
        <v>1</v>
      </c>
      <c r="K1110" s="390"/>
      <c r="L1110" s="390"/>
      <c r="M1110" s="390"/>
      <c r="N1110" s="505"/>
      <c r="O1110" s="2">
        <f t="shared" si="48"/>
        <v>1</v>
      </c>
      <c r="P1110" s="2">
        <f t="shared" si="49"/>
        <v>0</v>
      </c>
      <c r="Q1110" s="2">
        <f t="shared" si="50"/>
        <v>0</v>
      </c>
      <c r="R1110" s="2">
        <v>2</v>
      </c>
    </row>
    <row r="1111" spans="1:18" s="197" customFormat="1" ht="63.75" hidden="1" x14ac:dyDescent="0.25">
      <c r="A1111" s="241" t="s">
        <v>276</v>
      </c>
      <c r="B1111" s="397" t="s">
        <v>65</v>
      </c>
      <c r="C1111" s="447"/>
      <c r="D1111" s="323"/>
      <c r="E1111" s="324"/>
      <c r="F1111" s="325"/>
      <c r="G1111" s="323"/>
      <c r="H1111" s="323"/>
      <c r="I1111" s="214"/>
      <c r="J1111" s="214"/>
      <c r="K1111" s="242"/>
      <c r="L1111" s="420"/>
      <c r="M1111" s="447"/>
      <c r="N1111" s="504"/>
      <c r="O1111" s="2">
        <f t="shared" si="48"/>
        <v>0</v>
      </c>
      <c r="P1111" s="2">
        <f t="shared" si="49"/>
        <v>0</v>
      </c>
      <c r="Q1111" s="2">
        <f t="shared" si="50"/>
        <v>0</v>
      </c>
    </row>
    <row r="1112" spans="1:18" ht="51" hidden="1" x14ac:dyDescent="0.25">
      <c r="A1112" s="241" t="s">
        <v>276</v>
      </c>
      <c r="B1112" s="387" t="s">
        <v>66</v>
      </c>
      <c r="C1112" s="375" t="s">
        <v>122</v>
      </c>
      <c r="D1112" s="375"/>
      <c r="E1112" s="375"/>
      <c r="F1112" s="375"/>
      <c r="G1112" s="375"/>
      <c r="H1112" s="375"/>
      <c r="I1112" s="385"/>
      <c r="J1112" s="385"/>
      <c r="K1112" s="385"/>
      <c r="L1112" s="385"/>
      <c r="M1112" s="385"/>
      <c r="N1112" s="386"/>
      <c r="O1112" s="2">
        <f t="shared" si="48"/>
        <v>0</v>
      </c>
      <c r="P1112" s="2">
        <f t="shared" si="49"/>
        <v>0</v>
      </c>
      <c r="Q1112" s="2">
        <f t="shared" si="50"/>
        <v>0</v>
      </c>
    </row>
    <row r="1113" spans="1:18" ht="51" hidden="1" x14ac:dyDescent="0.25">
      <c r="A1113" s="241" t="s">
        <v>276</v>
      </c>
      <c r="B1113" s="387" t="s">
        <v>66</v>
      </c>
      <c r="C1113" s="375" t="s">
        <v>111</v>
      </c>
      <c r="D1113" s="375"/>
      <c r="E1113" s="375"/>
      <c r="F1113" s="375"/>
      <c r="G1113" s="375"/>
      <c r="H1113" s="375"/>
      <c r="I1113" s="375"/>
      <c r="J1113" s="375"/>
      <c r="K1113" s="385"/>
      <c r="L1113" s="385"/>
      <c r="M1113" s="385"/>
      <c r="N1113" s="386"/>
      <c r="O1113" s="2">
        <f t="shared" si="48"/>
        <v>0</v>
      </c>
      <c r="P1113" s="2">
        <f t="shared" si="49"/>
        <v>0</v>
      </c>
      <c r="Q1113" s="2">
        <f t="shared" si="50"/>
        <v>0</v>
      </c>
    </row>
    <row r="1114" spans="1:18" ht="51" hidden="1" x14ac:dyDescent="0.25">
      <c r="A1114" s="241" t="s">
        <v>276</v>
      </c>
      <c r="B1114" s="387" t="s">
        <v>66</v>
      </c>
      <c r="C1114" s="369" t="s">
        <v>551</v>
      </c>
      <c r="D1114" s="326" t="s">
        <v>668</v>
      </c>
      <c r="E1114" s="114"/>
      <c r="F1114" s="45"/>
      <c r="G1114" s="29"/>
      <c r="H1114" s="38"/>
      <c r="I1114" s="385"/>
      <c r="J1114" s="385"/>
      <c r="K1114" s="385"/>
      <c r="L1114" s="385"/>
      <c r="M1114" s="385"/>
      <c r="N1114" s="386"/>
      <c r="O1114" s="2">
        <f t="shared" si="48"/>
        <v>0</v>
      </c>
      <c r="P1114" s="2">
        <f t="shared" si="49"/>
        <v>0</v>
      </c>
      <c r="Q1114" s="2">
        <f t="shared" si="50"/>
        <v>0</v>
      </c>
    </row>
    <row r="1115" spans="1:18" ht="15" x14ac:dyDescent="0.25">
      <c r="A1115" s="241"/>
      <c r="B1115" s="735"/>
      <c r="C1115" s="724"/>
      <c r="D1115" s="326"/>
      <c r="E1115" s="114"/>
      <c r="F1115" s="45"/>
      <c r="G1115" s="29"/>
      <c r="H1115" s="38"/>
      <c r="I1115" s="730"/>
      <c r="J1115" s="730"/>
      <c r="K1115" s="730"/>
      <c r="L1115" s="730"/>
      <c r="M1115" s="730"/>
      <c r="N1115" s="731"/>
      <c r="R1115" s="2">
        <f>SUBTOTAL(9,R1063:R1114)</f>
        <v>8</v>
      </c>
    </row>
    <row r="1116" spans="1:18" ht="76.5" x14ac:dyDescent="0.25">
      <c r="A1116" s="241" t="s">
        <v>276</v>
      </c>
      <c r="B1116" s="517" t="s">
        <v>66</v>
      </c>
      <c r="C1116" s="370"/>
      <c r="D1116" s="131" t="s">
        <v>1159</v>
      </c>
      <c r="E1116" s="33" t="s">
        <v>2</v>
      </c>
      <c r="F1116" s="29"/>
      <c r="G1116" s="8"/>
      <c r="H1116" s="28"/>
      <c r="I1116" s="385" t="s">
        <v>1235</v>
      </c>
      <c r="J1116" s="222">
        <v>1</v>
      </c>
      <c r="K1116" s="385"/>
      <c r="L1116" s="385"/>
      <c r="M1116" s="385"/>
      <c r="N1116" s="386"/>
      <c r="O1116" s="2">
        <f t="shared" ref="O1116:O1172" si="51">COUNTIF(J1116:N1116,"1")</f>
        <v>1</v>
      </c>
      <c r="P1116" s="2">
        <f t="shared" ref="P1116:P1172" si="52">COUNTIF(J1116:N1116,"2")</f>
        <v>0</v>
      </c>
      <c r="Q1116" s="2">
        <f t="shared" ref="Q1116:Q1172" si="53">COUNTIF(J1116:N1116,3)</f>
        <v>0</v>
      </c>
      <c r="R1116" s="2">
        <v>1</v>
      </c>
    </row>
    <row r="1117" spans="1:18" ht="140.25" hidden="1" x14ac:dyDescent="0.25">
      <c r="A1117" s="241" t="s">
        <v>276</v>
      </c>
      <c r="B1117" s="387" t="s">
        <v>66</v>
      </c>
      <c r="C1117" s="369" t="s">
        <v>552</v>
      </c>
      <c r="D1117" s="113" t="s">
        <v>668</v>
      </c>
      <c r="E1117" s="27"/>
      <c r="F1117" s="45"/>
      <c r="G1117" s="8"/>
      <c r="H1117" s="28"/>
      <c r="I1117" s="385"/>
      <c r="J1117" s="385"/>
      <c r="K1117" s="385"/>
      <c r="L1117" s="385"/>
      <c r="M1117" s="385"/>
      <c r="N1117" s="386"/>
      <c r="O1117" s="2">
        <f t="shared" si="51"/>
        <v>0</v>
      </c>
      <c r="P1117" s="2">
        <f t="shared" si="52"/>
        <v>0</v>
      </c>
      <c r="Q1117" s="2">
        <f t="shared" si="53"/>
        <v>0</v>
      </c>
    </row>
    <row r="1118" spans="1:18" ht="127.5" x14ac:dyDescent="0.25">
      <c r="A1118" s="241" t="s">
        <v>276</v>
      </c>
      <c r="B1118" s="517" t="s">
        <v>66</v>
      </c>
      <c r="C1118" s="370"/>
      <c r="D1118" s="131" t="s">
        <v>1169</v>
      </c>
      <c r="E1118" s="141" t="s">
        <v>2</v>
      </c>
      <c r="F1118" s="29"/>
      <c r="G1118" s="29"/>
      <c r="H1118" s="38"/>
      <c r="I1118" s="385" t="s">
        <v>1235</v>
      </c>
      <c r="J1118" s="222">
        <v>1</v>
      </c>
      <c r="K1118" s="385"/>
      <c r="L1118" s="385"/>
      <c r="M1118" s="385"/>
      <c r="N1118" s="386"/>
      <c r="O1118" s="2">
        <f t="shared" si="51"/>
        <v>1</v>
      </c>
      <c r="P1118" s="2">
        <f t="shared" si="52"/>
        <v>0</v>
      </c>
      <c r="Q1118" s="2">
        <f t="shared" si="53"/>
        <v>0</v>
      </c>
      <c r="R1118" s="2">
        <v>1</v>
      </c>
    </row>
    <row r="1119" spans="1:18" ht="76.5" hidden="1" x14ac:dyDescent="0.25">
      <c r="A1119" s="241" t="s">
        <v>276</v>
      </c>
      <c r="B1119" s="387" t="s">
        <v>66</v>
      </c>
      <c r="C1119" s="375" t="s">
        <v>104</v>
      </c>
      <c r="D1119" s="375"/>
      <c r="E1119" s="375"/>
      <c r="F1119" s="375"/>
      <c r="G1119" s="375"/>
      <c r="H1119" s="375"/>
      <c r="I1119" s="375"/>
      <c r="J1119" s="375"/>
      <c r="K1119" s="385"/>
      <c r="L1119" s="385"/>
      <c r="M1119" s="385"/>
      <c r="N1119" s="386"/>
      <c r="O1119" s="2">
        <f t="shared" si="51"/>
        <v>0</v>
      </c>
      <c r="P1119" s="2">
        <f t="shared" si="52"/>
        <v>0</v>
      </c>
      <c r="Q1119" s="2">
        <f t="shared" si="53"/>
        <v>0</v>
      </c>
    </row>
    <row r="1120" spans="1:18" ht="63.75" hidden="1" x14ac:dyDescent="0.25">
      <c r="A1120" s="241" t="s">
        <v>276</v>
      </c>
      <c r="B1120" s="387" t="s">
        <v>66</v>
      </c>
      <c r="C1120" s="369" t="s">
        <v>553</v>
      </c>
      <c r="D1120" s="113" t="s">
        <v>668</v>
      </c>
      <c r="E1120" s="27"/>
      <c r="F1120" s="45"/>
      <c r="G1120" s="28"/>
      <c r="H1120" s="28"/>
      <c r="I1120" s="385"/>
      <c r="J1120" s="385"/>
      <c r="K1120" s="385"/>
      <c r="L1120" s="385"/>
      <c r="M1120" s="385"/>
      <c r="N1120" s="386"/>
      <c r="O1120" s="2">
        <f t="shared" si="51"/>
        <v>0</v>
      </c>
      <c r="P1120" s="2">
        <f t="shared" si="52"/>
        <v>0</v>
      </c>
      <c r="Q1120" s="2">
        <f t="shared" si="53"/>
        <v>0</v>
      </c>
    </row>
    <row r="1121" spans="1:18" ht="51" hidden="1" x14ac:dyDescent="0.25">
      <c r="A1121" s="241" t="s">
        <v>276</v>
      </c>
      <c r="B1121" s="387" t="s">
        <v>66</v>
      </c>
      <c r="C1121" s="369"/>
      <c r="D1121" s="49" t="s">
        <v>293</v>
      </c>
      <c r="E1121" s="33" t="s">
        <v>2</v>
      </c>
      <c r="F1121" s="49"/>
      <c r="G1121" s="93" t="s">
        <v>31</v>
      </c>
      <c r="H1121" s="28"/>
      <c r="I1121" s="386" t="s">
        <v>1236</v>
      </c>
      <c r="J1121" s="415">
        <v>2</v>
      </c>
      <c r="K1121" s="415">
        <v>2</v>
      </c>
      <c r="L1121" s="385"/>
      <c r="M1121" s="385"/>
      <c r="N1121" s="386"/>
      <c r="O1121" s="2">
        <f t="shared" si="51"/>
        <v>0</v>
      </c>
      <c r="P1121" s="2">
        <f t="shared" si="52"/>
        <v>2</v>
      </c>
      <c r="Q1121" s="2">
        <f t="shared" si="53"/>
        <v>0</v>
      </c>
    </row>
    <row r="1122" spans="1:18" ht="63.75" hidden="1" x14ac:dyDescent="0.25">
      <c r="A1122" s="241" t="s">
        <v>276</v>
      </c>
      <c r="B1122" s="387" t="s">
        <v>66</v>
      </c>
      <c r="C1122" s="369" t="s">
        <v>354</v>
      </c>
      <c r="D1122" s="113" t="s">
        <v>668</v>
      </c>
      <c r="E1122" s="27"/>
      <c r="F1122" s="45"/>
      <c r="G1122" s="28"/>
      <c r="H1122" s="28"/>
      <c r="I1122" s="217"/>
      <c r="J1122" s="217"/>
      <c r="K1122" s="385"/>
      <c r="L1122" s="385"/>
      <c r="M1122" s="385"/>
      <c r="N1122" s="386"/>
      <c r="O1122" s="2">
        <f t="shared" si="51"/>
        <v>0</v>
      </c>
      <c r="P1122" s="2">
        <f t="shared" si="52"/>
        <v>0</v>
      </c>
      <c r="Q1122" s="2">
        <f t="shared" si="53"/>
        <v>0</v>
      </c>
    </row>
    <row r="1123" spans="1:18" ht="51" hidden="1" x14ac:dyDescent="0.25">
      <c r="A1123" s="241" t="s">
        <v>276</v>
      </c>
      <c r="B1123" s="387" t="s">
        <v>66</v>
      </c>
      <c r="C1123" s="369"/>
      <c r="D1123" s="10" t="s">
        <v>328</v>
      </c>
      <c r="E1123" s="33" t="s">
        <v>2</v>
      </c>
      <c r="F1123" s="10" t="s">
        <v>44</v>
      </c>
      <c r="G1123" s="10"/>
      <c r="H1123" s="75"/>
      <c r="I1123" s="217" t="s">
        <v>1236</v>
      </c>
      <c r="J1123" s="415">
        <v>2</v>
      </c>
      <c r="K1123" s="385"/>
      <c r="L1123" s="385"/>
      <c r="M1123" s="385"/>
      <c r="N1123" s="386"/>
      <c r="O1123" s="2">
        <f t="shared" si="51"/>
        <v>0</v>
      </c>
      <c r="P1123" s="2">
        <f t="shared" si="52"/>
        <v>1</v>
      </c>
      <c r="Q1123" s="2">
        <f t="shared" si="53"/>
        <v>0</v>
      </c>
    </row>
    <row r="1124" spans="1:18" ht="51" hidden="1" x14ac:dyDescent="0.25">
      <c r="A1124" s="241" t="s">
        <v>276</v>
      </c>
      <c r="B1124" s="387" t="s">
        <v>66</v>
      </c>
      <c r="C1124" s="369"/>
      <c r="D1124" s="9"/>
      <c r="E1124" s="9"/>
      <c r="F1124" s="9"/>
      <c r="G1124" s="9"/>
      <c r="H1124" s="9"/>
      <c r="I1124" s="217"/>
      <c r="J1124" s="217"/>
      <c r="K1124" s="385"/>
      <c r="L1124" s="385"/>
      <c r="M1124" s="385"/>
      <c r="N1124" s="386"/>
      <c r="O1124" s="2">
        <f t="shared" si="51"/>
        <v>0</v>
      </c>
      <c r="P1124" s="2">
        <f t="shared" si="52"/>
        <v>0</v>
      </c>
      <c r="Q1124" s="2">
        <f t="shared" si="53"/>
        <v>0</v>
      </c>
    </row>
    <row r="1125" spans="1:18" ht="51" hidden="1" x14ac:dyDescent="0.25">
      <c r="A1125" s="241" t="s">
        <v>276</v>
      </c>
      <c r="B1125" s="387" t="s">
        <v>66</v>
      </c>
      <c r="C1125" s="369" t="s">
        <v>554</v>
      </c>
      <c r="D1125" s="113" t="s">
        <v>668</v>
      </c>
      <c r="E1125" s="33"/>
      <c r="F1125" s="10"/>
      <c r="G1125" s="10"/>
      <c r="H1125" s="75"/>
      <c r="I1125" s="217"/>
      <c r="J1125" s="217"/>
      <c r="K1125" s="385"/>
      <c r="L1125" s="385"/>
      <c r="M1125" s="385"/>
      <c r="N1125" s="386"/>
      <c r="O1125" s="2">
        <f t="shared" si="51"/>
        <v>0</v>
      </c>
      <c r="P1125" s="2">
        <f t="shared" si="52"/>
        <v>0</v>
      </c>
      <c r="Q1125" s="2">
        <f t="shared" si="53"/>
        <v>0</v>
      </c>
    </row>
    <row r="1126" spans="1:18" ht="76.5" hidden="1" x14ac:dyDescent="0.25">
      <c r="A1126" s="241" t="s">
        <v>276</v>
      </c>
      <c r="B1126" s="387" t="s">
        <v>66</v>
      </c>
      <c r="C1126" s="370"/>
      <c r="D1126" s="131" t="s">
        <v>705</v>
      </c>
      <c r="E1126" s="33">
        <v>2014</v>
      </c>
      <c r="F1126" s="10"/>
      <c r="G1126" s="10"/>
      <c r="H1126" s="75"/>
      <c r="I1126" s="217" t="s">
        <v>1235</v>
      </c>
      <c r="J1126" s="222">
        <v>1</v>
      </c>
      <c r="K1126" s="415">
        <v>2</v>
      </c>
      <c r="L1126" s="385"/>
      <c r="M1126" s="385"/>
      <c r="N1126" s="386"/>
      <c r="O1126" s="2">
        <f t="shared" si="51"/>
        <v>1</v>
      </c>
      <c r="P1126" s="2">
        <f t="shared" si="52"/>
        <v>1</v>
      </c>
      <c r="Q1126" s="2">
        <f t="shared" si="53"/>
        <v>0</v>
      </c>
    </row>
    <row r="1127" spans="1:18" ht="76.5" hidden="1" x14ac:dyDescent="0.25">
      <c r="A1127" s="241" t="s">
        <v>276</v>
      </c>
      <c r="B1127" s="387" t="s">
        <v>66</v>
      </c>
      <c r="C1127" s="369" t="s">
        <v>555</v>
      </c>
      <c r="D1127" s="113" t="s">
        <v>668</v>
      </c>
      <c r="E1127" s="27"/>
      <c r="F1127" s="45"/>
      <c r="G1127" s="28"/>
      <c r="H1127" s="28"/>
      <c r="I1127" s="231"/>
      <c r="J1127" s="231"/>
      <c r="K1127" s="385"/>
      <c r="L1127" s="385"/>
      <c r="M1127" s="385"/>
      <c r="N1127" s="386"/>
      <c r="O1127" s="2">
        <f t="shared" si="51"/>
        <v>0</v>
      </c>
      <c r="P1127" s="2">
        <f t="shared" si="52"/>
        <v>0</v>
      </c>
      <c r="Q1127" s="2">
        <f t="shared" si="53"/>
        <v>0</v>
      </c>
    </row>
    <row r="1128" spans="1:18" ht="76.5" x14ac:dyDescent="0.25">
      <c r="A1128" s="241" t="s">
        <v>276</v>
      </c>
      <c r="B1128" s="517" t="s">
        <v>66</v>
      </c>
      <c r="C1128" s="370"/>
      <c r="D1128" s="10" t="s">
        <v>349</v>
      </c>
      <c r="E1128" s="33">
        <v>2014</v>
      </c>
      <c r="F1128" s="10"/>
      <c r="G1128" s="93" t="s">
        <v>84</v>
      </c>
      <c r="H1128" s="93" t="s">
        <v>85</v>
      </c>
      <c r="I1128" s="231" t="s">
        <v>1254</v>
      </c>
      <c r="J1128" s="222">
        <v>1</v>
      </c>
      <c r="K1128" s="385"/>
      <c r="L1128" s="385"/>
      <c r="M1128" s="385"/>
      <c r="N1128" s="386"/>
      <c r="O1128" s="2">
        <f t="shared" si="51"/>
        <v>1</v>
      </c>
      <c r="P1128" s="2">
        <f t="shared" si="52"/>
        <v>0</v>
      </c>
      <c r="Q1128" s="2">
        <f t="shared" si="53"/>
        <v>0</v>
      </c>
      <c r="R1128" s="2">
        <v>1</v>
      </c>
    </row>
    <row r="1129" spans="1:18" ht="76.5" hidden="1" x14ac:dyDescent="0.25">
      <c r="A1129" s="241" t="s">
        <v>276</v>
      </c>
      <c r="B1129" s="387" t="s">
        <v>66</v>
      </c>
      <c r="C1129" s="369" t="s">
        <v>556</v>
      </c>
      <c r="D1129" s="113" t="s">
        <v>668</v>
      </c>
      <c r="E1129" s="27"/>
      <c r="F1129" s="45"/>
      <c r="G1129" s="28"/>
      <c r="H1129" s="28"/>
      <c r="I1129" s="231"/>
      <c r="J1129" s="231"/>
      <c r="K1129" s="385"/>
      <c r="L1129" s="385"/>
      <c r="M1129" s="385"/>
      <c r="N1129" s="386"/>
      <c r="O1129" s="2">
        <f t="shared" si="51"/>
        <v>0</v>
      </c>
      <c r="P1129" s="2">
        <f t="shared" si="52"/>
        <v>0</v>
      </c>
      <c r="Q1129" s="2">
        <f t="shared" si="53"/>
        <v>0</v>
      </c>
    </row>
    <row r="1130" spans="1:18" ht="51" hidden="1" x14ac:dyDescent="0.25">
      <c r="A1130" s="241" t="s">
        <v>276</v>
      </c>
      <c r="B1130" s="387" t="s">
        <v>66</v>
      </c>
      <c r="C1130" s="369"/>
      <c r="D1130" s="10" t="s">
        <v>350</v>
      </c>
      <c r="E1130" s="33" t="s">
        <v>2</v>
      </c>
      <c r="F1130" s="10"/>
      <c r="G1130" s="10" t="s">
        <v>83</v>
      </c>
      <c r="H1130" s="75"/>
      <c r="I1130" s="231" t="s">
        <v>1255</v>
      </c>
      <c r="J1130" s="368">
        <v>2</v>
      </c>
      <c r="K1130" s="385"/>
      <c r="L1130" s="385"/>
      <c r="M1130" s="385"/>
      <c r="N1130" s="386"/>
      <c r="O1130" s="2">
        <f t="shared" si="51"/>
        <v>0</v>
      </c>
      <c r="P1130" s="2">
        <f t="shared" si="52"/>
        <v>1</v>
      </c>
      <c r="Q1130" s="2">
        <f t="shared" si="53"/>
        <v>0</v>
      </c>
    </row>
    <row r="1131" spans="1:18" ht="51" hidden="1" x14ac:dyDescent="0.25">
      <c r="A1131" s="241" t="s">
        <v>276</v>
      </c>
      <c r="B1131" s="387" t="s">
        <v>66</v>
      </c>
      <c r="C1131" s="369" t="s">
        <v>557</v>
      </c>
      <c r="D1131" s="148" t="s">
        <v>668</v>
      </c>
      <c r="E1131" s="280"/>
      <c r="F1131" s="281"/>
      <c r="G1131" s="118"/>
      <c r="H1131" s="38"/>
      <c r="I1131" s="385"/>
      <c r="J1131" s="385"/>
      <c r="K1131" s="385"/>
      <c r="L1131" s="385"/>
      <c r="M1131" s="385"/>
      <c r="N1131" s="386"/>
      <c r="O1131" s="2">
        <f t="shared" si="51"/>
        <v>0</v>
      </c>
      <c r="P1131" s="2">
        <f t="shared" si="52"/>
        <v>0</v>
      </c>
      <c r="Q1131" s="2">
        <f t="shared" si="53"/>
        <v>0</v>
      </c>
    </row>
    <row r="1132" spans="1:18" ht="60" hidden="1" x14ac:dyDescent="0.25">
      <c r="A1132" s="241" t="s">
        <v>276</v>
      </c>
      <c r="B1132" s="387" t="s">
        <v>66</v>
      </c>
      <c r="C1132" s="370"/>
      <c r="D1132" s="131" t="s">
        <v>294</v>
      </c>
      <c r="E1132" s="74">
        <v>2015</v>
      </c>
      <c r="F1132" s="126"/>
      <c r="G1132" s="97"/>
      <c r="H1132" s="93"/>
      <c r="I1132" s="386" t="s">
        <v>1256</v>
      </c>
      <c r="J1132" s="437">
        <v>3</v>
      </c>
      <c r="K1132" s="385"/>
      <c r="L1132" s="385"/>
      <c r="M1132" s="385"/>
      <c r="N1132" s="386"/>
      <c r="O1132" s="2">
        <f t="shared" si="51"/>
        <v>0</v>
      </c>
      <c r="P1132" s="2">
        <f t="shared" si="52"/>
        <v>0</v>
      </c>
      <c r="Q1132" s="2">
        <f t="shared" si="53"/>
        <v>1</v>
      </c>
    </row>
    <row r="1133" spans="1:18" s="72" customFormat="1" ht="51" hidden="1" x14ac:dyDescent="0.25">
      <c r="A1133" s="241" t="s">
        <v>276</v>
      </c>
      <c r="B1133" s="387" t="s">
        <v>66</v>
      </c>
      <c r="C1133" s="375" t="s">
        <v>277</v>
      </c>
      <c r="D1133" s="375"/>
      <c r="E1133" s="375"/>
      <c r="F1133" s="375"/>
      <c r="G1133" s="375"/>
      <c r="H1133" s="375"/>
      <c r="I1133" s="385"/>
      <c r="J1133" s="385"/>
      <c r="K1133" s="385"/>
      <c r="L1133" s="385"/>
      <c r="M1133" s="385"/>
      <c r="N1133" s="386"/>
      <c r="O1133" s="2">
        <f t="shared" si="51"/>
        <v>0</v>
      </c>
      <c r="P1133" s="2">
        <f t="shared" si="52"/>
        <v>0</v>
      </c>
      <c r="Q1133" s="2">
        <f t="shared" si="53"/>
        <v>0</v>
      </c>
    </row>
    <row r="1134" spans="1:18" ht="51" hidden="1" x14ac:dyDescent="0.25">
      <c r="A1134" s="241" t="s">
        <v>276</v>
      </c>
      <c r="B1134" s="387" t="s">
        <v>66</v>
      </c>
      <c r="C1134" s="375" t="s">
        <v>77</v>
      </c>
      <c r="D1134" s="375"/>
      <c r="E1134" s="375"/>
      <c r="F1134" s="375"/>
      <c r="G1134" s="375"/>
      <c r="H1134" s="375"/>
      <c r="I1134" s="385"/>
      <c r="J1134" s="385"/>
      <c r="K1134" s="385"/>
      <c r="L1134" s="385"/>
      <c r="M1134" s="385"/>
      <c r="N1134" s="386"/>
      <c r="O1134" s="2">
        <f t="shared" si="51"/>
        <v>0</v>
      </c>
      <c r="P1134" s="2">
        <f t="shared" si="52"/>
        <v>0</v>
      </c>
      <c r="Q1134" s="2">
        <f t="shared" si="53"/>
        <v>0</v>
      </c>
    </row>
    <row r="1135" spans="1:18" ht="127.5" hidden="1" x14ac:dyDescent="0.25">
      <c r="A1135" s="241" t="s">
        <v>276</v>
      </c>
      <c r="B1135" s="387" t="s">
        <v>66</v>
      </c>
      <c r="C1135" s="369" t="s">
        <v>558</v>
      </c>
      <c r="D1135" s="148" t="s">
        <v>668</v>
      </c>
      <c r="E1135" s="280"/>
      <c r="F1135" s="281"/>
      <c r="G1135" s="118"/>
      <c r="H1135" s="38"/>
      <c r="I1135" s="385"/>
      <c r="J1135" s="385"/>
      <c r="K1135" s="385"/>
      <c r="L1135" s="385"/>
      <c r="M1135" s="385"/>
      <c r="N1135" s="386"/>
      <c r="O1135" s="2">
        <f t="shared" si="51"/>
        <v>0</v>
      </c>
      <c r="P1135" s="2">
        <f t="shared" si="52"/>
        <v>0</v>
      </c>
      <c r="Q1135" s="2">
        <f t="shared" si="53"/>
        <v>0</v>
      </c>
    </row>
    <row r="1136" spans="1:18" ht="114.75" hidden="1" x14ac:dyDescent="0.25">
      <c r="A1136" s="241" t="s">
        <v>276</v>
      </c>
      <c r="B1136" s="387" t="s">
        <v>66</v>
      </c>
      <c r="C1136" s="369"/>
      <c r="D1136" s="131" t="s">
        <v>329</v>
      </c>
      <c r="E1136" s="141" t="s">
        <v>2</v>
      </c>
      <c r="F1136" s="126"/>
      <c r="G1136" s="28"/>
      <c r="H1136" s="93" t="s">
        <v>1129</v>
      </c>
      <c r="I1136" s="386"/>
      <c r="J1136" s="437">
        <v>3</v>
      </c>
      <c r="K1136" s="385"/>
      <c r="L1136" s="385"/>
      <c r="M1136" s="385"/>
      <c r="N1136" s="386"/>
      <c r="O1136" s="2">
        <f t="shared" si="51"/>
        <v>0</v>
      </c>
      <c r="P1136" s="2">
        <f t="shared" si="52"/>
        <v>0</v>
      </c>
      <c r="Q1136" s="2">
        <f t="shared" si="53"/>
        <v>1</v>
      </c>
    </row>
    <row r="1137" spans="1:18" ht="51" hidden="1" x14ac:dyDescent="0.25">
      <c r="A1137" s="241" t="s">
        <v>276</v>
      </c>
      <c r="B1137" s="387" t="s">
        <v>66</v>
      </c>
      <c r="C1137" s="370"/>
      <c r="D1137" s="113"/>
      <c r="E1137" s="144"/>
      <c r="F1137" s="71"/>
      <c r="G1137" s="28"/>
      <c r="H1137" s="28"/>
      <c r="I1137" s="386"/>
      <c r="J1137" s="386"/>
      <c r="K1137" s="385"/>
      <c r="L1137" s="385"/>
      <c r="M1137" s="385"/>
      <c r="N1137" s="386"/>
      <c r="O1137" s="2">
        <f t="shared" si="51"/>
        <v>0</v>
      </c>
      <c r="P1137" s="2">
        <f t="shared" si="52"/>
        <v>0</v>
      </c>
      <c r="Q1137" s="2">
        <f t="shared" si="53"/>
        <v>0</v>
      </c>
    </row>
    <row r="1138" spans="1:18" ht="76.5" x14ac:dyDescent="0.25">
      <c r="A1138" s="241" t="s">
        <v>276</v>
      </c>
      <c r="B1138" s="517" t="s">
        <v>66</v>
      </c>
      <c r="C1138" s="369" t="s">
        <v>559</v>
      </c>
      <c r="D1138" s="326" t="s">
        <v>668</v>
      </c>
      <c r="E1138" s="327"/>
      <c r="F1138" s="9"/>
      <c r="G1138" s="118"/>
      <c r="H1138" s="38"/>
      <c r="I1138" s="385" t="s">
        <v>1257</v>
      </c>
      <c r="J1138" s="373">
        <v>1</v>
      </c>
      <c r="K1138" s="385"/>
      <c r="L1138" s="385"/>
      <c r="M1138" s="385"/>
      <c r="N1138" s="386"/>
      <c r="O1138" s="2">
        <f t="shared" si="51"/>
        <v>1</v>
      </c>
      <c r="P1138" s="2">
        <f t="shared" si="52"/>
        <v>0</v>
      </c>
      <c r="Q1138" s="2">
        <f t="shared" si="53"/>
        <v>0</v>
      </c>
      <c r="R1138" s="2">
        <v>1</v>
      </c>
    </row>
    <row r="1139" spans="1:18" ht="76.5" hidden="1" x14ac:dyDescent="0.25">
      <c r="A1139" s="241" t="s">
        <v>276</v>
      </c>
      <c r="B1139" s="387" t="s">
        <v>66</v>
      </c>
      <c r="C1139" s="370"/>
      <c r="D1139" s="131" t="s">
        <v>295</v>
      </c>
      <c r="E1139" s="141" t="s">
        <v>2</v>
      </c>
      <c r="F1139" s="126"/>
      <c r="G1139" s="28"/>
      <c r="H1139" s="93" t="s">
        <v>1129</v>
      </c>
      <c r="I1139" s="386"/>
      <c r="J1139" s="385"/>
      <c r="K1139" s="385"/>
      <c r="L1139" s="385"/>
      <c r="M1139" s="385"/>
      <c r="N1139" s="386"/>
      <c r="O1139" s="2">
        <f t="shared" si="51"/>
        <v>0</v>
      </c>
      <c r="P1139" s="2">
        <f t="shared" si="52"/>
        <v>0</v>
      </c>
      <c r="Q1139" s="2">
        <f t="shared" si="53"/>
        <v>0</v>
      </c>
    </row>
    <row r="1140" spans="1:18" ht="51" hidden="1" x14ac:dyDescent="0.25">
      <c r="A1140" s="241" t="s">
        <v>276</v>
      </c>
      <c r="B1140" s="387" t="s">
        <v>66</v>
      </c>
      <c r="C1140" s="369" t="s">
        <v>560</v>
      </c>
      <c r="D1140" s="113" t="s">
        <v>668</v>
      </c>
      <c r="E1140" s="144"/>
      <c r="F1140" s="71"/>
      <c r="G1140" s="28"/>
      <c r="H1140" s="28"/>
      <c r="I1140" s="385"/>
      <c r="J1140" s="385"/>
      <c r="K1140" s="385"/>
      <c r="L1140" s="385"/>
      <c r="M1140" s="385"/>
      <c r="N1140" s="386"/>
      <c r="O1140" s="2">
        <f t="shared" si="51"/>
        <v>0</v>
      </c>
      <c r="P1140" s="2">
        <f t="shared" si="52"/>
        <v>0</v>
      </c>
      <c r="Q1140" s="2">
        <f t="shared" si="53"/>
        <v>0</v>
      </c>
    </row>
    <row r="1141" spans="1:18" ht="51" hidden="1" x14ac:dyDescent="0.25">
      <c r="A1141" s="241" t="s">
        <v>276</v>
      </c>
      <c r="B1141" s="387" t="s">
        <v>66</v>
      </c>
      <c r="C1141" s="370"/>
      <c r="D1141" s="131" t="s">
        <v>709</v>
      </c>
      <c r="E1141" s="74" t="s">
        <v>2</v>
      </c>
      <c r="F1141" s="126"/>
      <c r="G1141" s="28"/>
      <c r="H1141" s="93" t="s">
        <v>1129</v>
      </c>
      <c r="I1141" s="386"/>
      <c r="J1141" s="415">
        <v>2</v>
      </c>
      <c r="K1141" s="385"/>
      <c r="L1141" s="385"/>
      <c r="M1141" s="385"/>
      <c r="N1141" s="386"/>
      <c r="O1141" s="2">
        <f t="shared" si="51"/>
        <v>0</v>
      </c>
      <c r="P1141" s="2">
        <f t="shared" si="52"/>
        <v>1</v>
      </c>
      <c r="Q1141" s="2">
        <f t="shared" si="53"/>
        <v>0</v>
      </c>
    </row>
    <row r="1142" spans="1:18" ht="51" hidden="1" x14ac:dyDescent="0.25">
      <c r="A1142" s="241" t="s">
        <v>276</v>
      </c>
      <c r="B1142" s="387" t="s">
        <v>66</v>
      </c>
      <c r="C1142" s="370"/>
      <c r="D1142" s="387" t="s">
        <v>93</v>
      </c>
      <c r="E1142" s="27"/>
      <c r="F1142" s="71"/>
      <c r="G1142" s="28"/>
      <c r="H1142" s="28"/>
      <c r="I1142" s="386"/>
      <c r="J1142" s="386"/>
      <c r="K1142" s="385"/>
      <c r="L1142" s="385"/>
      <c r="M1142" s="385"/>
      <c r="N1142" s="386"/>
      <c r="O1142" s="2">
        <f t="shared" si="51"/>
        <v>0</v>
      </c>
      <c r="P1142" s="2">
        <f t="shared" si="52"/>
        <v>0</v>
      </c>
      <c r="Q1142" s="2">
        <f t="shared" si="53"/>
        <v>0</v>
      </c>
    </row>
    <row r="1143" spans="1:18" ht="76.5" hidden="1" x14ac:dyDescent="0.25">
      <c r="A1143" s="241" t="s">
        <v>276</v>
      </c>
      <c r="B1143" s="387" t="s">
        <v>66</v>
      </c>
      <c r="C1143" s="370"/>
      <c r="D1143" s="131" t="s">
        <v>317</v>
      </c>
      <c r="E1143" s="141">
        <v>2014</v>
      </c>
      <c r="F1143" s="142" t="s">
        <v>778</v>
      </c>
      <c r="G1143" s="97"/>
      <c r="H1143" s="93" t="s">
        <v>257</v>
      </c>
      <c r="I1143" s="386" t="s">
        <v>1258</v>
      </c>
      <c r="J1143" s="373">
        <v>1</v>
      </c>
      <c r="K1143" s="415">
        <v>2</v>
      </c>
      <c r="L1143" s="385"/>
      <c r="M1143" s="385"/>
      <c r="N1143" s="386"/>
      <c r="O1143" s="2">
        <f t="shared" si="51"/>
        <v>1</v>
      </c>
      <c r="P1143" s="2">
        <f t="shared" si="52"/>
        <v>1</v>
      </c>
      <c r="Q1143" s="2">
        <f t="shared" si="53"/>
        <v>0</v>
      </c>
    </row>
    <row r="1144" spans="1:18" ht="76.5" hidden="1" x14ac:dyDescent="0.25">
      <c r="A1144" s="241" t="s">
        <v>276</v>
      </c>
      <c r="B1144" s="387" t="s">
        <v>66</v>
      </c>
      <c r="C1144" s="369" t="s">
        <v>561</v>
      </c>
      <c r="D1144" s="113" t="s">
        <v>668</v>
      </c>
      <c r="E1144" s="144"/>
      <c r="F1144" s="71"/>
      <c r="G1144" s="97"/>
      <c r="H1144" s="93"/>
      <c r="I1144" s="385"/>
      <c r="J1144" s="385"/>
      <c r="K1144" s="385"/>
      <c r="L1144" s="385"/>
      <c r="M1144" s="385"/>
      <c r="N1144" s="386"/>
      <c r="O1144" s="2">
        <f t="shared" si="51"/>
        <v>0</v>
      </c>
      <c r="P1144" s="2">
        <f t="shared" si="52"/>
        <v>0</v>
      </c>
      <c r="Q1144" s="2">
        <f t="shared" si="53"/>
        <v>0</v>
      </c>
    </row>
    <row r="1145" spans="1:18" ht="51" hidden="1" x14ac:dyDescent="0.25">
      <c r="A1145" s="241" t="s">
        <v>276</v>
      </c>
      <c r="B1145" s="387" t="s">
        <v>66</v>
      </c>
      <c r="C1145" s="370"/>
      <c r="D1145" s="131" t="s">
        <v>710</v>
      </c>
      <c r="E1145" s="74" t="s">
        <v>2</v>
      </c>
      <c r="F1145" s="126"/>
      <c r="G1145" s="97"/>
      <c r="H1145" s="93" t="s">
        <v>1129</v>
      </c>
      <c r="I1145" s="386"/>
      <c r="J1145" s="380">
        <v>2</v>
      </c>
      <c r="K1145" s="385"/>
      <c r="L1145" s="385"/>
      <c r="M1145" s="385"/>
      <c r="N1145" s="386"/>
      <c r="O1145" s="2">
        <f t="shared" si="51"/>
        <v>0</v>
      </c>
      <c r="P1145" s="2">
        <f t="shared" si="52"/>
        <v>1</v>
      </c>
      <c r="Q1145" s="2">
        <f t="shared" si="53"/>
        <v>0</v>
      </c>
    </row>
    <row r="1146" spans="1:18" ht="51" hidden="1" x14ac:dyDescent="0.25">
      <c r="A1146" s="241" t="s">
        <v>276</v>
      </c>
      <c r="B1146" s="387" t="s">
        <v>66</v>
      </c>
      <c r="C1146" s="370"/>
      <c r="D1146" s="113" t="s">
        <v>93</v>
      </c>
      <c r="E1146" s="74"/>
      <c r="F1146" s="126"/>
      <c r="G1146" s="97"/>
      <c r="H1146" s="93"/>
      <c r="I1146" s="386"/>
      <c r="J1146" s="381"/>
      <c r="K1146" s="385"/>
      <c r="L1146" s="385"/>
      <c r="M1146" s="385"/>
      <c r="N1146" s="386"/>
      <c r="O1146" s="2">
        <f t="shared" si="51"/>
        <v>0</v>
      </c>
      <c r="P1146" s="2">
        <f t="shared" si="52"/>
        <v>0</v>
      </c>
      <c r="Q1146" s="2">
        <f t="shared" si="53"/>
        <v>0</v>
      </c>
    </row>
    <row r="1147" spans="1:18" ht="76.5" hidden="1" x14ac:dyDescent="0.25">
      <c r="A1147" s="241" t="s">
        <v>276</v>
      </c>
      <c r="B1147" s="387" t="s">
        <v>66</v>
      </c>
      <c r="C1147" s="370"/>
      <c r="D1147" s="131" t="s">
        <v>351</v>
      </c>
      <c r="E1147" s="141">
        <v>2014</v>
      </c>
      <c r="F1147" s="174" t="s">
        <v>1052</v>
      </c>
      <c r="G1147" s="131" t="s">
        <v>690</v>
      </c>
      <c r="H1147" s="93" t="s">
        <v>257</v>
      </c>
      <c r="I1147" s="386"/>
      <c r="J1147" s="382"/>
      <c r="K1147" s="415">
        <v>2</v>
      </c>
      <c r="L1147" s="385"/>
      <c r="M1147" s="385"/>
      <c r="N1147" s="386"/>
      <c r="O1147" s="2">
        <f t="shared" si="51"/>
        <v>0</v>
      </c>
      <c r="P1147" s="2">
        <f t="shared" si="52"/>
        <v>1</v>
      </c>
      <c r="Q1147" s="2">
        <f t="shared" si="53"/>
        <v>0</v>
      </c>
    </row>
    <row r="1148" spans="1:18" ht="51" hidden="1" x14ac:dyDescent="0.25">
      <c r="A1148" s="241" t="s">
        <v>276</v>
      </c>
      <c r="B1148" s="387" t="s">
        <v>66</v>
      </c>
      <c r="C1148" s="375" t="s">
        <v>97</v>
      </c>
      <c r="D1148" s="375"/>
      <c r="E1148" s="375"/>
      <c r="F1148" s="375"/>
      <c r="G1148" s="375"/>
      <c r="H1148" s="375"/>
      <c r="I1148" s="385"/>
      <c r="J1148" s="385"/>
      <c r="K1148" s="385"/>
      <c r="L1148" s="385"/>
      <c r="M1148" s="385"/>
      <c r="N1148" s="386"/>
      <c r="O1148" s="2">
        <f t="shared" si="51"/>
        <v>0</v>
      </c>
      <c r="P1148" s="2">
        <f t="shared" si="52"/>
        <v>0</v>
      </c>
      <c r="Q1148" s="2">
        <f t="shared" si="53"/>
        <v>0</v>
      </c>
    </row>
    <row r="1149" spans="1:18" ht="89.25" hidden="1" x14ac:dyDescent="0.25">
      <c r="A1149" s="241" t="s">
        <v>276</v>
      </c>
      <c r="B1149" s="387" t="s">
        <v>66</v>
      </c>
      <c r="C1149" s="369" t="s">
        <v>562</v>
      </c>
      <c r="D1149" s="37" t="s">
        <v>4</v>
      </c>
      <c r="E1149" s="33"/>
      <c r="F1149" s="10"/>
      <c r="G1149" s="93"/>
      <c r="H1149" s="93"/>
      <c r="I1149" s="385"/>
      <c r="J1149" s="385"/>
      <c r="K1149" s="385"/>
      <c r="L1149" s="385"/>
      <c r="M1149" s="385"/>
      <c r="N1149" s="386"/>
      <c r="O1149" s="2">
        <f t="shared" si="51"/>
        <v>0</v>
      </c>
      <c r="P1149" s="2">
        <f t="shared" si="52"/>
        <v>0</v>
      </c>
      <c r="Q1149" s="2">
        <f t="shared" si="53"/>
        <v>0</v>
      </c>
    </row>
    <row r="1150" spans="1:18" ht="76.5" hidden="1" x14ac:dyDescent="0.25">
      <c r="A1150" s="241" t="s">
        <v>276</v>
      </c>
      <c r="B1150" s="387" t="s">
        <v>66</v>
      </c>
      <c r="C1150" s="369"/>
      <c r="D1150" s="49" t="s">
        <v>210</v>
      </c>
      <c r="E1150" s="33" t="s">
        <v>2</v>
      </c>
      <c r="F1150" s="10" t="s">
        <v>30</v>
      </c>
      <c r="G1150" s="93"/>
      <c r="H1150" s="93" t="s">
        <v>1129</v>
      </c>
      <c r="I1150" s="386"/>
      <c r="J1150" s="386"/>
      <c r="K1150" s="385"/>
      <c r="L1150" s="552">
        <v>3</v>
      </c>
      <c r="M1150" s="385"/>
      <c r="N1150" s="386"/>
      <c r="O1150" s="2">
        <f t="shared" si="51"/>
        <v>0</v>
      </c>
      <c r="P1150" s="2">
        <f t="shared" si="52"/>
        <v>0</v>
      </c>
      <c r="Q1150" s="2">
        <f t="shared" si="53"/>
        <v>1</v>
      </c>
    </row>
    <row r="1151" spans="1:18" ht="51" hidden="1" x14ac:dyDescent="0.25">
      <c r="A1151" s="241" t="s">
        <v>276</v>
      </c>
      <c r="B1151" s="387" t="s">
        <v>66</v>
      </c>
      <c r="C1151" s="370"/>
      <c r="D1151" s="108" t="s">
        <v>711</v>
      </c>
      <c r="E1151" s="33"/>
      <c r="F1151" s="10"/>
      <c r="G1151" s="93"/>
      <c r="H1151" s="93"/>
      <c r="I1151" s="386"/>
      <c r="J1151" s="386"/>
      <c r="K1151" s="385"/>
      <c r="L1151" s="385"/>
      <c r="M1151" s="385"/>
      <c r="N1151" s="386"/>
      <c r="O1151" s="2">
        <f t="shared" si="51"/>
        <v>0</v>
      </c>
      <c r="P1151" s="2">
        <f t="shared" si="52"/>
        <v>0</v>
      </c>
      <c r="Q1151" s="2">
        <f t="shared" si="53"/>
        <v>0</v>
      </c>
    </row>
    <row r="1152" spans="1:18" ht="76.5" hidden="1" x14ac:dyDescent="0.25">
      <c r="A1152" s="241" t="s">
        <v>276</v>
      </c>
      <c r="B1152" s="387" t="s">
        <v>66</v>
      </c>
      <c r="C1152" s="370"/>
      <c r="D1152" s="131" t="s">
        <v>905</v>
      </c>
      <c r="E1152" s="33" t="s">
        <v>2</v>
      </c>
      <c r="F1152" s="10" t="s">
        <v>30</v>
      </c>
      <c r="G1152" s="93"/>
      <c r="H1152" s="93" t="s">
        <v>1129</v>
      </c>
      <c r="I1152" s="386"/>
      <c r="J1152" s="386"/>
      <c r="K1152" s="385"/>
      <c r="L1152" s="385"/>
      <c r="M1152" s="385" t="s">
        <v>1259</v>
      </c>
      <c r="N1152" s="386"/>
      <c r="O1152" s="2">
        <f t="shared" si="51"/>
        <v>0</v>
      </c>
      <c r="P1152" s="2">
        <f t="shared" si="52"/>
        <v>0</v>
      </c>
      <c r="Q1152" s="2">
        <f t="shared" si="53"/>
        <v>0</v>
      </c>
    </row>
    <row r="1153" spans="1:18" ht="51" hidden="1" x14ac:dyDescent="0.25">
      <c r="A1153" s="241" t="s">
        <v>276</v>
      </c>
      <c r="B1153" s="387" t="s">
        <v>66</v>
      </c>
      <c r="C1153" s="369" t="s">
        <v>563</v>
      </c>
      <c r="D1153" s="113" t="s">
        <v>668</v>
      </c>
      <c r="E1153" s="33"/>
      <c r="F1153" s="10"/>
      <c r="G1153" s="93"/>
      <c r="H1153" s="93"/>
      <c r="I1153" s="385"/>
      <c r="J1153" s="385"/>
      <c r="K1153" s="385"/>
      <c r="L1153" s="385"/>
      <c r="M1153" s="385"/>
      <c r="N1153" s="386"/>
      <c r="O1153" s="2">
        <f t="shared" si="51"/>
        <v>0</v>
      </c>
      <c r="P1153" s="2">
        <f t="shared" si="52"/>
        <v>0</v>
      </c>
      <c r="Q1153" s="2">
        <f t="shared" si="53"/>
        <v>0</v>
      </c>
    </row>
    <row r="1154" spans="1:18" ht="51" hidden="1" x14ac:dyDescent="0.25">
      <c r="A1154" s="241" t="s">
        <v>276</v>
      </c>
      <c r="B1154" s="387" t="s">
        <v>66</v>
      </c>
      <c r="C1154" s="370"/>
      <c r="D1154" s="49" t="s">
        <v>211</v>
      </c>
      <c r="E1154" s="33" t="s">
        <v>2</v>
      </c>
      <c r="F1154" s="10"/>
      <c r="G1154" s="93" t="s">
        <v>32</v>
      </c>
      <c r="H1154" s="93" t="s">
        <v>1129</v>
      </c>
      <c r="I1154" s="385"/>
      <c r="J1154" s="414">
        <v>2</v>
      </c>
      <c r="K1154" s="385"/>
      <c r="L1154" s="385"/>
      <c r="M1154" s="385"/>
      <c r="N1154" s="386"/>
      <c r="O1154" s="2">
        <f t="shared" si="51"/>
        <v>0</v>
      </c>
      <c r="P1154" s="2">
        <f t="shared" si="52"/>
        <v>1</v>
      </c>
      <c r="Q1154" s="2">
        <f t="shared" si="53"/>
        <v>0</v>
      </c>
    </row>
    <row r="1155" spans="1:18" ht="51" hidden="1" x14ac:dyDescent="0.25">
      <c r="A1155" s="241" t="s">
        <v>276</v>
      </c>
      <c r="B1155" s="387" t="s">
        <v>66</v>
      </c>
      <c r="C1155" s="369" t="s">
        <v>564</v>
      </c>
      <c r="D1155" s="113" t="s">
        <v>668</v>
      </c>
      <c r="E1155" s="27"/>
      <c r="F1155" s="45"/>
      <c r="G1155" s="28"/>
      <c r="H1155" s="93"/>
      <c r="I1155" s="385"/>
      <c r="J1155" s="385"/>
      <c r="K1155" s="385"/>
      <c r="L1155" s="385"/>
      <c r="M1155" s="385"/>
      <c r="N1155" s="386"/>
      <c r="O1155" s="2">
        <f t="shared" si="51"/>
        <v>0</v>
      </c>
      <c r="P1155" s="2">
        <f t="shared" si="52"/>
        <v>0</v>
      </c>
      <c r="Q1155" s="2">
        <f t="shared" si="53"/>
        <v>0</v>
      </c>
    </row>
    <row r="1156" spans="1:18" ht="51" hidden="1" x14ac:dyDescent="0.25">
      <c r="A1156" s="241" t="s">
        <v>276</v>
      </c>
      <c r="B1156" s="387" t="s">
        <v>66</v>
      </c>
      <c r="C1156" s="370"/>
      <c r="D1156" s="131" t="s">
        <v>712</v>
      </c>
      <c r="E1156" s="27" t="s">
        <v>2</v>
      </c>
      <c r="F1156" s="45"/>
      <c r="G1156" s="28"/>
      <c r="H1156" s="93" t="s">
        <v>1129</v>
      </c>
      <c r="I1156" s="386" t="s">
        <v>1260</v>
      </c>
      <c r="J1156" s="383">
        <v>2</v>
      </c>
      <c r="K1156" s="415">
        <v>2</v>
      </c>
      <c r="L1156" s="385"/>
      <c r="M1156" s="385"/>
      <c r="N1156" s="386"/>
      <c r="O1156" s="2">
        <f t="shared" si="51"/>
        <v>0</v>
      </c>
      <c r="P1156" s="2">
        <f t="shared" si="52"/>
        <v>2</v>
      </c>
      <c r="Q1156" s="2">
        <f t="shared" si="53"/>
        <v>0</v>
      </c>
    </row>
    <row r="1157" spans="1:18" ht="51" hidden="1" x14ac:dyDescent="0.25">
      <c r="A1157" s="241" t="s">
        <v>276</v>
      </c>
      <c r="B1157" s="387" t="s">
        <v>66</v>
      </c>
      <c r="C1157" s="370"/>
      <c r="D1157" s="387"/>
      <c r="E1157" s="27"/>
      <c r="F1157" s="45"/>
      <c r="G1157" s="28"/>
      <c r="H1157" s="93"/>
      <c r="I1157" s="386"/>
      <c r="J1157" s="384"/>
      <c r="K1157" s="385"/>
      <c r="L1157" s="385"/>
      <c r="M1157" s="385"/>
      <c r="N1157" s="386"/>
      <c r="O1157" s="2">
        <f t="shared" si="51"/>
        <v>0</v>
      </c>
      <c r="P1157" s="2">
        <f t="shared" si="52"/>
        <v>0</v>
      </c>
      <c r="Q1157" s="2">
        <f t="shared" si="53"/>
        <v>0</v>
      </c>
    </row>
    <row r="1158" spans="1:18" ht="51" hidden="1" x14ac:dyDescent="0.25">
      <c r="A1158" s="241" t="s">
        <v>276</v>
      </c>
      <c r="B1158" s="387" t="s">
        <v>66</v>
      </c>
      <c r="C1158" s="369" t="s">
        <v>565</v>
      </c>
      <c r="D1158" s="113" t="s">
        <v>668</v>
      </c>
      <c r="E1158" s="74"/>
      <c r="F1158" s="126"/>
      <c r="G1158" s="97"/>
      <c r="H1158" s="93"/>
      <c r="I1158" s="385"/>
      <c r="J1158" s="385"/>
      <c r="K1158" s="385"/>
      <c r="L1158" s="385"/>
      <c r="M1158" s="385"/>
      <c r="N1158" s="386"/>
      <c r="O1158" s="2">
        <f t="shared" si="51"/>
        <v>0</v>
      </c>
      <c r="P1158" s="2">
        <f t="shared" si="52"/>
        <v>0</v>
      </c>
      <c r="Q1158" s="2">
        <f t="shared" si="53"/>
        <v>0</v>
      </c>
    </row>
    <row r="1159" spans="1:18" ht="76.5" hidden="1" x14ac:dyDescent="0.25">
      <c r="A1159" s="241" t="s">
        <v>276</v>
      </c>
      <c r="B1159" s="387" t="s">
        <v>66</v>
      </c>
      <c r="C1159" s="370"/>
      <c r="D1159" s="131" t="s">
        <v>713</v>
      </c>
      <c r="E1159" s="74">
        <v>2014</v>
      </c>
      <c r="F1159" s="126"/>
      <c r="G1159" s="97"/>
      <c r="H1159" s="93" t="s">
        <v>1129</v>
      </c>
      <c r="I1159" s="386" t="s">
        <v>1235</v>
      </c>
      <c r="J1159" s="373">
        <v>1</v>
      </c>
      <c r="K1159" s="415">
        <v>2</v>
      </c>
      <c r="L1159" s="385"/>
      <c r="M1159" s="385"/>
      <c r="N1159" s="386"/>
      <c r="O1159" s="2">
        <f t="shared" si="51"/>
        <v>1</v>
      </c>
      <c r="P1159" s="2">
        <f t="shared" si="52"/>
        <v>1</v>
      </c>
      <c r="Q1159" s="2">
        <f t="shared" si="53"/>
        <v>0</v>
      </c>
    </row>
    <row r="1160" spans="1:18" ht="76.5" hidden="1" x14ac:dyDescent="0.25">
      <c r="A1160" s="241" t="s">
        <v>276</v>
      </c>
      <c r="B1160" s="387" t="s">
        <v>66</v>
      </c>
      <c r="C1160" s="375" t="s">
        <v>106</v>
      </c>
      <c r="D1160" s="375"/>
      <c r="E1160" s="375"/>
      <c r="F1160" s="375"/>
      <c r="G1160" s="375"/>
      <c r="H1160" s="375"/>
      <c r="I1160" s="385"/>
      <c r="J1160" s="374"/>
      <c r="K1160" s="385"/>
      <c r="L1160" s="385"/>
      <c r="M1160" s="385"/>
      <c r="N1160" s="386"/>
      <c r="O1160" s="2">
        <f t="shared" si="51"/>
        <v>0</v>
      </c>
      <c r="P1160" s="2">
        <f t="shared" si="52"/>
        <v>0</v>
      </c>
      <c r="Q1160" s="2">
        <f t="shared" si="53"/>
        <v>0</v>
      </c>
    </row>
    <row r="1161" spans="1:18" ht="102" hidden="1" x14ac:dyDescent="0.25">
      <c r="A1161" s="241" t="s">
        <v>276</v>
      </c>
      <c r="B1161" s="387" t="s">
        <v>66</v>
      </c>
      <c r="C1161" s="369" t="s">
        <v>566</v>
      </c>
      <c r="D1161" s="113" t="s">
        <v>668</v>
      </c>
      <c r="E1161" s="27"/>
      <c r="F1161" s="10"/>
      <c r="G1161" s="28"/>
      <c r="H1161" s="28"/>
      <c r="I1161" s="385"/>
      <c r="J1161" s="385"/>
      <c r="K1161" s="385"/>
      <c r="L1161" s="385"/>
      <c r="M1161" s="385"/>
      <c r="N1161" s="386"/>
      <c r="O1161" s="2">
        <f t="shared" si="51"/>
        <v>0</v>
      </c>
      <c r="P1161" s="2">
        <f t="shared" si="52"/>
        <v>0</v>
      </c>
      <c r="Q1161" s="2">
        <f t="shared" si="53"/>
        <v>0</v>
      </c>
    </row>
    <row r="1162" spans="1:18" ht="89.25" hidden="1" x14ac:dyDescent="0.25">
      <c r="A1162" s="241" t="s">
        <v>276</v>
      </c>
      <c r="B1162" s="387" t="s">
        <v>66</v>
      </c>
      <c r="C1162" s="369"/>
      <c r="D1162" s="49" t="s">
        <v>146</v>
      </c>
      <c r="E1162" s="33" t="s">
        <v>2</v>
      </c>
      <c r="F1162" s="142"/>
      <c r="G1162" s="28"/>
      <c r="H1162" s="93" t="s">
        <v>1129</v>
      </c>
      <c r="I1162" s="385"/>
      <c r="J1162" s="385"/>
      <c r="K1162" s="385"/>
      <c r="L1162" s="552">
        <v>3</v>
      </c>
      <c r="M1162" s="385"/>
      <c r="N1162" s="386"/>
      <c r="O1162" s="2">
        <f t="shared" si="51"/>
        <v>0</v>
      </c>
      <c r="P1162" s="2">
        <f t="shared" si="52"/>
        <v>0</v>
      </c>
      <c r="Q1162" s="2">
        <f t="shared" si="53"/>
        <v>1</v>
      </c>
    </row>
    <row r="1163" spans="1:18" ht="76.5" hidden="1" x14ac:dyDescent="0.25">
      <c r="A1163" s="241" t="s">
        <v>276</v>
      </c>
      <c r="B1163" s="387" t="s">
        <v>66</v>
      </c>
      <c r="C1163" s="369" t="s">
        <v>567</v>
      </c>
      <c r="D1163" s="113" t="s">
        <v>668</v>
      </c>
      <c r="E1163" s="33"/>
      <c r="F1163" s="10"/>
      <c r="G1163" s="28"/>
      <c r="H1163" s="28"/>
      <c r="I1163" s="385"/>
      <c r="J1163" s="385"/>
      <c r="K1163" s="385"/>
      <c r="L1163" s="385"/>
      <c r="M1163" s="385"/>
      <c r="N1163" s="386"/>
      <c r="O1163" s="2">
        <f t="shared" si="51"/>
        <v>0</v>
      </c>
      <c r="P1163" s="2">
        <f t="shared" si="52"/>
        <v>0</v>
      </c>
      <c r="Q1163" s="2">
        <f t="shared" si="53"/>
        <v>0</v>
      </c>
    </row>
    <row r="1164" spans="1:18" ht="77.25" thickBot="1" x14ac:dyDescent="0.3">
      <c r="A1164" s="241" t="s">
        <v>276</v>
      </c>
      <c r="B1164" s="517" t="s">
        <v>66</v>
      </c>
      <c r="C1164" s="371"/>
      <c r="D1164" s="49" t="s">
        <v>147</v>
      </c>
      <c r="E1164" s="33" t="s">
        <v>2</v>
      </c>
      <c r="F1164" s="142"/>
      <c r="G1164" s="28"/>
      <c r="H1164" s="93" t="s">
        <v>1129</v>
      </c>
      <c r="I1164" s="386"/>
      <c r="J1164" s="373">
        <v>1</v>
      </c>
      <c r="K1164" s="385"/>
      <c r="L1164" s="385"/>
      <c r="M1164" s="385"/>
      <c r="N1164" s="386"/>
      <c r="O1164" s="2">
        <f t="shared" si="51"/>
        <v>1</v>
      </c>
      <c r="P1164" s="2">
        <f t="shared" si="52"/>
        <v>0</v>
      </c>
      <c r="Q1164" s="2">
        <f t="shared" si="53"/>
        <v>0</v>
      </c>
      <c r="R1164" s="2">
        <v>1</v>
      </c>
    </row>
    <row r="1165" spans="1:18" ht="76.5" hidden="1" x14ac:dyDescent="0.25">
      <c r="A1165" s="241" t="s">
        <v>276</v>
      </c>
      <c r="B1165" s="387" t="s">
        <v>66</v>
      </c>
      <c r="C1165" s="369" t="s">
        <v>716</v>
      </c>
      <c r="D1165" s="112" t="s">
        <v>72</v>
      </c>
      <c r="E1165" s="27"/>
      <c r="F1165" s="10"/>
      <c r="G1165" s="28"/>
      <c r="H1165" s="93"/>
      <c r="I1165" s="385"/>
      <c r="J1165" s="385"/>
      <c r="K1165" s="385"/>
      <c r="L1165" s="385"/>
      <c r="M1165" s="385"/>
      <c r="N1165" s="386"/>
      <c r="O1165" s="2">
        <f t="shared" si="51"/>
        <v>0</v>
      </c>
      <c r="P1165" s="2">
        <f t="shared" si="52"/>
        <v>0</v>
      </c>
      <c r="Q1165" s="2">
        <f t="shared" si="53"/>
        <v>0</v>
      </c>
    </row>
    <row r="1166" spans="1:18" ht="51" hidden="1" x14ac:dyDescent="0.25">
      <c r="A1166" s="241" t="s">
        <v>276</v>
      </c>
      <c r="B1166" s="387" t="s">
        <v>66</v>
      </c>
      <c r="C1166" s="370"/>
      <c r="D1166" s="49" t="s">
        <v>715</v>
      </c>
      <c r="E1166" s="33" t="s">
        <v>2</v>
      </c>
      <c r="F1166" s="31" t="s">
        <v>30</v>
      </c>
      <c r="G1166" s="117"/>
      <c r="H1166" s="93" t="s">
        <v>1129</v>
      </c>
      <c r="I1166" s="386" t="s">
        <v>1262</v>
      </c>
      <c r="J1166" s="383">
        <v>2</v>
      </c>
      <c r="K1166" s="385"/>
      <c r="L1166" s="385"/>
      <c r="M1166" s="385"/>
      <c r="N1166" s="509" t="s">
        <v>1367</v>
      </c>
      <c r="O1166" s="2">
        <f t="shared" si="51"/>
        <v>0</v>
      </c>
      <c r="P1166" s="2">
        <f t="shared" si="52"/>
        <v>1</v>
      </c>
      <c r="Q1166" s="2">
        <f t="shared" si="53"/>
        <v>0</v>
      </c>
    </row>
    <row r="1167" spans="1:18" ht="51" hidden="1" x14ac:dyDescent="0.25">
      <c r="A1167" s="241" t="s">
        <v>276</v>
      </c>
      <c r="B1167" s="387" t="s">
        <v>66</v>
      </c>
      <c r="C1167" s="369" t="s">
        <v>568</v>
      </c>
      <c r="D1167" s="113" t="s">
        <v>668</v>
      </c>
      <c r="E1167" s="11"/>
      <c r="F1167" s="121"/>
      <c r="G1167" s="369"/>
      <c r="H1167" s="93"/>
      <c r="I1167" s="385"/>
      <c r="J1167" s="385"/>
      <c r="K1167" s="385"/>
      <c r="L1167" s="385"/>
      <c r="M1167" s="385"/>
      <c r="N1167" s="386"/>
      <c r="O1167" s="2">
        <f t="shared" si="51"/>
        <v>0</v>
      </c>
      <c r="P1167" s="2">
        <f t="shared" si="52"/>
        <v>0</v>
      </c>
      <c r="Q1167" s="2">
        <f t="shared" si="53"/>
        <v>0</v>
      </c>
    </row>
    <row r="1168" spans="1:18" ht="75" hidden="1" x14ac:dyDescent="0.25">
      <c r="A1168" s="241" t="s">
        <v>276</v>
      </c>
      <c r="B1168" s="387" t="s">
        <v>66</v>
      </c>
      <c r="C1168" s="369"/>
      <c r="D1168" s="49" t="s">
        <v>717</v>
      </c>
      <c r="E1168" s="33" t="s">
        <v>2</v>
      </c>
      <c r="F1168" s="31" t="s">
        <v>30</v>
      </c>
      <c r="G1168" s="117"/>
      <c r="H1168" s="93" t="s">
        <v>1129</v>
      </c>
      <c r="I1168" s="377" t="s">
        <v>1263</v>
      </c>
      <c r="J1168" s="509" t="s">
        <v>1367</v>
      </c>
      <c r="K1168" s="385"/>
      <c r="L1168" s="385"/>
      <c r="M1168" s="385"/>
      <c r="N1168" s="386"/>
      <c r="O1168" s="2">
        <f t="shared" si="51"/>
        <v>0</v>
      </c>
      <c r="P1168" s="2">
        <f t="shared" si="52"/>
        <v>0</v>
      </c>
      <c r="Q1168" s="2">
        <f t="shared" si="53"/>
        <v>0</v>
      </c>
    </row>
    <row r="1169" spans="1:19" ht="51" hidden="1" x14ac:dyDescent="0.25">
      <c r="A1169" s="241" t="s">
        <v>276</v>
      </c>
      <c r="B1169" s="387" t="s">
        <v>66</v>
      </c>
      <c r="C1169" s="376"/>
      <c r="D1169" s="387" t="s">
        <v>93</v>
      </c>
      <c r="E1169" s="11"/>
      <c r="F1169" s="121"/>
      <c r="G1169" s="369"/>
      <c r="H1169" s="93"/>
      <c r="I1169" s="385"/>
      <c r="J1169" s="385"/>
      <c r="K1169" s="385"/>
      <c r="L1169" s="385"/>
      <c r="M1169" s="385"/>
      <c r="N1169" s="386"/>
      <c r="O1169" s="2">
        <f t="shared" si="51"/>
        <v>0</v>
      </c>
      <c r="P1169" s="2">
        <f t="shared" si="52"/>
        <v>0</v>
      </c>
      <c r="Q1169" s="2">
        <f t="shared" si="53"/>
        <v>0</v>
      </c>
    </row>
    <row r="1170" spans="1:19" ht="76.5" hidden="1" x14ac:dyDescent="0.25">
      <c r="A1170" s="241" t="s">
        <v>276</v>
      </c>
      <c r="B1170" s="387" t="s">
        <v>66</v>
      </c>
      <c r="C1170" s="376"/>
      <c r="D1170" s="31" t="s">
        <v>309</v>
      </c>
      <c r="E1170" s="132" t="s">
        <v>2</v>
      </c>
      <c r="F1170" s="31" t="s">
        <v>30</v>
      </c>
      <c r="G1170" s="31" t="s">
        <v>690</v>
      </c>
      <c r="H1170" s="93" t="s">
        <v>1129</v>
      </c>
      <c r="I1170" s="385"/>
      <c r="J1170" s="385"/>
      <c r="K1170" s="415">
        <v>2</v>
      </c>
      <c r="L1170" s="385"/>
      <c r="M1170" s="385"/>
      <c r="N1170" s="386"/>
      <c r="O1170" s="2">
        <f t="shared" si="51"/>
        <v>0</v>
      </c>
      <c r="P1170" s="2">
        <f t="shared" si="52"/>
        <v>1</v>
      </c>
      <c r="Q1170" s="2">
        <f t="shared" si="53"/>
        <v>0</v>
      </c>
    </row>
    <row r="1171" spans="1:19" ht="51" hidden="1" x14ac:dyDescent="0.25">
      <c r="A1171" s="241" t="s">
        <v>276</v>
      </c>
      <c r="B1171" s="387" t="s">
        <v>66</v>
      </c>
      <c r="C1171" s="376"/>
      <c r="D1171" s="108"/>
      <c r="E1171" s="11"/>
      <c r="F1171" s="121"/>
      <c r="G1171" s="369"/>
      <c r="H1171" s="93"/>
      <c r="I1171" s="386"/>
      <c r="J1171" s="386"/>
      <c r="K1171" s="385"/>
      <c r="L1171" s="385"/>
      <c r="M1171" s="385"/>
      <c r="N1171" s="386"/>
      <c r="O1171" s="2">
        <f t="shared" si="51"/>
        <v>0</v>
      </c>
      <c r="P1171" s="2">
        <f t="shared" si="52"/>
        <v>0</v>
      </c>
      <c r="Q1171" s="2">
        <f t="shared" si="53"/>
        <v>0</v>
      </c>
    </row>
    <row r="1172" spans="1:19" s="197" customFormat="1" ht="15" hidden="1" x14ac:dyDescent="0.25">
      <c r="A1172" s="200"/>
      <c r="B1172" s="421"/>
      <c r="C1172" s="447"/>
      <c r="D1172" s="287"/>
      <c r="E1172" s="429"/>
      <c r="F1172" s="429"/>
      <c r="G1172" s="429"/>
      <c r="H1172" s="467"/>
      <c r="I1172" s="214"/>
      <c r="J1172" s="214"/>
      <c r="K1172" s="242"/>
      <c r="L1172" s="420"/>
      <c r="M1172" s="447"/>
      <c r="N1172" s="447"/>
      <c r="O1172" s="2">
        <f t="shared" si="51"/>
        <v>0</v>
      </c>
      <c r="P1172" s="2">
        <f t="shared" si="52"/>
        <v>0</v>
      </c>
      <c r="Q1172" s="2">
        <f t="shared" si="53"/>
        <v>0</v>
      </c>
    </row>
    <row r="1173" spans="1:19" ht="19.5" hidden="1" thickBot="1" x14ac:dyDescent="0.3">
      <c r="O1173" s="716">
        <f>SUM(O7:O1164)</f>
        <v>146</v>
      </c>
      <c r="P1173" s="716">
        <f>SUM(P7:P1164)</f>
        <v>261</v>
      </c>
      <c r="Q1173" s="716">
        <f>SUM(Q7:Q1164)</f>
        <v>110</v>
      </c>
    </row>
    <row r="1174" spans="1:19" ht="20.25" thickTop="1" thickBot="1" x14ac:dyDescent="0.3">
      <c r="O1174" s="717">
        <f>SUM(O58:O1164)</f>
        <v>146</v>
      </c>
      <c r="P1174" s="717">
        <f>SUM(P58:P1164)</f>
        <v>238</v>
      </c>
      <c r="Q1174" s="717">
        <f>SUM(Q58:Q1164)</f>
        <v>108</v>
      </c>
      <c r="R1174" s="2">
        <f>SUBTOTAL(9,R1116:R1173)</f>
        <v>5</v>
      </c>
      <c r="S1174" s="2">
        <f>SUBTOTAL(9,R58:R1174)</f>
        <v>286</v>
      </c>
    </row>
    <row r="1175" spans="1:19" ht="13.5" thickTop="1" x14ac:dyDescent="0.25"/>
  </sheetData>
  <autoFilter ref="A6:Q1173">
    <filterColumn colId="14">
      <filters blank="1">
        <filter val="1"/>
        <filter val="146"/>
        <filter val="2"/>
      </filters>
    </filterColumn>
    <filterColumn colId="15">
      <filters>
        <filter val="0"/>
      </filters>
    </filterColumn>
    <filterColumn colId="16">
      <filters>
        <filter val="0"/>
      </filters>
    </filterColumn>
  </autoFilter>
  <mergeCells count="1">
    <mergeCell ref="B2:N2"/>
  </mergeCells>
  <pageMargins left="0.25" right="0.25" top="0.75" bottom="0.75" header="0.3" footer="0.3"/>
  <pageSetup paperSize="9" scale="7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R1176"/>
  <sheetViews>
    <sheetView topLeftCell="B1" zoomScale="70" zoomScaleNormal="70" workbookViewId="0">
      <pane ySplit="4" topLeftCell="A225" activePane="bottomLeft" state="frozen"/>
      <selection activeCell="B1" sqref="B1"/>
      <selection pane="bottomLeft" activeCell="B1" sqref="B1"/>
    </sheetView>
  </sheetViews>
  <sheetFormatPr defaultColWidth="22.140625" defaultRowHeight="12.75" x14ac:dyDescent="0.25"/>
  <cols>
    <col min="1" max="1" width="0" style="551" hidden="1" customWidth="1"/>
    <col min="2" max="2" width="22.140625" style="551"/>
    <col min="3" max="4" width="22.140625" style="2"/>
    <col min="5" max="5" width="9" style="17" customWidth="1"/>
    <col min="6" max="6" width="13.5703125" style="120" customWidth="1"/>
    <col min="7" max="7" width="15.7109375" style="2" customWidth="1"/>
    <col min="8" max="8" width="16" style="6" customWidth="1"/>
    <col min="9" max="9" width="13.140625" style="244" customWidth="1"/>
    <col min="10" max="10" width="11.5703125" style="244" customWidth="1"/>
    <col min="11" max="11" width="10.5703125" style="197" customWidth="1"/>
    <col min="12" max="12" width="11.42578125" style="200" customWidth="1"/>
    <col min="13" max="13" width="10" style="197" hidden="1" customWidth="1"/>
    <col min="14" max="14" width="9.85546875" style="197" customWidth="1"/>
    <col min="15" max="15" width="9" style="2" hidden="1" customWidth="1"/>
    <col min="16" max="16" width="8.140625" style="2" hidden="1" customWidth="1"/>
    <col min="17" max="17" width="9" style="2" hidden="1" customWidth="1"/>
    <col min="18" max="16384" width="22.140625" style="2"/>
  </cols>
  <sheetData>
    <row r="1" spans="1:18" ht="23.25" x14ac:dyDescent="0.25">
      <c r="B1" s="1359" t="s">
        <v>258</v>
      </c>
      <c r="C1" s="1360"/>
      <c r="D1" s="1360"/>
      <c r="E1" s="1360"/>
      <c r="F1" s="1360"/>
      <c r="G1" s="1360"/>
      <c r="H1" s="1360"/>
      <c r="I1" s="1360"/>
      <c r="J1" s="1360"/>
      <c r="K1" s="1360"/>
      <c r="L1" s="1360"/>
      <c r="M1" s="1360"/>
      <c r="N1" s="1361"/>
    </row>
    <row r="2" spans="1:18" ht="63" x14ac:dyDescent="0.25">
      <c r="B2" s="556" t="s">
        <v>932</v>
      </c>
      <c r="C2" s="567"/>
      <c r="D2" s="567"/>
      <c r="E2" s="567"/>
      <c r="F2" s="567"/>
      <c r="G2" s="567"/>
      <c r="H2" s="567"/>
      <c r="I2" s="568"/>
      <c r="J2" s="568"/>
      <c r="K2" s="242"/>
      <c r="L2" s="688"/>
      <c r="M2" s="683"/>
      <c r="N2" s="683"/>
    </row>
    <row r="3" spans="1:18" x14ac:dyDescent="0.25">
      <c r="B3" s="252"/>
      <c r="C3" s="252"/>
      <c r="D3" s="252"/>
      <c r="E3" s="569"/>
      <c r="F3" s="569"/>
      <c r="G3" s="569"/>
      <c r="H3" s="253"/>
      <c r="I3" s="208"/>
      <c r="J3" s="208"/>
      <c r="K3" s="242"/>
      <c r="L3" s="688"/>
      <c r="M3" s="683"/>
      <c r="N3" s="683"/>
    </row>
    <row r="4" spans="1:18" s="560" customFormat="1" ht="48" x14ac:dyDescent="0.25">
      <c r="A4" s="241"/>
      <c r="B4" s="557" t="s">
        <v>569</v>
      </c>
      <c r="C4" s="557" t="s">
        <v>573</v>
      </c>
      <c r="D4" s="557" t="s">
        <v>1028</v>
      </c>
      <c r="E4" s="558" t="s">
        <v>572</v>
      </c>
      <c r="F4" s="559" t="s">
        <v>722</v>
      </c>
      <c r="G4" s="559" t="s">
        <v>723</v>
      </c>
      <c r="H4" s="558" t="s">
        <v>570</v>
      </c>
      <c r="I4" s="255" t="s">
        <v>1175</v>
      </c>
      <c r="J4" s="558" t="s">
        <v>1170</v>
      </c>
      <c r="K4" s="558" t="s">
        <v>1171</v>
      </c>
      <c r="L4" s="558" t="s">
        <v>1172</v>
      </c>
      <c r="M4" s="558" t="s">
        <v>1173</v>
      </c>
      <c r="N4" s="558" t="s">
        <v>1174</v>
      </c>
      <c r="O4" s="2" t="s">
        <v>1368</v>
      </c>
      <c r="P4" s="2" t="s">
        <v>1363</v>
      </c>
      <c r="Q4" s="2" t="s">
        <v>1364</v>
      </c>
    </row>
    <row r="5" spans="1:18" ht="114.75" hidden="1" x14ac:dyDescent="0.25">
      <c r="A5" s="241" t="s">
        <v>932</v>
      </c>
      <c r="B5" s="667" t="s">
        <v>46</v>
      </c>
      <c r="C5" s="204" t="s">
        <v>0</v>
      </c>
      <c r="D5" s="204"/>
      <c r="E5" s="204"/>
      <c r="F5" s="204"/>
      <c r="G5" s="204"/>
      <c r="H5" s="204"/>
      <c r="I5" s="204"/>
      <c r="J5" s="631"/>
      <c r="K5" s="631"/>
      <c r="L5" s="243"/>
      <c r="M5" s="243"/>
      <c r="N5" s="328"/>
      <c r="O5" s="2">
        <f>COUNTIF(J5:N5,"1")</f>
        <v>0</v>
      </c>
      <c r="P5" s="2">
        <f>COUNTIF(J5:N5,"2")</f>
        <v>0</v>
      </c>
      <c r="Q5" s="2">
        <f>COUNTIF(J5:N5,3)</f>
        <v>0</v>
      </c>
    </row>
    <row r="6" spans="1:18" ht="114.75" hidden="1" x14ac:dyDescent="0.25">
      <c r="A6" s="241" t="s">
        <v>932</v>
      </c>
      <c r="B6" s="667" t="s">
        <v>46</v>
      </c>
      <c r="C6" s="570" t="s">
        <v>88</v>
      </c>
      <c r="D6" s="570"/>
      <c r="E6" s="570"/>
      <c r="F6" s="570"/>
      <c r="G6" s="570"/>
      <c r="H6" s="570"/>
      <c r="I6" s="570"/>
      <c r="J6" s="570"/>
      <c r="K6" s="631"/>
      <c r="L6" s="243"/>
      <c r="M6" s="243"/>
      <c r="N6" s="328"/>
      <c r="O6" s="2">
        <f t="shared" ref="O6:O70" si="0">COUNTIF(J6:N6,"1")</f>
        <v>0</v>
      </c>
      <c r="P6" s="2">
        <f t="shared" ref="P6:P70" si="1">COUNTIF(J6:N6,"2")</f>
        <v>0</v>
      </c>
      <c r="Q6" s="2">
        <f t="shared" ref="Q6:Q70" si="2">COUNTIF(J6:N6,3)</f>
        <v>0</v>
      </c>
    </row>
    <row r="7" spans="1:18" ht="114.75" hidden="1" x14ac:dyDescent="0.25">
      <c r="A7" s="241" t="s">
        <v>932</v>
      </c>
      <c r="B7" s="667" t="s">
        <v>46</v>
      </c>
      <c r="C7" s="613"/>
      <c r="D7" s="154" t="s">
        <v>721</v>
      </c>
      <c r="E7" s="12"/>
      <c r="F7" s="94"/>
      <c r="G7" s="621"/>
      <c r="H7" s="20"/>
      <c r="I7" s="13"/>
      <c r="J7" s="13"/>
      <c r="K7" s="631"/>
      <c r="L7" s="243"/>
      <c r="M7" s="243"/>
      <c r="N7" s="328"/>
      <c r="O7" s="2">
        <f t="shared" si="0"/>
        <v>0</v>
      </c>
      <c r="P7" s="2">
        <f t="shared" si="1"/>
        <v>0</v>
      </c>
      <c r="Q7" s="2">
        <f t="shared" si="2"/>
        <v>0</v>
      </c>
    </row>
    <row r="8" spans="1:18" ht="114.75" hidden="1" x14ac:dyDescent="0.25">
      <c r="A8" s="241" t="s">
        <v>932</v>
      </c>
      <c r="B8" s="667" t="s">
        <v>46</v>
      </c>
      <c r="C8" s="94" t="s">
        <v>355</v>
      </c>
      <c r="D8" s="94" t="s">
        <v>718</v>
      </c>
      <c r="E8" s="19" t="s">
        <v>2</v>
      </c>
      <c r="F8" s="94" t="s">
        <v>719</v>
      </c>
      <c r="G8" s="94"/>
      <c r="H8" s="20" t="s">
        <v>720</v>
      </c>
      <c r="I8" s="204"/>
      <c r="J8" s="678">
        <v>2</v>
      </c>
      <c r="K8" s="631"/>
      <c r="L8" s="243" t="s">
        <v>1190</v>
      </c>
      <c r="M8" s="243"/>
      <c r="N8" s="328"/>
      <c r="O8" s="2" t="s">
        <v>1373</v>
      </c>
      <c r="P8" s="2">
        <f t="shared" si="1"/>
        <v>1</v>
      </c>
      <c r="Q8" s="2">
        <f t="shared" si="2"/>
        <v>0</v>
      </c>
    </row>
    <row r="9" spans="1:18" ht="114.75" hidden="1" x14ac:dyDescent="0.25">
      <c r="A9" s="241" t="s">
        <v>932</v>
      </c>
      <c r="B9" s="667" t="s">
        <v>46</v>
      </c>
      <c r="C9" s="561" t="s">
        <v>356</v>
      </c>
      <c r="D9" s="154" t="s">
        <v>668</v>
      </c>
      <c r="E9" s="12"/>
      <c r="F9" s="94"/>
      <c r="G9" s="613"/>
      <c r="H9" s="20"/>
      <c r="I9" s="204"/>
      <c r="J9" s="631"/>
      <c r="K9" s="631"/>
      <c r="L9" s="243"/>
      <c r="M9" s="243"/>
      <c r="N9" s="328"/>
      <c r="O9" s="2">
        <f t="shared" si="0"/>
        <v>0</v>
      </c>
      <c r="P9" s="2">
        <f t="shared" si="1"/>
        <v>0</v>
      </c>
      <c r="Q9" s="2">
        <f t="shared" si="2"/>
        <v>0</v>
      </c>
    </row>
    <row r="10" spans="1:18" ht="114.75" hidden="1" x14ac:dyDescent="0.25">
      <c r="A10" s="241" t="s">
        <v>932</v>
      </c>
      <c r="B10" s="667" t="s">
        <v>46</v>
      </c>
      <c r="C10" s="562"/>
      <c r="D10" s="94" t="s">
        <v>123</v>
      </c>
      <c r="E10" s="13" t="s">
        <v>2</v>
      </c>
      <c r="F10" s="12"/>
      <c r="G10" s="613"/>
      <c r="H10" s="20"/>
      <c r="I10" s="204"/>
      <c r="J10" s="681">
        <v>3</v>
      </c>
      <c r="K10" s="631"/>
      <c r="L10" s="243"/>
      <c r="M10" s="243"/>
      <c r="N10" s="328"/>
      <c r="O10" s="2">
        <f t="shared" si="0"/>
        <v>0</v>
      </c>
      <c r="P10" s="2">
        <f t="shared" si="1"/>
        <v>0</v>
      </c>
      <c r="Q10" s="2">
        <f t="shared" si="2"/>
        <v>1</v>
      </c>
    </row>
    <row r="11" spans="1:18" ht="114.75" hidden="1" x14ac:dyDescent="0.25">
      <c r="A11" s="241" t="s">
        <v>932</v>
      </c>
      <c r="B11" s="667" t="s">
        <v>46</v>
      </c>
      <c r="C11" s="563"/>
      <c r="D11" s="633"/>
      <c r="E11" s="12"/>
      <c r="F11" s="94"/>
      <c r="G11" s="621"/>
      <c r="H11" s="20"/>
      <c r="I11" s="632"/>
      <c r="J11" s="632"/>
      <c r="K11" s="631"/>
      <c r="L11" s="243"/>
      <c r="M11" s="243"/>
      <c r="N11" s="328"/>
      <c r="O11" s="2">
        <f t="shared" si="0"/>
        <v>0</v>
      </c>
      <c r="P11" s="2">
        <f t="shared" si="1"/>
        <v>0</v>
      </c>
      <c r="Q11" s="2">
        <f t="shared" si="2"/>
        <v>0</v>
      </c>
    </row>
    <row r="12" spans="1:18" ht="114.75" hidden="1" x14ac:dyDescent="0.25">
      <c r="A12" s="241" t="s">
        <v>932</v>
      </c>
      <c r="B12" s="667" t="s">
        <v>46</v>
      </c>
      <c r="C12" s="564" t="s">
        <v>265</v>
      </c>
      <c r="D12" s="565"/>
      <c r="E12" s="565"/>
      <c r="F12" s="565"/>
      <c r="G12" s="565"/>
      <c r="H12" s="565"/>
      <c r="I12" s="566"/>
      <c r="J12" s="570"/>
      <c r="K12" s="631"/>
      <c r="L12" s="243"/>
      <c r="M12" s="243"/>
      <c r="N12" s="328"/>
      <c r="O12" s="2">
        <f t="shared" si="0"/>
        <v>0</v>
      </c>
      <c r="P12" s="2">
        <f t="shared" si="1"/>
        <v>0</v>
      </c>
      <c r="Q12" s="2">
        <f t="shared" si="2"/>
        <v>0</v>
      </c>
    </row>
    <row r="13" spans="1:18" ht="114.75" hidden="1" x14ac:dyDescent="0.25">
      <c r="A13" s="241" t="s">
        <v>932</v>
      </c>
      <c r="B13" s="667" t="s">
        <v>46</v>
      </c>
      <c r="C13" s="564" t="s">
        <v>1</v>
      </c>
      <c r="D13" s="565"/>
      <c r="E13" s="565"/>
      <c r="F13" s="565"/>
      <c r="G13" s="565"/>
      <c r="H13" s="565"/>
      <c r="I13" s="566"/>
      <c r="J13" s="570"/>
      <c r="K13" s="631"/>
      <c r="L13" s="243"/>
      <c r="M13" s="243"/>
      <c r="N13" s="328"/>
      <c r="O13" s="2">
        <f t="shared" si="0"/>
        <v>0</v>
      </c>
      <c r="P13" s="2">
        <f t="shared" si="1"/>
        <v>0</v>
      </c>
      <c r="Q13" s="2">
        <f t="shared" si="2"/>
        <v>0</v>
      </c>
    </row>
    <row r="14" spans="1:18" ht="114.75" hidden="1" x14ac:dyDescent="0.25">
      <c r="A14" s="241" t="s">
        <v>932</v>
      </c>
      <c r="B14" s="667" t="s">
        <v>46</v>
      </c>
      <c r="C14" s="561" t="s">
        <v>357</v>
      </c>
      <c r="D14" s="149" t="s">
        <v>668</v>
      </c>
      <c r="E14" s="12"/>
      <c r="F14" s="94"/>
      <c r="G14" s="621"/>
      <c r="H14" s="621"/>
      <c r="I14" s="631"/>
      <c r="J14" s="631"/>
      <c r="K14" s="631"/>
      <c r="L14" s="243"/>
      <c r="M14" s="243"/>
      <c r="N14" s="328"/>
      <c r="O14" s="2">
        <f t="shared" si="0"/>
        <v>0</v>
      </c>
      <c r="P14" s="2">
        <f t="shared" si="1"/>
        <v>0</v>
      </c>
      <c r="Q14" s="2">
        <f t="shared" si="2"/>
        <v>0</v>
      </c>
    </row>
    <row r="15" spans="1:18" ht="114.75" x14ac:dyDescent="0.25">
      <c r="A15" s="241" t="s">
        <v>932</v>
      </c>
      <c r="B15" s="667" t="s">
        <v>46</v>
      </c>
      <c r="C15" s="562"/>
      <c r="D15" s="94" t="s">
        <v>1123</v>
      </c>
      <c r="E15" s="12" t="s">
        <v>2</v>
      </c>
      <c r="F15" s="94" t="s">
        <v>4</v>
      </c>
      <c r="G15" s="621"/>
      <c r="H15" s="621" t="s">
        <v>282</v>
      </c>
      <c r="I15" s="204"/>
      <c r="J15" s="679">
        <v>2</v>
      </c>
      <c r="K15" s="631"/>
      <c r="L15" s="243"/>
      <c r="M15" s="243"/>
      <c r="N15" s="328"/>
      <c r="O15" s="2">
        <f t="shared" si="0"/>
        <v>0</v>
      </c>
      <c r="P15" s="2">
        <f t="shared" si="1"/>
        <v>1</v>
      </c>
      <c r="Q15" s="2">
        <f t="shared" si="2"/>
        <v>0</v>
      </c>
      <c r="R15" s="2">
        <v>1</v>
      </c>
    </row>
    <row r="16" spans="1:18" ht="114.75" x14ac:dyDescent="0.25">
      <c r="A16" s="241" t="s">
        <v>932</v>
      </c>
      <c r="B16" s="667" t="s">
        <v>46</v>
      </c>
      <c r="C16" s="563"/>
      <c r="D16" s="145" t="s">
        <v>224</v>
      </c>
      <c r="E16" s="631">
        <v>2015</v>
      </c>
      <c r="F16" s="145"/>
      <c r="G16" s="147"/>
      <c r="H16" s="621"/>
      <c r="I16" s="204"/>
      <c r="J16" s="679">
        <v>2</v>
      </c>
      <c r="K16" s="631"/>
      <c r="L16" s="243"/>
      <c r="M16" s="243"/>
      <c r="N16" s="328"/>
      <c r="O16" s="2">
        <f t="shared" si="0"/>
        <v>0</v>
      </c>
      <c r="P16" s="2">
        <f t="shared" si="1"/>
        <v>1</v>
      </c>
      <c r="Q16" s="2">
        <f t="shared" si="2"/>
        <v>0</v>
      </c>
      <c r="R16" s="2">
        <v>1</v>
      </c>
    </row>
    <row r="17" spans="1:18" ht="114.75" hidden="1" x14ac:dyDescent="0.25">
      <c r="A17" s="241" t="s">
        <v>932</v>
      </c>
      <c r="B17" s="667" t="s">
        <v>46</v>
      </c>
      <c r="C17" s="564" t="s">
        <v>260</v>
      </c>
      <c r="D17" s="565"/>
      <c r="E17" s="565"/>
      <c r="F17" s="565"/>
      <c r="G17" s="565"/>
      <c r="H17" s="565"/>
      <c r="I17" s="566"/>
      <c r="J17" s="570"/>
      <c r="K17" s="631"/>
      <c r="L17" s="243"/>
      <c r="M17" s="243"/>
      <c r="N17" s="328"/>
      <c r="O17" s="2">
        <f t="shared" si="0"/>
        <v>0</v>
      </c>
      <c r="P17" s="2">
        <f t="shared" si="1"/>
        <v>0</v>
      </c>
      <c r="Q17" s="2">
        <f t="shared" si="2"/>
        <v>0</v>
      </c>
    </row>
    <row r="18" spans="1:18" ht="114.75" hidden="1" x14ac:dyDescent="0.25">
      <c r="A18" s="241" t="s">
        <v>932</v>
      </c>
      <c r="B18" s="667" t="s">
        <v>46</v>
      </c>
      <c r="C18" s="564" t="s">
        <v>77</v>
      </c>
      <c r="D18" s="565"/>
      <c r="E18" s="565"/>
      <c r="F18" s="565"/>
      <c r="G18" s="565"/>
      <c r="H18" s="565"/>
      <c r="I18" s="566"/>
      <c r="J18" s="570"/>
      <c r="K18" s="631"/>
      <c r="L18" s="243"/>
      <c r="M18" s="243"/>
      <c r="N18" s="328"/>
      <c r="O18" s="2">
        <f t="shared" si="0"/>
        <v>0</v>
      </c>
      <c r="P18" s="2">
        <f t="shared" si="1"/>
        <v>0</v>
      </c>
      <c r="Q18" s="2">
        <f t="shared" si="2"/>
        <v>0</v>
      </c>
    </row>
    <row r="19" spans="1:18" ht="216.75" hidden="1" x14ac:dyDescent="0.25">
      <c r="A19" s="241" t="s">
        <v>932</v>
      </c>
      <c r="B19" s="667" t="s">
        <v>46</v>
      </c>
      <c r="C19" s="561" t="s">
        <v>358</v>
      </c>
      <c r="D19" s="16" t="s">
        <v>4</v>
      </c>
      <c r="E19" s="12"/>
      <c r="F19" s="94"/>
      <c r="G19" s="621"/>
      <c r="H19" s="20"/>
      <c r="I19" s="212"/>
      <c r="J19" s="212"/>
      <c r="K19" s="631"/>
      <c r="L19" s="243"/>
      <c r="M19" s="243"/>
      <c r="N19" s="328"/>
      <c r="O19" s="2">
        <f t="shared" si="0"/>
        <v>0</v>
      </c>
      <c r="P19" s="2">
        <f t="shared" si="1"/>
        <v>0</v>
      </c>
      <c r="Q19" s="2">
        <f t="shared" si="2"/>
        <v>0</v>
      </c>
    </row>
    <row r="20" spans="1:18" ht="127.5" x14ac:dyDescent="0.25">
      <c r="A20" s="241" t="s">
        <v>932</v>
      </c>
      <c r="B20" s="667" t="s">
        <v>46</v>
      </c>
      <c r="C20" s="562"/>
      <c r="D20" s="94" t="s">
        <v>1124</v>
      </c>
      <c r="E20" s="12" t="s">
        <v>2</v>
      </c>
      <c r="F20" s="94" t="s">
        <v>1031</v>
      </c>
      <c r="G20" s="621" t="s">
        <v>280</v>
      </c>
      <c r="H20" s="20" t="s">
        <v>1125</v>
      </c>
      <c r="I20" s="204"/>
      <c r="J20" s="678">
        <v>2</v>
      </c>
      <c r="K20" s="631"/>
      <c r="L20" s="243" t="s">
        <v>1191</v>
      </c>
      <c r="M20" s="243"/>
      <c r="N20" s="328"/>
      <c r="O20" s="2">
        <f t="shared" si="0"/>
        <v>0</v>
      </c>
      <c r="P20" s="2">
        <f t="shared" si="1"/>
        <v>1</v>
      </c>
      <c r="Q20" s="2">
        <f t="shared" si="2"/>
        <v>0</v>
      </c>
      <c r="R20" s="2">
        <v>3</v>
      </c>
    </row>
    <row r="21" spans="1:18" ht="114.75" hidden="1" x14ac:dyDescent="0.25">
      <c r="A21" s="241" t="s">
        <v>932</v>
      </c>
      <c r="B21" s="667" t="s">
        <v>46</v>
      </c>
      <c r="C21" s="562"/>
      <c r="D21" s="109" t="s">
        <v>89</v>
      </c>
      <c r="E21" s="12"/>
      <c r="F21" s="94"/>
      <c r="G21" s="621"/>
      <c r="H21" s="20"/>
      <c r="I21" s="204"/>
      <c r="J21" s="631"/>
      <c r="K21" s="631"/>
      <c r="L21" s="243"/>
      <c r="M21" s="243"/>
      <c r="N21" s="328"/>
      <c r="O21" s="2">
        <f t="shared" si="0"/>
        <v>0</v>
      </c>
      <c r="P21" s="2">
        <f t="shared" si="1"/>
        <v>0</v>
      </c>
      <c r="Q21" s="2">
        <f t="shared" si="2"/>
        <v>0</v>
      </c>
    </row>
    <row r="22" spans="1:18" ht="114.75" x14ac:dyDescent="0.25">
      <c r="A22" s="241" t="s">
        <v>932</v>
      </c>
      <c r="B22" s="667" t="s">
        <v>46</v>
      </c>
      <c r="C22" s="562"/>
      <c r="D22" s="257" t="s">
        <v>597</v>
      </c>
      <c r="E22" s="258" t="s">
        <v>2</v>
      </c>
      <c r="F22" s="259" t="s">
        <v>1032</v>
      </c>
      <c r="G22" s="617" t="s">
        <v>730</v>
      </c>
      <c r="H22" s="617" t="s">
        <v>1126</v>
      </c>
      <c r="I22" s="204"/>
      <c r="J22" s="678">
        <v>2</v>
      </c>
      <c r="K22" s="631"/>
      <c r="L22" s="243"/>
      <c r="M22" s="243"/>
      <c r="N22" s="328"/>
      <c r="O22" s="2">
        <f t="shared" si="0"/>
        <v>0</v>
      </c>
      <c r="P22" s="2">
        <f t="shared" si="1"/>
        <v>1</v>
      </c>
      <c r="Q22" s="2">
        <f t="shared" si="2"/>
        <v>0</v>
      </c>
      <c r="R22" s="2">
        <v>14</v>
      </c>
    </row>
    <row r="23" spans="1:18" ht="114.75" hidden="1" x14ac:dyDescent="0.25">
      <c r="A23" s="241" t="s">
        <v>932</v>
      </c>
      <c r="B23" s="667" t="s">
        <v>46</v>
      </c>
      <c r="C23" s="563"/>
      <c r="D23" s="111" t="s">
        <v>90</v>
      </c>
      <c r="E23" s="12"/>
      <c r="F23" s="94"/>
      <c r="G23" s="621"/>
      <c r="H23" s="20"/>
      <c r="I23" s="204"/>
      <c r="J23" s="631"/>
      <c r="K23" s="631"/>
      <c r="L23" s="243"/>
      <c r="M23" s="243"/>
      <c r="N23" s="328"/>
      <c r="O23" s="2">
        <f t="shared" si="0"/>
        <v>0</v>
      </c>
      <c r="P23" s="2">
        <f t="shared" si="1"/>
        <v>0</v>
      </c>
      <c r="Q23" s="2">
        <f t="shared" si="2"/>
        <v>0</v>
      </c>
    </row>
    <row r="24" spans="1:18" ht="127.5" hidden="1" x14ac:dyDescent="0.25">
      <c r="A24" s="241" t="s">
        <v>932</v>
      </c>
      <c r="B24" s="667" t="s">
        <v>46</v>
      </c>
      <c r="C24" s="613"/>
      <c r="D24" s="94" t="s">
        <v>598</v>
      </c>
      <c r="E24" s="12" t="s">
        <v>2</v>
      </c>
      <c r="F24" s="621" t="s">
        <v>1031</v>
      </c>
      <c r="G24" s="621" t="s">
        <v>831</v>
      </c>
      <c r="H24" s="20" t="s">
        <v>830</v>
      </c>
      <c r="I24" s="204"/>
      <c r="J24" s="678">
        <v>2</v>
      </c>
      <c r="K24" s="631"/>
      <c r="L24" s="243"/>
      <c r="M24" s="243"/>
      <c r="N24" s="678">
        <v>2</v>
      </c>
      <c r="O24" s="2">
        <f t="shared" si="0"/>
        <v>0</v>
      </c>
      <c r="P24" s="2">
        <f t="shared" si="1"/>
        <v>2</v>
      </c>
      <c r="Q24" s="2">
        <f t="shared" si="2"/>
        <v>0</v>
      </c>
    </row>
    <row r="25" spans="1:18" ht="114.75" hidden="1" x14ac:dyDescent="0.25">
      <c r="A25" s="241" t="s">
        <v>932</v>
      </c>
      <c r="B25" s="667" t="s">
        <v>46</v>
      </c>
      <c r="C25" s="613"/>
      <c r="D25" s="633" t="s">
        <v>91</v>
      </c>
      <c r="E25" s="12"/>
      <c r="F25" s="94"/>
      <c r="G25" s="621"/>
      <c r="H25" s="20"/>
      <c r="I25" s="204"/>
      <c r="J25" s="631"/>
      <c r="K25" s="631"/>
      <c r="L25" s="243"/>
      <c r="M25" s="243"/>
      <c r="N25" s="328"/>
      <c r="O25" s="2">
        <f t="shared" si="0"/>
        <v>0</v>
      </c>
      <c r="P25" s="2">
        <f t="shared" si="1"/>
        <v>0</v>
      </c>
      <c r="Q25" s="2">
        <f t="shared" si="2"/>
        <v>0</v>
      </c>
    </row>
    <row r="26" spans="1:18" ht="127.5" hidden="1" x14ac:dyDescent="0.25">
      <c r="A26" s="241" t="s">
        <v>932</v>
      </c>
      <c r="B26" s="667" t="s">
        <v>46</v>
      </c>
      <c r="C26" s="613"/>
      <c r="D26" s="14" t="s">
        <v>310</v>
      </c>
      <c r="E26" s="13">
        <v>2014</v>
      </c>
      <c r="F26" s="14" t="s">
        <v>1197</v>
      </c>
      <c r="G26" s="621" t="s">
        <v>280</v>
      </c>
      <c r="H26" s="14" t="s">
        <v>236</v>
      </c>
      <c r="I26" s="204"/>
      <c r="J26" s="678">
        <v>2</v>
      </c>
      <c r="K26" s="678">
        <v>2</v>
      </c>
      <c r="L26" s="243"/>
      <c r="M26" s="243"/>
      <c r="N26" s="328"/>
      <c r="O26" s="2">
        <f t="shared" si="0"/>
        <v>0</v>
      </c>
      <c r="P26" s="2">
        <f t="shared" si="1"/>
        <v>2</v>
      </c>
      <c r="Q26" s="2">
        <f t="shared" si="2"/>
        <v>0</v>
      </c>
    </row>
    <row r="27" spans="1:18" ht="127.5" x14ac:dyDescent="0.25">
      <c r="A27" s="241" t="s">
        <v>932</v>
      </c>
      <c r="B27" s="667" t="s">
        <v>46</v>
      </c>
      <c r="C27" s="613"/>
      <c r="D27" s="14" t="s">
        <v>318</v>
      </c>
      <c r="E27" s="13">
        <v>2014</v>
      </c>
      <c r="F27" s="14" t="s">
        <v>1198</v>
      </c>
      <c r="G27" s="621" t="s">
        <v>280</v>
      </c>
      <c r="H27" s="14" t="s">
        <v>1201</v>
      </c>
      <c r="I27" s="204"/>
      <c r="J27" s="204"/>
      <c r="K27" s="678">
        <v>2</v>
      </c>
      <c r="L27" s="243"/>
      <c r="M27" s="243"/>
      <c r="N27" s="328"/>
      <c r="O27" s="2">
        <f t="shared" si="0"/>
        <v>0</v>
      </c>
      <c r="P27" s="2">
        <f t="shared" si="1"/>
        <v>1</v>
      </c>
      <c r="Q27" s="2">
        <f t="shared" si="2"/>
        <v>0</v>
      </c>
      <c r="R27" s="2">
        <v>4</v>
      </c>
    </row>
    <row r="28" spans="1:18" ht="127.5" x14ac:dyDescent="0.25">
      <c r="A28" s="241" t="s">
        <v>932</v>
      </c>
      <c r="B28" s="667" t="s">
        <v>46</v>
      </c>
      <c r="C28" s="613"/>
      <c r="D28" s="14" t="s">
        <v>1199</v>
      </c>
      <c r="E28" s="13">
        <v>2014</v>
      </c>
      <c r="F28" s="14" t="s">
        <v>1131</v>
      </c>
      <c r="G28" s="621" t="s">
        <v>280</v>
      </c>
      <c r="H28" s="14" t="s">
        <v>1202</v>
      </c>
      <c r="I28" s="204"/>
      <c r="J28" s="204"/>
      <c r="K28" s="678">
        <v>2</v>
      </c>
      <c r="L28" s="243"/>
      <c r="M28" s="243"/>
      <c r="N28" s="328"/>
      <c r="O28" s="2">
        <f t="shared" si="0"/>
        <v>0</v>
      </c>
      <c r="P28" s="2">
        <f t="shared" si="1"/>
        <v>1</v>
      </c>
      <c r="Q28" s="2">
        <f t="shared" si="2"/>
        <v>0</v>
      </c>
      <c r="R28" s="2">
        <v>3</v>
      </c>
    </row>
    <row r="29" spans="1:18" ht="127.5" hidden="1" x14ac:dyDescent="0.25">
      <c r="A29" s="241" t="s">
        <v>932</v>
      </c>
      <c r="B29" s="667" t="s">
        <v>46</v>
      </c>
      <c r="C29" s="613"/>
      <c r="D29" s="14" t="s">
        <v>1200</v>
      </c>
      <c r="E29" s="13" t="s">
        <v>45</v>
      </c>
      <c r="F29" s="14" t="s">
        <v>1131</v>
      </c>
      <c r="G29" s="621" t="s">
        <v>280</v>
      </c>
      <c r="H29" s="14" t="s">
        <v>1203</v>
      </c>
      <c r="I29" s="204"/>
      <c r="J29" s="204"/>
      <c r="K29" s="681">
        <v>3</v>
      </c>
      <c r="L29" s="243"/>
      <c r="M29" s="243"/>
      <c r="N29" s="328"/>
      <c r="O29" s="2">
        <f t="shared" si="0"/>
        <v>0</v>
      </c>
      <c r="P29" s="2">
        <f t="shared" si="1"/>
        <v>0</v>
      </c>
      <c r="Q29" s="2">
        <f t="shared" si="2"/>
        <v>1</v>
      </c>
    </row>
    <row r="30" spans="1:18" ht="114.75" hidden="1" x14ac:dyDescent="0.25">
      <c r="A30" s="241" t="s">
        <v>932</v>
      </c>
      <c r="B30" s="667" t="s">
        <v>46</v>
      </c>
      <c r="C30" s="613"/>
      <c r="D30" s="260" t="s">
        <v>668</v>
      </c>
      <c r="E30" s="12"/>
      <c r="F30" s="14"/>
      <c r="G30" s="621"/>
      <c r="H30" s="20"/>
      <c r="I30" s="204"/>
      <c r="J30" s="631"/>
      <c r="K30" s="243"/>
      <c r="L30" s="243"/>
      <c r="M30" s="243"/>
      <c r="N30" s="328"/>
      <c r="O30" s="2">
        <f t="shared" si="0"/>
        <v>0</v>
      </c>
      <c r="P30" s="2">
        <f t="shared" si="1"/>
        <v>0</v>
      </c>
      <c r="Q30" s="2">
        <f t="shared" si="2"/>
        <v>0</v>
      </c>
    </row>
    <row r="31" spans="1:18" ht="114.75" x14ac:dyDescent="0.25">
      <c r="A31" s="241" t="s">
        <v>932</v>
      </c>
      <c r="B31" s="667" t="s">
        <v>46</v>
      </c>
      <c r="C31" s="613"/>
      <c r="D31" s="14" t="s">
        <v>600</v>
      </c>
      <c r="E31" s="12" t="s">
        <v>2</v>
      </c>
      <c r="F31" s="261"/>
      <c r="G31" s="621"/>
      <c r="H31" s="20" t="s">
        <v>599</v>
      </c>
      <c r="I31" s="204"/>
      <c r="J31" s="678">
        <v>2</v>
      </c>
      <c r="K31" s="243"/>
      <c r="L31" s="243"/>
      <c r="M31" s="243"/>
      <c r="N31" s="328"/>
      <c r="O31" s="2">
        <f t="shared" si="0"/>
        <v>0</v>
      </c>
      <c r="P31" s="2">
        <f t="shared" si="1"/>
        <v>1</v>
      </c>
      <c r="Q31" s="2">
        <f t="shared" si="2"/>
        <v>0</v>
      </c>
      <c r="R31" s="2">
        <v>2</v>
      </c>
    </row>
    <row r="32" spans="1:18" ht="114.75" hidden="1" x14ac:dyDescent="0.25">
      <c r="A32" s="241" t="s">
        <v>932</v>
      </c>
      <c r="B32" s="667" t="s">
        <v>46</v>
      </c>
      <c r="C32" s="613"/>
      <c r="D32" s="633"/>
      <c r="E32" s="12"/>
      <c r="F32" s="94"/>
      <c r="G32" s="621"/>
      <c r="H32" s="20"/>
      <c r="I32" s="13"/>
      <c r="J32" s="13"/>
      <c r="K32" s="243"/>
      <c r="L32" s="243"/>
      <c r="M32" s="243"/>
      <c r="N32" s="328"/>
      <c r="O32" s="2">
        <f t="shared" si="0"/>
        <v>0</v>
      </c>
      <c r="P32" s="2">
        <f t="shared" si="1"/>
        <v>0</v>
      </c>
      <c r="Q32" s="2">
        <f t="shared" si="2"/>
        <v>0</v>
      </c>
    </row>
    <row r="33" spans="1:18" ht="114.75" hidden="1" x14ac:dyDescent="0.25">
      <c r="A33" s="241" t="s">
        <v>932</v>
      </c>
      <c r="B33" s="667" t="s">
        <v>46</v>
      </c>
      <c r="C33" s="564" t="s">
        <v>95</v>
      </c>
      <c r="D33" s="565"/>
      <c r="E33" s="565"/>
      <c r="F33" s="565"/>
      <c r="G33" s="565"/>
      <c r="H33" s="565"/>
      <c r="I33" s="566"/>
      <c r="J33" s="570"/>
      <c r="K33" s="243"/>
      <c r="L33" s="243"/>
      <c r="M33" s="243"/>
      <c r="N33" s="328"/>
      <c r="O33" s="2">
        <f t="shared" si="0"/>
        <v>0</v>
      </c>
      <c r="P33" s="2">
        <f t="shared" si="1"/>
        <v>0</v>
      </c>
      <c r="Q33" s="2">
        <f t="shared" si="2"/>
        <v>0</v>
      </c>
    </row>
    <row r="34" spans="1:18" ht="140.25" hidden="1" x14ac:dyDescent="0.25">
      <c r="A34" s="241" t="s">
        <v>932</v>
      </c>
      <c r="B34" s="667" t="s">
        <v>46</v>
      </c>
      <c r="C34" s="561" t="s">
        <v>359</v>
      </c>
      <c r="D34" s="16" t="s">
        <v>96</v>
      </c>
      <c r="E34" s="12"/>
      <c r="F34" s="94"/>
      <c r="G34" s="621"/>
      <c r="H34" s="621"/>
      <c r="I34" s="631"/>
      <c r="J34" s="631"/>
      <c r="K34" s="243"/>
      <c r="L34" s="243"/>
      <c r="M34" s="243"/>
      <c r="N34" s="328"/>
      <c r="O34" s="2">
        <f t="shared" si="0"/>
        <v>0</v>
      </c>
      <c r="P34" s="2">
        <f t="shared" si="1"/>
        <v>0</v>
      </c>
      <c r="Q34" s="2">
        <f t="shared" si="2"/>
        <v>0</v>
      </c>
    </row>
    <row r="35" spans="1:18" ht="114.75" x14ac:dyDescent="0.25">
      <c r="A35" s="241" t="s">
        <v>932</v>
      </c>
      <c r="B35" s="667" t="s">
        <v>46</v>
      </c>
      <c r="C35" s="562"/>
      <c r="D35" s="94" t="s">
        <v>1091</v>
      </c>
      <c r="E35" s="12" t="s">
        <v>2</v>
      </c>
      <c r="F35" s="94" t="s">
        <v>1031</v>
      </c>
      <c r="G35" s="621" t="s">
        <v>747</v>
      </c>
      <c r="H35" s="621" t="s">
        <v>279</v>
      </c>
      <c r="I35" s="204"/>
      <c r="J35" s="678">
        <v>2</v>
      </c>
      <c r="K35" s="243"/>
      <c r="L35" s="243"/>
      <c r="M35" s="243"/>
      <c r="N35" s="328"/>
      <c r="O35" s="2">
        <f t="shared" si="0"/>
        <v>0</v>
      </c>
      <c r="P35" s="2">
        <f t="shared" si="1"/>
        <v>1</v>
      </c>
      <c r="Q35" s="2">
        <f t="shared" si="2"/>
        <v>0</v>
      </c>
      <c r="R35" s="2">
        <v>1</v>
      </c>
    </row>
    <row r="36" spans="1:18" ht="114.75" hidden="1" x14ac:dyDescent="0.25">
      <c r="A36" s="241" t="s">
        <v>932</v>
      </c>
      <c r="B36" s="667" t="s">
        <v>46</v>
      </c>
      <c r="C36" s="562"/>
      <c r="D36" s="25" t="s">
        <v>90</v>
      </c>
      <c r="E36" s="12"/>
      <c r="F36" s="94"/>
      <c r="G36" s="621"/>
      <c r="H36" s="621"/>
      <c r="I36" s="204"/>
      <c r="J36" s="631"/>
      <c r="K36" s="243"/>
      <c r="L36" s="243"/>
      <c r="M36" s="243"/>
      <c r="N36" s="328"/>
      <c r="O36" s="2">
        <f t="shared" si="0"/>
        <v>0</v>
      </c>
      <c r="P36" s="2">
        <f t="shared" si="1"/>
        <v>0</v>
      </c>
      <c r="Q36" s="2">
        <f t="shared" si="2"/>
        <v>0</v>
      </c>
    </row>
    <row r="37" spans="1:18" ht="114.75" hidden="1" x14ac:dyDescent="0.25">
      <c r="A37" s="241" t="s">
        <v>932</v>
      </c>
      <c r="B37" s="667" t="s">
        <v>46</v>
      </c>
      <c r="C37" s="562"/>
      <c r="D37" s="150" t="s">
        <v>1128</v>
      </c>
      <c r="E37" s="12" t="s">
        <v>2</v>
      </c>
      <c r="F37" s="94" t="s">
        <v>1031</v>
      </c>
      <c r="G37" s="621"/>
      <c r="H37" s="150" t="s">
        <v>616</v>
      </c>
      <c r="I37" s="204"/>
      <c r="J37" s="678">
        <v>2</v>
      </c>
      <c r="K37" s="243"/>
      <c r="L37" s="243"/>
      <c r="M37" s="243"/>
      <c r="N37" s="678">
        <v>2</v>
      </c>
      <c r="O37" s="2">
        <f t="shared" si="0"/>
        <v>0</v>
      </c>
      <c r="P37" s="2">
        <f t="shared" si="1"/>
        <v>2</v>
      </c>
      <c r="Q37" s="2">
        <f t="shared" si="2"/>
        <v>0</v>
      </c>
    </row>
    <row r="38" spans="1:18" ht="114.75" hidden="1" x14ac:dyDescent="0.25">
      <c r="A38" s="241" t="s">
        <v>932</v>
      </c>
      <c r="B38" s="667" t="s">
        <v>46</v>
      </c>
      <c r="C38" s="562"/>
      <c r="D38" s="5" t="s">
        <v>89</v>
      </c>
      <c r="E38" s="12"/>
      <c r="F38" s="94"/>
      <c r="G38" s="621"/>
      <c r="H38" s="621"/>
      <c r="I38" s="204"/>
      <c r="J38" s="243"/>
      <c r="K38" s="243"/>
      <c r="L38" s="243"/>
      <c r="M38" s="243"/>
      <c r="N38" s="328"/>
      <c r="O38" s="2">
        <f t="shared" si="0"/>
        <v>0</v>
      </c>
      <c r="P38" s="2">
        <f t="shared" si="1"/>
        <v>0</v>
      </c>
      <c r="Q38" s="2">
        <f t="shared" si="2"/>
        <v>0</v>
      </c>
    </row>
    <row r="39" spans="1:18" ht="114.75" x14ac:dyDescent="0.25">
      <c r="A39" s="241" t="s">
        <v>932</v>
      </c>
      <c r="B39" s="667" t="s">
        <v>46</v>
      </c>
      <c r="C39" s="562"/>
      <c r="D39" s="621" t="s">
        <v>1127</v>
      </c>
      <c r="E39" s="12" t="s">
        <v>2</v>
      </c>
      <c r="F39" s="621" t="s">
        <v>87</v>
      </c>
      <c r="G39" s="621"/>
      <c r="H39" s="150" t="s">
        <v>616</v>
      </c>
      <c r="I39" s="204"/>
      <c r="J39" s="678">
        <v>2</v>
      </c>
      <c r="K39" s="243"/>
      <c r="L39" s="243"/>
      <c r="M39" s="243"/>
      <c r="N39" s="328"/>
      <c r="O39" s="2">
        <f t="shared" si="0"/>
        <v>0</v>
      </c>
      <c r="P39" s="2">
        <f t="shared" si="1"/>
        <v>1</v>
      </c>
      <c r="Q39" s="2">
        <f t="shared" si="2"/>
        <v>0</v>
      </c>
      <c r="R39" s="2">
        <v>6</v>
      </c>
    </row>
    <row r="40" spans="1:18" ht="114.75" hidden="1" x14ac:dyDescent="0.25">
      <c r="A40" s="241" t="s">
        <v>932</v>
      </c>
      <c r="B40" s="667" t="s">
        <v>46</v>
      </c>
      <c r="C40" s="562"/>
      <c r="D40" s="667" t="s">
        <v>91</v>
      </c>
      <c r="E40" s="12"/>
      <c r="F40" s="94"/>
      <c r="G40" s="621"/>
      <c r="H40" s="621"/>
      <c r="I40" s="204"/>
      <c r="J40" s="631"/>
      <c r="K40" s="243"/>
      <c r="L40" s="243"/>
      <c r="M40" s="243"/>
      <c r="N40" s="328"/>
      <c r="O40" s="2">
        <f t="shared" si="0"/>
        <v>0</v>
      </c>
      <c r="P40" s="2">
        <f t="shared" si="1"/>
        <v>0</v>
      </c>
      <c r="Q40" s="2">
        <f t="shared" si="2"/>
        <v>0</v>
      </c>
    </row>
    <row r="41" spans="1:18" ht="114.75" hidden="1" x14ac:dyDescent="0.25">
      <c r="A41" s="241" t="s">
        <v>932</v>
      </c>
      <c r="B41" s="667" t="s">
        <v>46</v>
      </c>
      <c r="C41" s="562"/>
      <c r="D41" s="621" t="s">
        <v>311</v>
      </c>
      <c r="E41" s="12" t="s">
        <v>45</v>
      </c>
      <c r="F41" s="94" t="s">
        <v>1033</v>
      </c>
      <c r="G41" s="262" t="s">
        <v>690</v>
      </c>
      <c r="H41" s="621" t="s">
        <v>236</v>
      </c>
      <c r="I41" s="204"/>
      <c r="J41" s="678">
        <v>2</v>
      </c>
      <c r="K41" s="678">
        <v>2</v>
      </c>
      <c r="L41" s="243"/>
      <c r="M41" s="243"/>
      <c r="N41" s="328"/>
      <c r="O41" s="2">
        <f t="shared" si="0"/>
        <v>0</v>
      </c>
      <c r="P41" s="2">
        <f t="shared" si="1"/>
        <v>2</v>
      </c>
      <c r="Q41" s="2">
        <f t="shared" si="2"/>
        <v>0</v>
      </c>
    </row>
    <row r="42" spans="1:18" ht="114.75" x14ac:dyDescent="0.25">
      <c r="A42" s="241" t="s">
        <v>932</v>
      </c>
      <c r="B42" s="667" t="s">
        <v>46</v>
      </c>
      <c r="C42" s="562"/>
      <c r="D42" s="621" t="s">
        <v>1204</v>
      </c>
      <c r="E42" s="621">
        <v>2014</v>
      </c>
      <c r="F42" s="621" t="s">
        <v>1131</v>
      </c>
      <c r="G42" s="262"/>
      <c r="H42" s="621" t="s">
        <v>1207</v>
      </c>
      <c r="I42" s="204"/>
      <c r="J42" s="678">
        <v>2</v>
      </c>
      <c r="K42" s="366"/>
      <c r="L42" s="243"/>
      <c r="M42" s="243"/>
      <c r="N42" s="328"/>
      <c r="O42" s="2">
        <f t="shared" si="0"/>
        <v>0</v>
      </c>
      <c r="P42" s="2">
        <f t="shared" si="1"/>
        <v>1</v>
      </c>
      <c r="Q42" s="2">
        <f t="shared" si="2"/>
        <v>0</v>
      </c>
      <c r="R42" s="2">
        <v>3</v>
      </c>
    </row>
    <row r="43" spans="1:18" ht="114.75" hidden="1" x14ac:dyDescent="0.25">
      <c r="A43" s="241" t="s">
        <v>932</v>
      </c>
      <c r="B43" s="667" t="s">
        <v>46</v>
      </c>
      <c r="C43" s="562"/>
      <c r="D43" s="621" t="s">
        <v>1205</v>
      </c>
      <c r="E43" s="621">
        <v>2014</v>
      </c>
      <c r="F43" s="621" t="s">
        <v>1206</v>
      </c>
      <c r="G43" s="262"/>
      <c r="H43" s="621"/>
      <c r="I43" s="204"/>
      <c r="J43" s="204"/>
      <c r="K43" s="243"/>
      <c r="L43" s="243"/>
      <c r="M43" s="243"/>
      <c r="N43" s="328"/>
      <c r="O43" s="2">
        <f t="shared" si="0"/>
        <v>0</v>
      </c>
      <c r="P43" s="2">
        <f t="shared" si="1"/>
        <v>0</v>
      </c>
      <c r="Q43" s="2">
        <f t="shared" si="2"/>
        <v>0</v>
      </c>
    </row>
    <row r="44" spans="1:18" ht="114.75" hidden="1" x14ac:dyDescent="0.25">
      <c r="A44" s="241" t="s">
        <v>932</v>
      </c>
      <c r="B44" s="667" t="s">
        <v>46</v>
      </c>
      <c r="C44" s="562"/>
      <c r="D44" s="667" t="s">
        <v>668</v>
      </c>
      <c r="E44" s="12"/>
      <c r="F44" s="94"/>
      <c r="G44" s="621"/>
      <c r="H44" s="621"/>
      <c r="I44" s="204"/>
      <c r="J44" s="204"/>
      <c r="K44" s="243"/>
      <c r="L44" s="243"/>
      <c r="M44" s="243"/>
      <c r="N44" s="328"/>
      <c r="O44" s="2">
        <f t="shared" si="0"/>
        <v>0</v>
      </c>
      <c r="P44" s="2">
        <f t="shared" si="1"/>
        <v>0</v>
      </c>
      <c r="Q44" s="2">
        <f t="shared" si="2"/>
        <v>0</v>
      </c>
    </row>
    <row r="45" spans="1:18" ht="114.75" x14ac:dyDescent="0.25">
      <c r="A45" s="241" t="s">
        <v>932</v>
      </c>
      <c r="B45" s="667" t="s">
        <v>46</v>
      </c>
      <c r="C45" s="563"/>
      <c r="D45" s="621" t="s">
        <v>311</v>
      </c>
      <c r="E45" s="12" t="s">
        <v>2</v>
      </c>
      <c r="F45" s="94"/>
      <c r="G45" s="621"/>
      <c r="H45" s="621" t="s">
        <v>578</v>
      </c>
      <c r="I45" s="204"/>
      <c r="J45" s="678">
        <v>2</v>
      </c>
      <c r="K45" s="243"/>
      <c r="L45" s="243"/>
      <c r="M45" s="243"/>
      <c r="N45" s="328"/>
      <c r="O45" s="2">
        <f t="shared" si="0"/>
        <v>0</v>
      </c>
      <c r="P45" s="2">
        <f t="shared" si="1"/>
        <v>1</v>
      </c>
      <c r="Q45" s="2">
        <f t="shared" si="2"/>
        <v>0</v>
      </c>
      <c r="R45" s="2">
        <v>2</v>
      </c>
    </row>
    <row r="46" spans="1:18" ht="114.75" hidden="1" x14ac:dyDescent="0.25">
      <c r="A46" s="241" t="s">
        <v>932</v>
      </c>
      <c r="B46" s="667" t="s">
        <v>46</v>
      </c>
      <c r="C46" s="587" t="s">
        <v>98</v>
      </c>
      <c r="D46" s="588"/>
      <c r="E46" s="588"/>
      <c r="F46" s="588"/>
      <c r="G46" s="588"/>
      <c r="H46" s="588"/>
      <c r="I46" s="589"/>
      <c r="J46" s="263"/>
      <c r="K46" s="243"/>
      <c r="L46" s="243"/>
      <c r="M46" s="243"/>
      <c r="N46" s="328"/>
      <c r="O46" s="2">
        <f t="shared" si="0"/>
        <v>0</v>
      </c>
      <c r="P46" s="2">
        <f t="shared" si="1"/>
        <v>0</v>
      </c>
      <c r="Q46" s="2">
        <f t="shared" si="2"/>
        <v>0</v>
      </c>
    </row>
    <row r="47" spans="1:18" ht="127.5" hidden="1" x14ac:dyDescent="0.25">
      <c r="A47" s="241" t="s">
        <v>932</v>
      </c>
      <c r="B47" s="667" t="s">
        <v>46</v>
      </c>
      <c r="C47" s="561" t="s">
        <v>360</v>
      </c>
      <c r="D47" s="25" t="s">
        <v>90</v>
      </c>
      <c r="E47" s="12"/>
      <c r="F47" s="94"/>
      <c r="G47" s="621"/>
      <c r="H47" s="667"/>
      <c r="I47" s="631"/>
      <c r="J47" s="631"/>
      <c r="K47" s="243"/>
      <c r="L47" s="243"/>
      <c r="M47" s="243"/>
      <c r="N47" s="328"/>
      <c r="O47" s="2">
        <f t="shared" si="0"/>
        <v>0</v>
      </c>
      <c r="P47" s="2">
        <f t="shared" si="1"/>
        <v>0</v>
      </c>
      <c r="Q47" s="2">
        <f t="shared" si="2"/>
        <v>0</v>
      </c>
    </row>
    <row r="48" spans="1:18" ht="114.75" hidden="1" x14ac:dyDescent="0.25">
      <c r="A48" s="241" t="s">
        <v>932</v>
      </c>
      <c r="B48" s="667" t="s">
        <v>46</v>
      </c>
      <c r="C48" s="563"/>
      <c r="D48" s="621" t="s">
        <v>621</v>
      </c>
      <c r="E48" s="12" t="s">
        <v>2</v>
      </c>
      <c r="F48" s="94" t="s">
        <v>1031</v>
      </c>
      <c r="G48" s="621"/>
      <c r="H48" s="621" t="s">
        <v>1208</v>
      </c>
      <c r="I48" s="204"/>
      <c r="J48" s="678">
        <v>2</v>
      </c>
      <c r="K48" s="678">
        <v>2</v>
      </c>
      <c r="L48" s="243"/>
      <c r="M48" s="243"/>
      <c r="N48" s="678">
        <v>2</v>
      </c>
      <c r="O48" s="2">
        <f t="shared" si="0"/>
        <v>0</v>
      </c>
      <c r="P48" s="2">
        <f t="shared" si="1"/>
        <v>3</v>
      </c>
      <c r="Q48" s="2">
        <f t="shared" si="2"/>
        <v>0</v>
      </c>
    </row>
    <row r="49" spans="1:18" s="26" customFormat="1" ht="114.75" hidden="1" x14ac:dyDescent="0.25">
      <c r="A49" s="241" t="s">
        <v>932</v>
      </c>
      <c r="B49" s="667" t="s">
        <v>46</v>
      </c>
      <c r="C49" s="621"/>
      <c r="D49" s="621"/>
      <c r="E49" s="621"/>
      <c r="F49" s="621"/>
      <c r="G49" s="621"/>
      <c r="H49" s="621"/>
      <c r="I49" s="621"/>
      <c r="J49" s="621"/>
      <c r="K49" s="621"/>
      <c r="L49" s="621"/>
      <c r="M49" s="621"/>
      <c r="N49" s="621"/>
      <c r="O49" s="2">
        <f t="shared" si="0"/>
        <v>0</v>
      </c>
      <c r="P49" s="2">
        <f t="shared" si="1"/>
        <v>0</v>
      </c>
      <c r="Q49" s="2">
        <f t="shared" si="2"/>
        <v>0</v>
      </c>
    </row>
    <row r="50" spans="1:18" ht="127.5" hidden="1" x14ac:dyDescent="0.25">
      <c r="A50" s="241" t="s">
        <v>932</v>
      </c>
      <c r="B50" s="585" t="s">
        <v>47</v>
      </c>
      <c r="C50" s="590" t="s">
        <v>261</v>
      </c>
      <c r="D50" s="591"/>
      <c r="E50" s="591"/>
      <c r="F50" s="591"/>
      <c r="G50" s="591"/>
      <c r="H50" s="591"/>
      <c r="I50" s="592"/>
      <c r="J50" s="644"/>
      <c r="K50" s="575"/>
      <c r="L50" s="575"/>
      <c r="M50" s="575"/>
      <c r="N50" s="575"/>
      <c r="O50" s="2">
        <f t="shared" si="0"/>
        <v>0</v>
      </c>
      <c r="P50" s="2">
        <f t="shared" si="1"/>
        <v>0</v>
      </c>
      <c r="Q50" s="2">
        <f t="shared" si="2"/>
        <v>0</v>
      </c>
    </row>
    <row r="51" spans="1:18" ht="127.5" hidden="1" x14ac:dyDescent="0.25">
      <c r="A51" s="241" t="s">
        <v>932</v>
      </c>
      <c r="B51" s="585" t="s">
        <v>47</v>
      </c>
      <c r="C51" s="593" t="s">
        <v>99</v>
      </c>
      <c r="D51" s="594"/>
      <c r="E51" s="594"/>
      <c r="F51" s="594"/>
      <c r="G51" s="594"/>
      <c r="H51" s="594"/>
      <c r="I51" s="595"/>
      <c r="J51" s="575"/>
      <c r="K51" s="575"/>
      <c r="L51" s="575"/>
      <c r="M51" s="575"/>
      <c r="N51" s="575"/>
      <c r="O51" s="2">
        <f t="shared" si="0"/>
        <v>0</v>
      </c>
      <c r="P51" s="2">
        <f t="shared" si="1"/>
        <v>0</v>
      </c>
      <c r="Q51" s="2">
        <f t="shared" si="2"/>
        <v>0</v>
      </c>
    </row>
    <row r="52" spans="1:18" ht="127.5" hidden="1" x14ac:dyDescent="0.25">
      <c r="A52" s="241" t="s">
        <v>932</v>
      </c>
      <c r="B52" s="585" t="s">
        <v>47</v>
      </c>
      <c r="C52" s="596"/>
      <c r="D52" s="597"/>
      <c r="E52" s="597"/>
      <c r="F52" s="597"/>
      <c r="G52" s="597"/>
      <c r="H52" s="597"/>
      <c r="I52" s="598"/>
      <c r="J52" s="575"/>
      <c r="K52" s="575"/>
      <c r="L52" s="575"/>
      <c r="M52" s="575"/>
      <c r="N52" s="575"/>
      <c r="O52" s="2">
        <f t="shared" si="0"/>
        <v>0</v>
      </c>
      <c r="P52" s="2">
        <f t="shared" si="1"/>
        <v>0</v>
      </c>
      <c r="Q52" s="2">
        <f t="shared" si="2"/>
        <v>0</v>
      </c>
    </row>
    <row r="53" spans="1:18" ht="127.5" hidden="1" x14ac:dyDescent="0.25">
      <c r="A53" s="241" t="s">
        <v>932</v>
      </c>
      <c r="B53" s="585" t="s">
        <v>47</v>
      </c>
      <c r="C53" s="604" t="s">
        <v>361</v>
      </c>
      <c r="D53" s="599" t="s">
        <v>668</v>
      </c>
      <c r="E53" s="571"/>
      <c r="F53" s="576"/>
      <c r="G53" s="579"/>
      <c r="H53" s="579"/>
      <c r="I53" s="639"/>
      <c r="J53" s="639"/>
      <c r="K53" s="575"/>
      <c r="L53" s="575"/>
      <c r="M53" s="575"/>
      <c r="N53" s="575"/>
      <c r="O53" s="2">
        <f t="shared" si="0"/>
        <v>0</v>
      </c>
      <c r="P53" s="2">
        <f t="shared" si="1"/>
        <v>0</v>
      </c>
      <c r="Q53" s="2">
        <f t="shared" si="2"/>
        <v>0</v>
      </c>
    </row>
    <row r="54" spans="1:18" ht="127.5" hidden="1" x14ac:dyDescent="0.25">
      <c r="A54" s="241" t="s">
        <v>932</v>
      </c>
      <c r="B54" s="585" t="s">
        <v>47</v>
      </c>
      <c r="C54" s="605"/>
      <c r="D54" s="600"/>
      <c r="E54" s="572"/>
      <c r="F54" s="577"/>
      <c r="G54" s="580"/>
      <c r="H54" s="580"/>
      <c r="I54" s="639"/>
      <c r="J54" s="639"/>
      <c r="K54" s="575"/>
      <c r="L54" s="575"/>
      <c r="M54" s="575"/>
      <c r="N54" s="575"/>
      <c r="O54" s="2">
        <f t="shared" si="0"/>
        <v>0</v>
      </c>
      <c r="P54" s="2">
        <f t="shared" si="1"/>
        <v>0</v>
      </c>
      <c r="Q54" s="2">
        <f t="shared" si="2"/>
        <v>0</v>
      </c>
    </row>
    <row r="55" spans="1:18" ht="127.5" hidden="1" x14ac:dyDescent="0.25">
      <c r="A55" s="241" t="s">
        <v>932</v>
      </c>
      <c r="B55" s="585" t="s">
        <v>47</v>
      </c>
      <c r="C55" s="605"/>
      <c r="D55" s="601"/>
      <c r="E55" s="573"/>
      <c r="F55" s="578"/>
      <c r="G55" s="581"/>
      <c r="H55" s="581"/>
      <c r="I55" s="643"/>
      <c r="J55" s="643"/>
      <c r="K55" s="575"/>
      <c r="L55" s="575"/>
      <c r="M55" s="575"/>
      <c r="N55" s="575"/>
      <c r="O55" s="2">
        <f t="shared" si="0"/>
        <v>0</v>
      </c>
      <c r="P55" s="2">
        <f t="shared" si="1"/>
        <v>0</v>
      </c>
      <c r="Q55" s="2">
        <f t="shared" si="2"/>
        <v>0</v>
      </c>
    </row>
    <row r="56" spans="1:18" ht="127.5" hidden="1" x14ac:dyDescent="0.25">
      <c r="A56" s="241" t="s">
        <v>932</v>
      </c>
      <c r="B56" s="585" t="s">
        <v>47</v>
      </c>
      <c r="C56" s="606"/>
      <c r="D56" s="574" t="s">
        <v>574</v>
      </c>
      <c r="E56" s="54">
        <v>2015</v>
      </c>
      <c r="F56" s="574" t="s">
        <v>4</v>
      </c>
      <c r="G56" s="626"/>
      <c r="H56" s="626" t="s">
        <v>575</v>
      </c>
      <c r="I56" s="639"/>
      <c r="J56" s="676">
        <v>1</v>
      </c>
      <c r="K56" s="575"/>
      <c r="L56" s="575"/>
      <c r="M56" s="575"/>
      <c r="N56" s="575"/>
      <c r="O56" s="2">
        <f t="shared" si="0"/>
        <v>1</v>
      </c>
      <c r="P56" s="2">
        <f t="shared" si="1"/>
        <v>0</v>
      </c>
      <c r="Q56" s="2">
        <f t="shared" si="2"/>
        <v>0</v>
      </c>
    </row>
    <row r="57" spans="1:18" ht="127.5" hidden="1" x14ac:dyDescent="0.25">
      <c r="A57" s="241" t="s">
        <v>932</v>
      </c>
      <c r="B57" s="585" t="s">
        <v>47</v>
      </c>
      <c r="C57" s="602"/>
      <c r="D57" s="602" t="s">
        <v>262</v>
      </c>
      <c r="E57" s="55">
        <v>2014</v>
      </c>
      <c r="F57" s="686" t="s">
        <v>725</v>
      </c>
      <c r="G57" s="602" t="s">
        <v>158</v>
      </c>
      <c r="H57" s="626" t="s">
        <v>832</v>
      </c>
      <c r="I57" s="639"/>
      <c r="J57" s="676">
        <v>1</v>
      </c>
      <c r="K57" s="575"/>
      <c r="L57" s="575"/>
      <c r="M57" s="575"/>
      <c r="N57" s="575"/>
      <c r="O57" s="2">
        <f t="shared" si="0"/>
        <v>1</v>
      </c>
      <c r="P57" s="2">
        <f t="shared" si="1"/>
        <v>0</v>
      </c>
      <c r="Q57" s="2">
        <f t="shared" si="2"/>
        <v>0</v>
      </c>
    </row>
    <row r="58" spans="1:18" ht="127.5" hidden="1" x14ac:dyDescent="0.25">
      <c r="A58" s="241" t="s">
        <v>932</v>
      </c>
      <c r="B58" s="585" t="s">
        <v>47</v>
      </c>
      <c r="C58" s="602"/>
      <c r="D58" s="602" t="s">
        <v>160</v>
      </c>
      <c r="E58" s="55">
        <v>2014</v>
      </c>
      <c r="F58" s="686" t="s">
        <v>72</v>
      </c>
      <c r="G58" s="602" t="s">
        <v>1030</v>
      </c>
      <c r="H58" s="626" t="s">
        <v>301</v>
      </c>
      <c r="I58" s="639"/>
      <c r="J58" s="676">
        <v>1</v>
      </c>
      <c r="K58" s="575"/>
      <c r="L58" s="575"/>
      <c r="M58" s="575"/>
      <c r="N58" s="575"/>
      <c r="O58" s="2">
        <f t="shared" si="0"/>
        <v>1</v>
      </c>
      <c r="P58" s="2">
        <f t="shared" si="1"/>
        <v>0</v>
      </c>
      <c r="Q58" s="2">
        <f t="shared" si="2"/>
        <v>0</v>
      </c>
    </row>
    <row r="59" spans="1:18" ht="127.5" hidden="1" x14ac:dyDescent="0.25">
      <c r="A59" s="241" t="s">
        <v>932</v>
      </c>
      <c r="B59" s="585" t="s">
        <v>47</v>
      </c>
      <c r="C59" s="602"/>
      <c r="D59" s="76" t="s">
        <v>726</v>
      </c>
      <c r="E59" s="639">
        <v>2014</v>
      </c>
      <c r="F59" s="265" t="s">
        <v>93</v>
      </c>
      <c r="G59" s="682" t="s">
        <v>727</v>
      </c>
      <c r="H59" s="682" t="s">
        <v>576</v>
      </c>
      <c r="I59" s="639"/>
      <c r="J59" s="676">
        <v>1</v>
      </c>
      <c r="K59" s="575"/>
      <c r="L59" s="575"/>
      <c r="M59" s="575"/>
      <c r="N59" s="575"/>
      <c r="O59" s="2">
        <f t="shared" si="0"/>
        <v>1</v>
      </c>
      <c r="P59" s="2">
        <f t="shared" si="1"/>
        <v>0</v>
      </c>
      <c r="Q59" s="2">
        <f t="shared" si="2"/>
        <v>0</v>
      </c>
    </row>
    <row r="60" spans="1:18" ht="127.5" hidden="1" x14ac:dyDescent="0.25">
      <c r="A60" s="241" t="s">
        <v>932</v>
      </c>
      <c r="B60" s="585" t="s">
        <v>47</v>
      </c>
      <c r="C60" s="582" t="s">
        <v>259</v>
      </c>
      <c r="D60" s="583"/>
      <c r="E60" s="583"/>
      <c r="F60" s="583"/>
      <c r="G60" s="583"/>
      <c r="H60" s="584"/>
      <c r="I60" s="639"/>
      <c r="J60" s="639"/>
      <c r="K60" s="575"/>
      <c r="L60" s="575"/>
      <c r="M60" s="575"/>
      <c r="N60" s="575"/>
      <c r="O60" s="2">
        <f t="shared" si="0"/>
        <v>0</v>
      </c>
      <c r="P60" s="2">
        <f t="shared" si="1"/>
        <v>0</v>
      </c>
      <c r="Q60" s="2">
        <f t="shared" si="2"/>
        <v>0</v>
      </c>
    </row>
    <row r="61" spans="1:18" ht="127.5" hidden="1" x14ac:dyDescent="0.25">
      <c r="A61" s="241" t="s">
        <v>932</v>
      </c>
      <c r="B61" s="585" t="s">
        <v>47</v>
      </c>
      <c r="C61" s="582" t="s">
        <v>100</v>
      </c>
      <c r="D61" s="583"/>
      <c r="E61" s="583"/>
      <c r="F61" s="583"/>
      <c r="G61" s="583"/>
      <c r="H61" s="584"/>
      <c r="I61" s="639"/>
      <c r="J61" s="643"/>
      <c r="K61" s="575"/>
      <c r="L61" s="575"/>
      <c r="M61" s="575"/>
      <c r="N61" s="575"/>
      <c r="O61" s="2">
        <f t="shared" si="0"/>
        <v>0</v>
      </c>
      <c r="P61" s="2">
        <f t="shared" si="1"/>
        <v>0</v>
      </c>
      <c r="Q61" s="2">
        <f t="shared" si="2"/>
        <v>0</v>
      </c>
    </row>
    <row r="62" spans="1:18" ht="30" customHeight="1" x14ac:dyDescent="0.25">
      <c r="A62" s="241"/>
      <c r="B62" s="766"/>
      <c r="C62" s="797"/>
      <c r="D62" s="793"/>
      <c r="E62" s="793"/>
      <c r="F62" s="793"/>
      <c r="G62" s="793"/>
      <c r="H62" s="794"/>
      <c r="I62" s="739"/>
      <c r="J62" s="818"/>
      <c r="K62" s="732"/>
      <c r="L62" s="732"/>
      <c r="M62" s="732"/>
      <c r="N62" s="732"/>
      <c r="R62" s="2">
        <f>SUBTOTAL(9,R15:R61)</f>
        <v>40</v>
      </c>
    </row>
    <row r="63" spans="1:18" ht="127.5" x14ac:dyDescent="0.25">
      <c r="A63" s="241" t="s">
        <v>932</v>
      </c>
      <c r="B63" s="585" t="s">
        <v>47</v>
      </c>
      <c r="C63" s="604" t="s">
        <v>1054</v>
      </c>
      <c r="D63" s="79" t="s">
        <v>90</v>
      </c>
      <c r="E63" s="55"/>
      <c r="F63" s="574"/>
      <c r="G63" s="626"/>
      <c r="H63" s="626"/>
      <c r="I63" s="639"/>
      <c r="J63" s="677">
        <v>2</v>
      </c>
      <c r="K63" s="575"/>
      <c r="L63" s="575"/>
      <c r="M63" s="575"/>
      <c r="N63" s="575"/>
      <c r="O63" s="2">
        <f t="shared" si="0"/>
        <v>0</v>
      </c>
      <c r="P63" s="2">
        <f t="shared" si="1"/>
        <v>1</v>
      </c>
      <c r="Q63" s="2">
        <f t="shared" si="2"/>
        <v>0</v>
      </c>
      <c r="R63" s="2">
        <v>10</v>
      </c>
    </row>
    <row r="64" spans="1:18" ht="127.5" x14ac:dyDescent="0.25">
      <c r="A64" s="241" t="s">
        <v>932</v>
      </c>
      <c r="B64" s="585" t="s">
        <v>47</v>
      </c>
      <c r="C64" s="605"/>
      <c r="D64" s="602" t="s">
        <v>155</v>
      </c>
      <c r="E64" s="54">
        <v>2014</v>
      </c>
      <c r="F64" s="574" t="s">
        <v>1031</v>
      </c>
      <c r="G64" s="626" t="s">
        <v>86</v>
      </c>
      <c r="H64" s="626" t="s">
        <v>301</v>
      </c>
      <c r="I64" s="639"/>
      <c r="J64" s="575"/>
      <c r="K64" s="575"/>
      <c r="L64" s="575"/>
      <c r="M64" s="575"/>
      <c r="N64" s="678">
        <v>2</v>
      </c>
      <c r="O64" s="2">
        <f t="shared" si="0"/>
        <v>0</v>
      </c>
      <c r="P64" s="2">
        <f t="shared" si="1"/>
        <v>1</v>
      </c>
      <c r="Q64" s="2">
        <f t="shared" si="2"/>
        <v>0</v>
      </c>
      <c r="R64" s="2">
        <v>1</v>
      </c>
    </row>
    <row r="65" spans="1:18" ht="127.5" x14ac:dyDescent="0.25">
      <c r="A65" s="241" t="s">
        <v>932</v>
      </c>
      <c r="B65" s="585" t="s">
        <v>47</v>
      </c>
      <c r="C65" s="605"/>
      <c r="D65" s="602" t="s">
        <v>156</v>
      </c>
      <c r="E65" s="54">
        <v>2015</v>
      </c>
      <c r="F65" s="574" t="s">
        <v>1031</v>
      </c>
      <c r="G65" s="626" t="s">
        <v>86</v>
      </c>
      <c r="H65" s="626" t="s">
        <v>301</v>
      </c>
      <c r="I65" s="639"/>
      <c r="J65" s="575"/>
      <c r="K65" s="575"/>
      <c r="L65" s="575"/>
      <c r="M65" s="575"/>
      <c r="N65" s="678">
        <v>2</v>
      </c>
      <c r="O65" s="2">
        <f t="shared" si="0"/>
        <v>0</v>
      </c>
      <c r="P65" s="2">
        <f t="shared" si="1"/>
        <v>1</v>
      </c>
      <c r="Q65" s="2">
        <f t="shared" si="2"/>
        <v>0</v>
      </c>
      <c r="R65" s="2">
        <v>1</v>
      </c>
    </row>
    <row r="66" spans="1:18" ht="127.5" x14ac:dyDescent="0.25">
      <c r="A66" s="241" t="s">
        <v>932</v>
      </c>
      <c r="B66" s="585" t="s">
        <v>47</v>
      </c>
      <c r="C66" s="605"/>
      <c r="D66" s="602" t="s">
        <v>157</v>
      </c>
      <c r="E66" s="54">
        <v>2014</v>
      </c>
      <c r="F66" s="574" t="s">
        <v>1031</v>
      </c>
      <c r="G66" s="626" t="s">
        <v>86</v>
      </c>
      <c r="H66" s="626" t="s">
        <v>301</v>
      </c>
      <c r="I66" s="639"/>
      <c r="J66" s="575"/>
      <c r="K66" s="575"/>
      <c r="L66" s="575"/>
      <c r="M66" s="575"/>
      <c r="N66" s="678">
        <v>2</v>
      </c>
      <c r="O66" s="2">
        <f t="shared" si="0"/>
        <v>0</v>
      </c>
      <c r="P66" s="2">
        <f t="shared" si="1"/>
        <v>1</v>
      </c>
      <c r="Q66" s="2">
        <f t="shared" si="2"/>
        <v>0</v>
      </c>
      <c r="R66" s="2">
        <v>1</v>
      </c>
    </row>
    <row r="67" spans="1:18" ht="127.5" x14ac:dyDescent="0.25">
      <c r="A67" s="241" t="s">
        <v>932</v>
      </c>
      <c r="B67" s="585" t="s">
        <v>47</v>
      </c>
      <c r="C67" s="605"/>
      <c r="D67" s="682" t="s">
        <v>162</v>
      </c>
      <c r="E67" s="81">
        <v>2015</v>
      </c>
      <c r="F67" s="574" t="s">
        <v>1031</v>
      </c>
      <c r="G67" s="682" t="s">
        <v>161</v>
      </c>
      <c r="H67" s="626" t="s">
        <v>334</v>
      </c>
      <c r="I67" s="639"/>
      <c r="J67" s="575"/>
      <c r="K67" s="575"/>
      <c r="L67" s="575"/>
      <c r="M67" s="575"/>
      <c r="N67" s="678">
        <v>2</v>
      </c>
      <c r="O67" s="2">
        <f t="shared" si="0"/>
        <v>0</v>
      </c>
      <c r="P67" s="2">
        <f t="shared" si="1"/>
        <v>1</v>
      </c>
      <c r="Q67" s="2">
        <f t="shared" si="2"/>
        <v>0</v>
      </c>
      <c r="R67" s="2">
        <v>1</v>
      </c>
    </row>
    <row r="68" spans="1:18" ht="127.5" x14ac:dyDescent="0.25">
      <c r="A68" s="241" t="s">
        <v>932</v>
      </c>
      <c r="B68" s="585" t="s">
        <v>47</v>
      </c>
      <c r="C68" s="605"/>
      <c r="D68" s="682" t="s">
        <v>1209</v>
      </c>
      <c r="E68" s="81"/>
      <c r="F68" s="106"/>
      <c r="G68" s="682"/>
      <c r="H68" s="626" t="s">
        <v>1210</v>
      </c>
      <c r="I68" s="639"/>
      <c r="J68" s="575"/>
      <c r="K68" s="678">
        <v>2</v>
      </c>
      <c r="L68" s="575"/>
      <c r="M68" s="575"/>
      <c r="N68" s="575"/>
      <c r="O68" s="2">
        <f t="shared" si="0"/>
        <v>0</v>
      </c>
      <c r="P68" s="2">
        <f t="shared" si="1"/>
        <v>1</v>
      </c>
      <c r="Q68" s="2">
        <f t="shared" si="2"/>
        <v>0</v>
      </c>
      <c r="R68" s="2">
        <v>1</v>
      </c>
    </row>
    <row r="69" spans="1:18" ht="127.5" hidden="1" x14ac:dyDescent="0.25">
      <c r="A69" s="241" t="s">
        <v>932</v>
      </c>
      <c r="B69" s="585" t="s">
        <v>47</v>
      </c>
      <c r="C69" s="605"/>
      <c r="D69" s="644" t="s">
        <v>668</v>
      </c>
      <c r="E69" s="55"/>
      <c r="F69" s="574"/>
      <c r="G69" s="626"/>
      <c r="H69" s="626"/>
      <c r="I69" s="639"/>
      <c r="J69" s="575"/>
      <c r="K69" s="575"/>
      <c r="L69" s="575"/>
      <c r="M69" s="575"/>
      <c r="N69" s="575"/>
      <c r="O69" s="2">
        <f t="shared" si="0"/>
        <v>0</v>
      </c>
      <c r="P69" s="2">
        <f t="shared" si="1"/>
        <v>0</v>
      </c>
      <c r="Q69" s="2">
        <f t="shared" si="2"/>
        <v>0</v>
      </c>
    </row>
    <row r="70" spans="1:18" ht="127.5" hidden="1" x14ac:dyDescent="0.25">
      <c r="A70" s="241" t="s">
        <v>932</v>
      </c>
      <c r="B70" s="585" t="s">
        <v>47</v>
      </c>
      <c r="C70" s="605"/>
      <c r="D70" s="574" t="s">
        <v>296</v>
      </c>
      <c r="E70" s="55">
        <v>2014</v>
      </c>
      <c r="F70" s="574" t="s">
        <v>44</v>
      </c>
      <c r="G70" s="626" t="s">
        <v>728</v>
      </c>
      <c r="H70" s="626" t="s">
        <v>583</v>
      </c>
      <c r="I70" s="639"/>
      <c r="J70" s="575"/>
      <c r="K70" s="575"/>
      <c r="L70" s="575"/>
      <c r="M70" s="575"/>
      <c r="N70" s="575"/>
      <c r="O70" s="2">
        <f t="shared" si="0"/>
        <v>0</v>
      </c>
      <c r="P70" s="2">
        <f t="shared" si="1"/>
        <v>0</v>
      </c>
      <c r="Q70" s="2">
        <f t="shared" si="2"/>
        <v>0</v>
      </c>
    </row>
    <row r="71" spans="1:18" ht="127.5" hidden="1" x14ac:dyDescent="0.25">
      <c r="A71" s="241" t="s">
        <v>932</v>
      </c>
      <c r="B71" s="585" t="s">
        <v>47</v>
      </c>
      <c r="C71" s="605"/>
      <c r="D71" s="682" t="s">
        <v>584</v>
      </c>
      <c r="E71" s="81">
        <v>2015</v>
      </c>
      <c r="F71" s="106" t="s">
        <v>93</v>
      </c>
      <c r="G71" s="682" t="s">
        <v>728</v>
      </c>
      <c r="H71" s="682" t="s">
        <v>585</v>
      </c>
      <c r="I71" s="639"/>
      <c r="J71" s="575"/>
      <c r="K71" s="575"/>
      <c r="L71" s="575"/>
      <c r="M71" s="575"/>
      <c r="N71" s="575"/>
      <c r="O71" s="2">
        <f t="shared" ref="O71:O135" si="3">COUNTIF(J71:N71,"1")</f>
        <v>0</v>
      </c>
      <c r="P71" s="2">
        <f t="shared" ref="P71:P135" si="4">COUNTIF(J71:N71,"2")</f>
        <v>0</v>
      </c>
      <c r="Q71" s="2">
        <f t="shared" ref="Q71:Q135" si="5">COUNTIF(J71:N71,3)</f>
        <v>0</v>
      </c>
    </row>
    <row r="72" spans="1:18" ht="127.5" hidden="1" x14ac:dyDescent="0.25">
      <c r="A72" s="241" t="s">
        <v>932</v>
      </c>
      <c r="B72" s="585" t="s">
        <v>47</v>
      </c>
      <c r="C72" s="605"/>
      <c r="D72" s="76" t="s">
        <v>586</v>
      </c>
      <c r="E72" s="639">
        <v>2015</v>
      </c>
      <c r="F72" s="106" t="s">
        <v>93</v>
      </c>
      <c r="G72" s="682" t="s">
        <v>728</v>
      </c>
      <c r="H72" s="682" t="s">
        <v>585</v>
      </c>
      <c r="I72" s="639"/>
      <c r="J72" s="575"/>
      <c r="K72" s="575"/>
      <c r="L72" s="575"/>
      <c r="M72" s="575"/>
      <c r="N72" s="575"/>
      <c r="O72" s="2">
        <f t="shared" si="3"/>
        <v>0</v>
      </c>
      <c r="P72" s="2">
        <f t="shared" si="4"/>
        <v>0</v>
      </c>
      <c r="Q72" s="2">
        <f t="shared" si="5"/>
        <v>0</v>
      </c>
    </row>
    <row r="73" spans="1:18" ht="127.5" hidden="1" x14ac:dyDescent="0.25">
      <c r="A73" s="241" t="s">
        <v>932</v>
      </c>
      <c r="B73" s="585" t="s">
        <v>47</v>
      </c>
      <c r="C73" s="605"/>
      <c r="D73" s="574" t="s">
        <v>587</v>
      </c>
      <c r="E73" s="55">
        <v>2015</v>
      </c>
      <c r="F73" s="106" t="s">
        <v>93</v>
      </c>
      <c r="G73" s="682" t="s">
        <v>728</v>
      </c>
      <c r="H73" s="682" t="s">
        <v>585</v>
      </c>
      <c r="I73" s="639"/>
      <c r="J73" s="575"/>
      <c r="K73" s="575"/>
      <c r="L73" s="575"/>
      <c r="M73" s="575"/>
      <c r="N73" s="575"/>
      <c r="O73" s="2">
        <f t="shared" si="3"/>
        <v>0</v>
      </c>
      <c r="P73" s="2">
        <f t="shared" si="4"/>
        <v>0</v>
      </c>
      <c r="Q73" s="2">
        <f t="shared" si="5"/>
        <v>0</v>
      </c>
    </row>
    <row r="74" spans="1:18" ht="127.5" hidden="1" x14ac:dyDescent="0.25">
      <c r="A74" s="241" t="s">
        <v>932</v>
      </c>
      <c r="B74" s="585" t="s">
        <v>47</v>
      </c>
      <c r="C74" s="605"/>
      <c r="D74" s="574" t="s">
        <v>588</v>
      </c>
      <c r="E74" s="55">
        <v>2015</v>
      </c>
      <c r="F74" s="106"/>
      <c r="G74" s="682" t="s">
        <v>728</v>
      </c>
      <c r="H74" s="682" t="s">
        <v>585</v>
      </c>
      <c r="I74" s="639"/>
      <c r="J74" s="575"/>
      <c r="K74" s="575"/>
      <c r="L74" s="575"/>
      <c r="M74" s="575"/>
      <c r="N74" s="575"/>
      <c r="O74" s="2">
        <f t="shared" si="3"/>
        <v>0</v>
      </c>
      <c r="P74" s="2">
        <f t="shared" si="4"/>
        <v>0</v>
      </c>
      <c r="Q74" s="2">
        <f t="shared" si="5"/>
        <v>0</v>
      </c>
    </row>
    <row r="75" spans="1:18" ht="127.5" hidden="1" x14ac:dyDescent="0.25">
      <c r="A75" s="241" t="s">
        <v>932</v>
      </c>
      <c r="B75" s="585" t="s">
        <v>47</v>
      </c>
      <c r="C75" s="606"/>
      <c r="D75" s="76" t="s">
        <v>589</v>
      </c>
      <c r="E75" s="55">
        <v>2015</v>
      </c>
      <c r="F75" s="106"/>
      <c r="G75" s="682" t="s">
        <v>728</v>
      </c>
      <c r="H75" s="682" t="s">
        <v>585</v>
      </c>
      <c r="I75" s="639"/>
      <c r="J75" s="575"/>
      <c r="K75" s="575"/>
      <c r="L75" s="575"/>
      <c r="M75" s="575"/>
      <c r="N75" s="575"/>
      <c r="O75" s="2">
        <f t="shared" si="3"/>
        <v>0</v>
      </c>
      <c r="P75" s="2">
        <f t="shared" si="4"/>
        <v>0</v>
      </c>
      <c r="Q75" s="2">
        <f t="shared" si="5"/>
        <v>0</v>
      </c>
    </row>
    <row r="76" spans="1:18" ht="127.5" hidden="1" x14ac:dyDescent="0.25">
      <c r="A76" s="241" t="s">
        <v>932</v>
      </c>
      <c r="B76" s="585" t="s">
        <v>47</v>
      </c>
      <c r="C76" s="575" t="s">
        <v>92</v>
      </c>
      <c r="D76" s="575"/>
      <c r="E76" s="575"/>
      <c r="F76" s="575"/>
      <c r="G76" s="575"/>
      <c r="H76" s="575"/>
      <c r="I76" s="639"/>
      <c r="J76" s="639"/>
      <c r="K76" s="575"/>
      <c r="L76" s="575"/>
      <c r="M76" s="575"/>
      <c r="N76" s="575"/>
      <c r="O76" s="2">
        <f t="shared" si="3"/>
        <v>0</v>
      </c>
      <c r="P76" s="2">
        <f t="shared" si="4"/>
        <v>0</v>
      </c>
      <c r="Q76" s="2">
        <f t="shared" si="5"/>
        <v>0</v>
      </c>
    </row>
    <row r="77" spans="1:18" ht="127.5" hidden="1" x14ac:dyDescent="0.25">
      <c r="A77" s="241" t="s">
        <v>932</v>
      </c>
      <c r="B77" s="585" t="s">
        <v>47</v>
      </c>
      <c r="C77" s="575" t="s">
        <v>149</v>
      </c>
      <c r="D77" s="575"/>
      <c r="E77" s="575"/>
      <c r="F77" s="575"/>
      <c r="G77" s="575"/>
      <c r="H77" s="575"/>
      <c r="I77" s="575"/>
      <c r="J77" s="575"/>
      <c r="K77" s="575"/>
      <c r="L77" s="575"/>
      <c r="M77" s="575"/>
      <c r="N77" s="575"/>
      <c r="O77" s="2">
        <f t="shared" si="3"/>
        <v>0</v>
      </c>
      <c r="P77" s="2">
        <f t="shared" si="4"/>
        <v>0</v>
      </c>
      <c r="Q77" s="2">
        <f t="shared" si="5"/>
        <v>0</v>
      </c>
    </row>
    <row r="78" spans="1:18" ht="127.5" hidden="1" x14ac:dyDescent="0.25">
      <c r="A78" s="241" t="s">
        <v>932</v>
      </c>
      <c r="B78" s="585" t="s">
        <v>47</v>
      </c>
      <c r="C78" s="575" t="s">
        <v>263</v>
      </c>
      <c r="D78" s="575"/>
      <c r="E78" s="575"/>
      <c r="F78" s="575"/>
      <c r="G78" s="575"/>
      <c r="H78" s="575"/>
      <c r="I78" s="639"/>
      <c r="J78" s="639"/>
      <c r="K78" s="575"/>
      <c r="L78" s="575"/>
      <c r="M78" s="575"/>
      <c r="N78" s="575"/>
      <c r="O78" s="2">
        <f t="shared" si="3"/>
        <v>0</v>
      </c>
      <c r="P78" s="2">
        <f t="shared" si="4"/>
        <v>0</v>
      </c>
      <c r="Q78" s="2">
        <f t="shared" si="5"/>
        <v>0</v>
      </c>
    </row>
    <row r="79" spans="1:18" ht="127.5" hidden="1" x14ac:dyDescent="0.25">
      <c r="A79" s="241" t="s">
        <v>932</v>
      </c>
      <c r="B79" s="585" t="s">
        <v>47</v>
      </c>
      <c r="C79" s="575" t="s">
        <v>264</v>
      </c>
      <c r="D79" s="575"/>
      <c r="E79" s="575"/>
      <c r="F79" s="575"/>
      <c r="G79" s="575"/>
      <c r="H79" s="575"/>
      <c r="I79" s="639"/>
      <c r="J79" s="639"/>
      <c r="K79" s="575"/>
      <c r="L79" s="575"/>
      <c r="M79" s="575"/>
      <c r="N79" s="575"/>
      <c r="O79" s="2">
        <f t="shared" si="3"/>
        <v>0</v>
      </c>
      <c r="P79" s="2">
        <f t="shared" si="4"/>
        <v>0</v>
      </c>
      <c r="Q79" s="2">
        <f t="shared" si="5"/>
        <v>0</v>
      </c>
    </row>
    <row r="80" spans="1:18" ht="216.75" x14ac:dyDescent="0.25">
      <c r="A80" s="241" t="s">
        <v>932</v>
      </c>
      <c r="B80" s="585" t="s">
        <v>47</v>
      </c>
      <c r="C80" s="671" t="s">
        <v>1055</v>
      </c>
      <c r="D80" s="575" t="s">
        <v>668</v>
      </c>
      <c r="E80" s="575"/>
      <c r="F80" s="575"/>
      <c r="G80" s="575"/>
      <c r="H80" s="575"/>
      <c r="I80" s="639"/>
      <c r="J80" s="639"/>
      <c r="K80" s="678">
        <v>2</v>
      </c>
      <c r="L80" s="575"/>
      <c r="M80" s="575"/>
      <c r="N80" s="575"/>
      <c r="O80" s="2">
        <f t="shared" si="3"/>
        <v>0</v>
      </c>
      <c r="P80" s="2">
        <f t="shared" si="4"/>
        <v>1</v>
      </c>
      <c r="Q80" s="2">
        <f t="shared" si="5"/>
        <v>0</v>
      </c>
      <c r="R80" s="2">
        <v>3</v>
      </c>
    </row>
    <row r="81" spans="1:18" ht="127.5" hidden="1" x14ac:dyDescent="0.25">
      <c r="A81" s="241" t="s">
        <v>932</v>
      </c>
      <c r="B81" s="585" t="s">
        <v>47</v>
      </c>
      <c r="C81" s="672"/>
      <c r="D81" s="574" t="s">
        <v>601</v>
      </c>
      <c r="E81" s="54" t="s">
        <v>2</v>
      </c>
      <c r="F81" s="574" t="s">
        <v>729</v>
      </c>
      <c r="G81" s="626" t="s">
        <v>730</v>
      </c>
      <c r="H81" s="574" t="s">
        <v>602</v>
      </c>
      <c r="I81" s="639"/>
      <c r="J81" s="675">
        <v>1</v>
      </c>
      <c r="K81" s="575"/>
      <c r="L81" s="575"/>
      <c r="M81" s="575"/>
      <c r="N81" s="575"/>
      <c r="O81" s="2">
        <f t="shared" si="3"/>
        <v>1</v>
      </c>
      <c r="P81" s="2">
        <f t="shared" si="4"/>
        <v>0</v>
      </c>
      <c r="Q81" s="2">
        <f t="shared" si="5"/>
        <v>0</v>
      </c>
    </row>
    <row r="82" spans="1:18" ht="127.5" hidden="1" x14ac:dyDescent="0.25">
      <c r="A82" s="241" t="s">
        <v>932</v>
      </c>
      <c r="B82" s="585" t="s">
        <v>47</v>
      </c>
      <c r="C82" s="672"/>
      <c r="D82" s="82" t="s">
        <v>4</v>
      </c>
      <c r="E82" s="54"/>
      <c r="F82" s="574"/>
      <c r="G82" s="626"/>
      <c r="H82" s="626"/>
      <c r="I82" s="639"/>
      <c r="J82" s="675"/>
      <c r="K82" s="575"/>
      <c r="L82" s="575"/>
      <c r="M82" s="575"/>
      <c r="N82" s="575"/>
      <c r="O82" s="2">
        <f t="shared" si="3"/>
        <v>0</v>
      </c>
      <c r="P82" s="2">
        <f t="shared" si="4"/>
        <v>0</v>
      </c>
      <c r="Q82" s="2">
        <f t="shared" si="5"/>
        <v>0</v>
      </c>
    </row>
    <row r="83" spans="1:18" ht="127.5" hidden="1" x14ac:dyDescent="0.25">
      <c r="A83" s="241" t="s">
        <v>932</v>
      </c>
      <c r="B83" s="585" t="s">
        <v>47</v>
      </c>
      <c r="C83" s="672"/>
      <c r="D83" s="574" t="s">
        <v>603</v>
      </c>
      <c r="E83" s="54" t="s">
        <v>2</v>
      </c>
      <c r="F83" s="574" t="s">
        <v>1034</v>
      </c>
      <c r="G83" s="626" t="s">
        <v>604</v>
      </c>
      <c r="H83" s="626" t="s">
        <v>605</v>
      </c>
      <c r="I83" s="639"/>
      <c r="J83" s="676">
        <v>1</v>
      </c>
      <c r="K83" s="575"/>
      <c r="L83" s="575"/>
      <c r="M83" s="575"/>
      <c r="N83" s="575"/>
      <c r="O83" s="2">
        <f t="shared" si="3"/>
        <v>1</v>
      </c>
      <c r="P83" s="2">
        <f t="shared" si="4"/>
        <v>0</v>
      </c>
      <c r="Q83" s="2">
        <f t="shared" si="5"/>
        <v>0</v>
      </c>
    </row>
    <row r="84" spans="1:18" ht="127.5" hidden="1" x14ac:dyDescent="0.25">
      <c r="A84" s="241" t="s">
        <v>932</v>
      </c>
      <c r="B84" s="585" t="s">
        <v>47</v>
      </c>
      <c r="C84" s="672"/>
      <c r="D84" s="78" t="s">
        <v>44</v>
      </c>
      <c r="E84" s="54"/>
      <c r="F84" s="574"/>
      <c r="G84" s="626"/>
      <c r="H84" s="626"/>
      <c r="I84" s="639"/>
      <c r="J84" s="676"/>
      <c r="K84" s="575"/>
      <c r="L84" s="575"/>
      <c r="M84" s="575"/>
      <c r="N84" s="575"/>
      <c r="O84" s="2">
        <f t="shared" si="3"/>
        <v>0</v>
      </c>
      <c r="P84" s="2">
        <f t="shared" si="4"/>
        <v>0</v>
      </c>
      <c r="Q84" s="2">
        <f t="shared" si="5"/>
        <v>0</v>
      </c>
    </row>
    <row r="85" spans="1:18" ht="127.5" hidden="1" x14ac:dyDescent="0.25">
      <c r="A85" s="241" t="s">
        <v>932</v>
      </c>
      <c r="B85" s="585" t="s">
        <v>47</v>
      </c>
      <c r="C85" s="672"/>
      <c r="D85" s="626" t="s">
        <v>297</v>
      </c>
      <c r="E85" s="54" t="s">
        <v>2</v>
      </c>
      <c r="F85" s="574" t="s">
        <v>185</v>
      </c>
      <c r="G85" s="626" t="s">
        <v>730</v>
      </c>
      <c r="H85" s="626" t="s">
        <v>606</v>
      </c>
      <c r="I85" s="639"/>
      <c r="J85" s="676">
        <v>1</v>
      </c>
      <c r="K85" s="575"/>
      <c r="L85" s="575"/>
      <c r="M85" s="575"/>
      <c r="N85" s="575"/>
      <c r="O85" s="2">
        <f t="shared" si="3"/>
        <v>1</v>
      </c>
      <c r="P85" s="2">
        <f t="shared" si="4"/>
        <v>0</v>
      </c>
      <c r="Q85" s="2">
        <f t="shared" si="5"/>
        <v>0</v>
      </c>
    </row>
    <row r="86" spans="1:18" ht="127.5" hidden="1" x14ac:dyDescent="0.25">
      <c r="A86" s="241" t="s">
        <v>932</v>
      </c>
      <c r="B86" s="585" t="s">
        <v>47</v>
      </c>
      <c r="C86" s="672"/>
      <c r="D86" s="626" t="s">
        <v>298</v>
      </c>
      <c r="E86" s="54" t="s">
        <v>2</v>
      </c>
      <c r="F86" s="574" t="s">
        <v>1031</v>
      </c>
      <c r="G86" s="626" t="s">
        <v>731</v>
      </c>
      <c r="H86" s="626"/>
      <c r="I86" s="639"/>
      <c r="J86" s="575"/>
      <c r="K86" s="575"/>
      <c r="L86" s="575"/>
      <c r="M86" s="575"/>
      <c r="N86" s="575"/>
      <c r="O86" s="2">
        <f t="shared" si="3"/>
        <v>0</v>
      </c>
      <c r="P86" s="2">
        <f t="shared" si="4"/>
        <v>0</v>
      </c>
      <c r="Q86" s="2">
        <f t="shared" si="5"/>
        <v>0</v>
      </c>
    </row>
    <row r="87" spans="1:18" ht="153" x14ac:dyDescent="0.25">
      <c r="A87" s="241" t="s">
        <v>932</v>
      </c>
      <c r="B87" s="585" t="s">
        <v>47</v>
      </c>
      <c r="C87" s="672"/>
      <c r="D87" s="626" t="s">
        <v>1211</v>
      </c>
      <c r="E87" s="54">
        <v>2014</v>
      </c>
      <c r="F87" s="626" t="s">
        <v>1131</v>
      </c>
      <c r="G87" s="607" t="s">
        <v>1216</v>
      </c>
      <c r="H87" s="626" t="s">
        <v>1214</v>
      </c>
      <c r="I87" s="639"/>
      <c r="J87" s="575"/>
      <c r="K87" s="678">
        <v>2</v>
      </c>
      <c r="L87" s="575"/>
      <c r="M87" s="575"/>
      <c r="N87" s="575"/>
      <c r="O87" s="2">
        <f t="shared" si="3"/>
        <v>0</v>
      </c>
      <c r="P87" s="2">
        <f t="shared" si="4"/>
        <v>1</v>
      </c>
      <c r="Q87" s="2">
        <f t="shared" si="5"/>
        <v>0</v>
      </c>
      <c r="R87" s="2">
        <v>4</v>
      </c>
    </row>
    <row r="88" spans="1:18" ht="127.5" x14ac:dyDescent="0.25">
      <c r="A88" s="241" t="s">
        <v>932</v>
      </c>
      <c r="B88" s="585" t="s">
        <v>47</v>
      </c>
      <c r="C88" s="672"/>
      <c r="D88" s="626" t="s">
        <v>1212</v>
      </c>
      <c r="E88" s="54">
        <v>2014</v>
      </c>
      <c r="F88" s="626" t="s">
        <v>1131</v>
      </c>
      <c r="G88" s="608"/>
      <c r="H88" s="626" t="s">
        <v>1215</v>
      </c>
      <c r="I88" s="639"/>
      <c r="J88" s="575"/>
      <c r="K88" s="678">
        <v>2</v>
      </c>
      <c r="L88" s="575"/>
      <c r="M88" s="575"/>
      <c r="N88" s="575"/>
      <c r="O88" s="2">
        <f t="shared" si="3"/>
        <v>0</v>
      </c>
      <c r="P88" s="2">
        <f t="shared" si="4"/>
        <v>1</v>
      </c>
      <c r="Q88" s="2">
        <f t="shared" si="5"/>
        <v>0</v>
      </c>
      <c r="R88" s="2">
        <v>2</v>
      </c>
    </row>
    <row r="89" spans="1:18" ht="127.5" x14ac:dyDescent="0.25">
      <c r="A89" s="241" t="s">
        <v>932</v>
      </c>
      <c r="B89" s="585" t="s">
        <v>47</v>
      </c>
      <c r="C89" s="673"/>
      <c r="D89" s="626" t="s">
        <v>1213</v>
      </c>
      <c r="E89" s="54">
        <v>2014</v>
      </c>
      <c r="F89" s="626" t="s">
        <v>1131</v>
      </c>
      <c r="G89" s="609"/>
      <c r="H89" s="626" t="s">
        <v>1214</v>
      </c>
      <c r="I89" s="639"/>
      <c r="J89" s="575"/>
      <c r="K89" s="678">
        <v>2</v>
      </c>
      <c r="L89" s="575"/>
      <c r="M89" s="575"/>
      <c r="N89" s="575"/>
      <c r="O89" s="2">
        <f t="shared" si="3"/>
        <v>0</v>
      </c>
      <c r="P89" s="2">
        <f t="shared" si="4"/>
        <v>1</v>
      </c>
      <c r="Q89" s="2">
        <f t="shared" si="5"/>
        <v>0</v>
      </c>
      <c r="R89" s="2">
        <v>4</v>
      </c>
    </row>
    <row r="90" spans="1:18" ht="127.5" hidden="1" x14ac:dyDescent="0.25">
      <c r="A90" s="241" t="s">
        <v>932</v>
      </c>
      <c r="B90" s="585" t="s">
        <v>47</v>
      </c>
      <c r="C90" s="635"/>
      <c r="D90" s="79" t="s">
        <v>72</v>
      </c>
      <c r="E90" s="54"/>
      <c r="F90" s="574"/>
      <c r="G90" s="626"/>
      <c r="H90" s="626"/>
      <c r="I90" s="639"/>
      <c r="J90" s="575"/>
      <c r="K90" s="575"/>
      <c r="L90" s="575"/>
      <c r="M90" s="575"/>
      <c r="N90" s="575"/>
      <c r="O90" s="2">
        <f t="shared" si="3"/>
        <v>0</v>
      </c>
      <c r="P90" s="2">
        <f t="shared" si="4"/>
        <v>0</v>
      </c>
      <c r="Q90" s="2">
        <f t="shared" si="5"/>
        <v>0</v>
      </c>
    </row>
    <row r="91" spans="1:18" ht="127.5" hidden="1" x14ac:dyDescent="0.25">
      <c r="A91" s="241" t="s">
        <v>932</v>
      </c>
      <c r="B91" s="585" t="s">
        <v>47</v>
      </c>
      <c r="C91" s="635"/>
      <c r="D91" s="602" t="s">
        <v>833</v>
      </c>
      <c r="E91" s="54" t="s">
        <v>2</v>
      </c>
      <c r="F91" s="686"/>
      <c r="G91" s="602" t="s">
        <v>159</v>
      </c>
      <c r="H91" s="626" t="s">
        <v>834</v>
      </c>
      <c r="I91" s="639"/>
      <c r="J91" s="676">
        <v>1</v>
      </c>
      <c r="K91" s="575"/>
      <c r="L91" s="575"/>
      <c r="M91" s="575"/>
      <c r="N91" s="676">
        <v>1</v>
      </c>
      <c r="O91" s="2">
        <f t="shared" si="3"/>
        <v>2</v>
      </c>
      <c r="P91" s="2">
        <f t="shared" si="4"/>
        <v>0</v>
      </c>
      <c r="Q91" s="2">
        <f t="shared" si="5"/>
        <v>0</v>
      </c>
    </row>
    <row r="92" spans="1:18" ht="127.5" hidden="1" x14ac:dyDescent="0.25">
      <c r="A92" s="241" t="s">
        <v>932</v>
      </c>
      <c r="B92" s="585" t="s">
        <v>47</v>
      </c>
      <c r="C92" s="635"/>
      <c r="D92" s="644"/>
      <c r="E92" s="54"/>
      <c r="F92" s="574"/>
      <c r="G92" s="626"/>
      <c r="H92" s="626"/>
      <c r="I92" s="639"/>
      <c r="J92" s="676"/>
      <c r="K92" s="575"/>
      <c r="L92" s="575"/>
      <c r="M92" s="575"/>
      <c r="N92" s="575"/>
      <c r="O92" s="2">
        <f t="shared" si="3"/>
        <v>0</v>
      </c>
      <c r="P92" s="2">
        <f t="shared" si="4"/>
        <v>0</v>
      </c>
      <c r="Q92" s="2">
        <f t="shared" si="5"/>
        <v>0</v>
      </c>
    </row>
    <row r="93" spans="1:18" ht="153" hidden="1" x14ac:dyDescent="0.25">
      <c r="A93" s="241" t="s">
        <v>932</v>
      </c>
      <c r="B93" s="585" t="s">
        <v>47</v>
      </c>
      <c r="C93" s="574" t="s">
        <v>362</v>
      </c>
      <c r="D93" s="143" t="s">
        <v>668</v>
      </c>
      <c r="E93" s="54"/>
      <c r="F93" s="574"/>
      <c r="G93" s="626"/>
      <c r="H93" s="626"/>
      <c r="I93" s="639"/>
      <c r="J93" s="675"/>
      <c r="K93" s="575"/>
      <c r="L93" s="575"/>
      <c r="M93" s="575"/>
      <c r="N93" s="575"/>
      <c r="O93" s="2">
        <f t="shared" si="3"/>
        <v>0</v>
      </c>
      <c r="P93" s="2">
        <f t="shared" si="4"/>
        <v>0</v>
      </c>
      <c r="Q93" s="2">
        <f t="shared" si="5"/>
        <v>0</v>
      </c>
    </row>
    <row r="94" spans="1:18" ht="127.5" hidden="1" x14ac:dyDescent="0.25">
      <c r="A94" s="241" t="s">
        <v>932</v>
      </c>
      <c r="B94" s="585" t="s">
        <v>47</v>
      </c>
      <c r="C94" s="574"/>
      <c r="D94" s="636" t="s">
        <v>911</v>
      </c>
      <c r="E94" s="54" t="s">
        <v>2</v>
      </c>
      <c r="F94" s="574"/>
      <c r="G94" s="585"/>
      <c r="H94" s="626" t="s">
        <v>578</v>
      </c>
      <c r="I94" s="639"/>
      <c r="J94" s="676">
        <v>1</v>
      </c>
      <c r="K94" s="575"/>
      <c r="L94" s="575" t="s">
        <v>1192</v>
      </c>
      <c r="M94" s="575"/>
      <c r="N94" s="575"/>
      <c r="O94" s="2">
        <f t="shared" si="3"/>
        <v>1</v>
      </c>
      <c r="P94" s="2">
        <f t="shared" si="4"/>
        <v>0</v>
      </c>
      <c r="Q94" s="2">
        <f t="shared" si="5"/>
        <v>0</v>
      </c>
    </row>
    <row r="95" spans="1:18" ht="127.5" hidden="1" x14ac:dyDescent="0.25">
      <c r="A95" s="241" t="s">
        <v>932</v>
      </c>
      <c r="B95" s="585" t="s">
        <v>47</v>
      </c>
      <c r="C95" s="602"/>
      <c r="D95" s="644"/>
      <c r="E95" s="54"/>
      <c r="F95" s="574"/>
      <c r="G95" s="626"/>
      <c r="H95" s="626"/>
      <c r="I95" s="639"/>
      <c r="J95" s="639"/>
      <c r="K95" s="575"/>
      <c r="L95" s="575"/>
      <c r="M95" s="575"/>
      <c r="N95" s="575"/>
      <c r="O95" s="2">
        <f t="shared" si="3"/>
        <v>0</v>
      </c>
      <c r="P95" s="2">
        <f t="shared" si="4"/>
        <v>0</v>
      </c>
      <c r="Q95" s="2">
        <f t="shared" si="5"/>
        <v>0</v>
      </c>
    </row>
    <row r="96" spans="1:18" ht="127.5" hidden="1" x14ac:dyDescent="0.25">
      <c r="A96" s="241" t="s">
        <v>932</v>
      </c>
      <c r="B96" s="585" t="s">
        <v>47</v>
      </c>
      <c r="C96" s="575" t="s">
        <v>95</v>
      </c>
      <c r="D96" s="575"/>
      <c r="E96" s="575"/>
      <c r="F96" s="575"/>
      <c r="G96" s="575"/>
      <c r="H96" s="575"/>
      <c r="I96" s="639"/>
      <c r="J96" s="639"/>
      <c r="K96" s="575"/>
      <c r="L96" s="575"/>
      <c r="M96" s="575"/>
      <c r="N96" s="575"/>
      <c r="O96" s="2">
        <f t="shared" si="3"/>
        <v>0</v>
      </c>
      <c r="P96" s="2">
        <f t="shared" si="4"/>
        <v>0</v>
      </c>
      <c r="Q96" s="2">
        <f t="shared" si="5"/>
        <v>0</v>
      </c>
    </row>
    <row r="97" spans="1:17" ht="140.25" hidden="1" x14ac:dyDescent="0.25">
      <c r="A97" s="241" t="s">
        <v>932</v>
      </c>
      <c r="B97" s="585" t="s">
        <v>47</v>
      </c>
      <c r="C97" s="602" t="s">
        <v>363</v>
      </c>
      <c r="D97" s="143" t="s">
        <v>668</v>
      </c>
      <c r="E97" s="54"/>
      <c r="F97" s="574"/>
      <c r="G97" s="626"/>
      <c r="H97" s="626"/>
      <c r="I97" s="639"/>
      <c r="J97" s="639"/>
      <c r="K97" s="575"/>
      <c r="L97" s="575"/>
      <c r="M97" s="575"/>
      <c r="N97" s="575"/>
      <c r="O97" s="2">
        <f t="shared" si="3"/>
        <v>0</v>
      </c>
      <c r="P97" s="2">
        <f t="shared" si="4"/>
        <v>0</v>
      </c>
      <c r="Q97" s="2">
        <f t="shared" si="5"/>
        <v>0</v>
      </c>
    </row>
    <row r="98" spans="1:17" ht="127.5" hidden="1" x14ac:dyDescent="0.25">
      <c r="A98" s="241" t="s">
        <v>932</v>
      </c>
      <c r="B98" s="585" t="s">
        <v>47</v>
      </c>
      <c r="C98" s="574"/>
      <c r="D98" s="602" t="s">
        <v>319</v>
      </c>
      <c r="E98" s="54" t="s">
        <v>2</v>
      </c>
      <c r="F98" s="574"/>
      <c r="G98" s="635"/>
      <c r="H98" s="626" t="s">
        <v>1129</v>
      </c>
      <c r="I98" s="639"/>
      <c r="J98" s="676">
        <v>1</v>
      </c>
      <c r="K98" s="678">
        <v>2</v>
      </c>
      <c r="L98" s="575"/>
      <c r="M98" s="575"/>
      <c r="N98" s="575"/>
      <c r="O98" s="2">
        <f t="shared" si="3"/>
        <v>1</v>
      </c>
      <c r="P98" s="2">
        <f t="shared" si="4"/>
        <v>1</v>
      </c>
      <c r="Q98" s="2">
        <f t="shared" si="5"/>
        <v>0</v>
      </c>
    </row>
    <row r="99" spans="1:17" ht="127.5" hidden="1" x14ac:dyDescent="0.25">
      <c r="A99" s="241" t="s">
        <v>932</v>
      </c>
      <c r="B99" s="585" t="s">
        <v>47</v>
      </c>
      <c r="C99" s="574"/>
      <c r="D99" s="83" t="s">
        <v>44</v>
      </c>
      <c r="E99" s="54"/>
      <c r="F99" s="574"/>
      <c r="G99" s="626"/>
      <c r="H99" s="626"/>
      <c r="I99" s="639"/>
      <c r="J99" s="639"/>
      <c r="K99" s="575"/>
      <c r="L99" s="575"/>
      <c r="M99" s="575"/>
      <c r="N99" s="575"/>
      <c r="O99" s="2">
        <f t="shared" si="3"/>
        <v>0</v>
      </c>
      <c r="P99" s="2">
        <f t="shared" si="4"/>
        <v>0</v>
      </c>
      <c r="Q99" s="2">
        <f t="shared" si="5"/>
        <v>0</v>
      </c>
    </row>
    <row r="100" spans="1:17" ht="127.5" hidden="1" x14ac:dyDescent="0.25">
      <c r="A100" s="241" t="s">
        <v>932</v>
      </c>
      <c r="B100" s="585" t="s">
        <v>47</v>
      </c>
      <c r="C100" s="574"/>
      <c r="D100" s="602" t="s">
        <v>617</v>
      </c>
      <c r="E100" s="55" t="s">
        <v>2</v>
      </c>
      <c r="F100" s="602" t="s">
        <v>1035</v>
      </c>
      <c r="G100" s="602"/>
      <c r="H100" s="626" t="s">
        <v>618</v>
      </c>
      <c r="I100" s="639"/>
      <c r="J100" s="676">
        <v>1</v>
      </c>
      <c r="K100" s="575"/>
      <c r="L100" s="575"/>
      <c r="M100" s="575"/>
      <c r="N100" s="575"/>
      <c r="O100" s="2">
        <f t="shared" si="3"/>
        <v>1</v>
      </c>
      <c r="P100" s="2">
        <f t="shared" si="4"/>
        <v>0</v>
      </c>
      <c r="Q100" s="2">
        <f t="shared" si="5"/>
        <v>0</v>
      </c>
    </row>
    <row r="101" spans="1:17" ht="127.5" hidden="1" x14ac:dyDescent="0.25">
      <c r="A101" s="241" t="s">
        <v>932</v>
      </c>
      <c r="B101" s="585" t="s">
        <v>47</v>
      </c>
      <c r="C101" s="602" t="s">
        <v>364</v>
      </c>
      <c r="D101" s="143" t="s">
        <v>668</v>
      </c>
      <c r="E101" s="55"/>
      <c r="F101" s="686"/>
      <c r="G101" s="602"/>
      <c r="H101" s="626"/>
      <c r="I101" s="639"/>
      <c r="J101" s="639"/>
      <c r="K101" s="575"/>
      <c r="L101" s="575"/>
      <c r="M101" s="575"/>
      <c r="N101" s="575"/>
      <c r="O101" s="2">
        <f t="shared" si="3"/>
        <v>0</v>
      </c>
      <c r="P101" s="2">
        <f t="shared" si="4"/>
        <v>0</v>
      </c>
      <c r="Q101" s="2">
        <f t="shared" si="5"/>
        <v>0</v>
      </c>
    </row>
    <row r="102" spans="1:17" ht="127.5" hidden="1" x14ac:dyDescent="0.25">
      <c r="A102" s="241" t="s">
        <v>932</v>
      </c>
      <c r="B102" s="585" t="s">
        <v>47</v>
      </c>
      <c r="C102" s="575"/>
      <c r="D102" s="574" t="s">
        <v>189</v>
      </c>
      <c r="E102" s="54" t="s">
        <v>2</v>
      </c>
      <c r="F102" s="574" t="s">
        <v>4</v>
      </c>
      <c r="G102" s="602"/>
      <c r="H102" s="626" t="s">
        <v>732</v>
      </c>
      <c r="I102" s="639"/>
      <c r="J102" s="676">
        <v>1</v>
      </c>
      <c r="K102" s="678">
        <v>2</v>
      </c>
      <c r="L102" s="575"/>
      <c r="M102" s="575"/>
      <c r="N102" s="575"/>
      <c r="O102" s="2">
        <f t="shared" si="3"/>
        <v>1</v>
      </c>
      <c r="P102" s="2">
        <f t="shared" si="4"/>
        <v>1</v>
      </c>
      <c r="Q102" s="2">
        <f t="shared" si="5"/>
        <v>0</v>
      </c>
    </row>
    <row r="103" spans="1:17" ht="127.5" hidden="1" x14ac:dyDescent="0.25">
      <c r="A103" s="241" t="s">
        <v>932</v>
      </c>
      <c r="B103" s="585" t="s">
        <v>47</v>
      </c>
      <c r="C103" s="585"/>
      <c r="D103" s="83"/>
      <c r="E103" s="54"/>
      <c r="F103" s="574"/>
      <c r="G103" s="626"/>
      <c r="H103" s="626"/>
      <c r="I103" s="639"/>
      <c r="J103" s="640"/>
      <c r="K103" s="575"/>
      <c r="L103" s="575"/>
      <c r="M103" s="575"/>
      <c r="N103" s="575"/>
      <c r="O103" s="2">
        <f t="shared" si="3"/>
        <v>0</v>
      </c>
      <c r="P103" s="2">
        <f t="shared" si="4"/>
        <v>0</v>
      </c>
      <c r="Q103" s="2">
        <f t="shared" si="5"/>
        <v>0</v>
      </c>
    </row>
    <row r="104" spans="1:17" ht="127.5" hidden="1" x14ac:dyDescent="0.25">
      <c r="A104" s="241" t="s">
        <v>932</v>
      </c>
      <c r="B104" s="585" t="s">
        <v>47</v>
      </c>
      <c r="C104" s="575" t="s">
        <v>102</v>
      </c>
      <c r="D104" s="575"/>
      <c r="E104" s="575"/>
      <c r="F104" s="575"/>
      <c r="G104" s="575"/>
      <c r="H104" s="575"/>
      <c r="I104" s="639"/>
      <c r="J104" s="639"/>
      <c r="K104" s="575"/>
      <c r="L104" s="575"/>
      <c r="M104" s="575"/>
      <c r="N104" s="575"/>
      <c r="O104" s="2">
        <f t="shared" si="3"/>
        <v>0</v>
      </c>
      <c r="P104" s="2">
        <f t="shared" si="4"/>
        <v>0</v>
      </c>
      <c r="Q104" s="2">
        <f t="shared" si="5"/>
        <v>0</v>
      </c>
    </row>
    <row r="105" spans="1:17" ht="127.5" hidden="1" x14ac:dyDescent="0.25">
      <c r="A105" s="241" t="s">
        <v>932</v>
      </c>
      <c r="B105" s="585" t="s">
        <v>47</v>
      </c>
      <c r="C105" s="602" t="s">
        <v>365</v>
      </c>
      <c r="D105" s="143" t="s">
        <v>668</v>
      </c>
      <c r="E105" s="54"/>
      <c r="F105" s="574"/>
      <c r="G105" s="626"/>
      <c r="H105" s="626"/>
      <c r="I105" s="639"/>
      <c r="J105" s="639"/>
      <c r="K105" s="575"/>
      <c r="L105" s="575"/>
      <c r="M105" s="575"/>
      <c r="N105" s="575"/>
      <c r="O105" s="2">
        <f t="shared" si="3"/>
        <v>0</v>
      </c>
      <c r="P105" s="2">
        <f t="shared" si="4"/>
        <v>0</v>
      </c>
      <c r="Q105" s="2">
        <f t="shared" si="5"/>
        <v>0</v>
      </c>
    </row>
    <row r="106" spans="1:17" ht="127.5" hidden="1" x14ac:dyDescent="0.25">
      <c r="A106" s="241" t="s">
        <v>932</v>
      </c>
      <c r="B106" s="585" t="s">
        <v>47</v>
      </c>
      <c r="C106" s="602"/>
      <c r="D106" s="134" t="s">
        <v>733</v>
      </c>
      <c r="E106" s="55" t="s">
        <v>2</v>
      </c>
      <c r="F106" s="686" t="s">
        <v>4</v>
      </c>
      <c r="G106" s="686"/>
      <c r="H106" s="686" t="s">
        <v>622</v>
      </c>
      <c r="I106" s="639"/>
      <c r="J106" s="675">
        <v>1</v>
      </c>
      <c r="K106" s="575"/>
      <c r="L106" s="575"/>
      <c r="M106" s="575"/>
      <c r="N106" s="575"/>
      <c r="O106" s="2">
        <f t="shared" si="3"/>
        <v>1</v>
      </c>
      <c r="P106" s="2">
        <f t="shared" si="4"/>
        <v>0</v>
      </c>
      <c r="Q106" s="2">
        <f t="shared" si="5"/>
        <v>0</v>
      </c>
    </row>
    <row r="107" spans="1:17" ht="127.5" hidden="1" x14ac:dyDescent="0.25">
      <c r="A107" s="241" t="s">
        <v>932</v>
      </c>
      <c r="B107" s="585" t="s">
        <v>47</v>
      </c>
      <c r="C107" s="575"/>
      <c r="D107" s="134" t="s">
        <v>734</v>
      </c>
      <c r="E107" s="55" t="s">
        <v>2</v>
      </c>
      <c r="F107" s="686" t="s">
        <v>44</v>
      </c>
      <c r="G107" s="686"/>
      <c r="H107" s="686" t="s">
        <v>623</v>
      </c>
      <c r="I107" s="639"/>
      <c r="J107" s="675">
        <v>1</v>
      </c>
      <c r="K107" s="575"/>
      <c r="L107" s="575"/>
      <c r="M107" s="575"/>
      <c r="N107" s="575"/>
      <c r="O107" s="2">
        <f t="shared" si="3"/>
        <v>1</v>
      </c>
      <c r="P107" s="2">
        <f t="shared" si="4"/>
        <v>0</v>
      </c>
      <c r="Q107" s="2">
        <f t="shared" si="5"/>
        <v>0</v>
      </c>
    </row>
    <row r="108" spans="1:17" ht="127.5" hidden="1" x14ac:dyDescent="0.25">
      <c r="A108" s="241" t="s">
        <v>932</v>
      </c>
      <c r="B108" s="585" t="s">
        <v>47</v>
      </c>
      <c r="C108" s="575"/>
      <c r="D108" s="602" t="s">
        <v>735</v>
      </c>
      <c r="E108" s="55" t="s">
        <v>45</v>
      </c>
      <c r="F108" s="686" t="s">
        <v>72</v>
      </c>
      <c r="G108" s="626"/>
      <c r="H108" s="626" t="s">
        <v>626</v>
      </c>
      <c r="I108" s="639"/>
      <c r="J108" s="675">
        <v>1</v>
      </c>
      <c r="K108" s="575"/>
      <c r="L108" s="575"/>
      <c r="M108" s="575"/>
      <c r="N108" s="575"/>
      <c r="O108" s="2">
        <f t="shared" si="3"/>
        <v>1</v>
      </c>
      <c r="P108" s="2">
        <f t="shared" si="4"/>
        <v>0</v>
      </c>
      <c r="Q108" s="2">
        <f t="shared" si="5"/>
        <v>0</v>
      </c>
    </row>
    <row r="109" spans="1:17" ht="127.5" hidden="1" x14ac:dyDescent="0.25">
      <c r="A109" s="241" t="s">
        <v>932</v>
      </c>
      <c r="B109" s="585" t="s">
        <v>47</v>
      </c>
      <c r="C109" s="575"/>
      <c r="D109" s="134" t="s">
        <v>736</v>
      </c>
      <c r="E109" s="55">
        <v>2014</v>
      </c>
      <c r="F109" s="686" t="s">
        <v>93</v>
      </c>
      <c r="G109" s="686"/>
      <c r="H109" s="686" t="s">
        <v>283</v>
      </c>
      <c r="I109" s="639"/>
      <c r="J109" s="675">
        <v>1</v>
      </c>
      <c r="K109" s="678">
        <v>2</v>
      </c>
      <c r="L109" s="575"/>
      <c r="M109" s="575"/>
      <c r="N109" s="575"/>
      <c r="O109" s="2">
        <f t="shared" si="3"/>
        <v>1</v>
      </c>
      <c r="P109" s="2">
        <f t="shared" si="4"/>
        <v>1</v>
      </c>
      <c r="Q109" s="2">
        <f t="shared" si="5"/>
        <v>0</v>
      </c>
    </row>
    <row r="110" spans="1:17" ht="127.5" hidden="1" x14ac:dyDescent="0.25">
      <c r="A110" s="241" t="s">
        <v>932</v>
      </c>
      <c r="B110" s="585" t="s">
        <v>47</v>
      </c>
      <c r="C110" s="134"/>
      <c r="D110" s="134"/>
      <c r="E110" s="55"/>
      <c r="F110" s="686"/>
      <c r="G110" s="686"/>
      <c r="H110" s="686"/>
      <c r="I110" s="639"/>
      <c r="J110" s="675"/>
      <c r="K110" s="678"/>
      <c r="L110" s="575"/>
      <c r="M110" s="575"/>
      <c r="N110" s="575"/>
      <c r="O110" s="2">
        <f t="shared" si="3"/>
        <v>0</v>
      </c>
      <c r="P110" s="2">
        <f t="shared" si="4"/>
        <v>0</v>
      </c>
      <c r="Q110" s="2">
        <f t="shared" si="5"/>
        <v>0</v>
      </c>
    </row>
    <row r="111" spans="1:17" ht="127.5" hidden="1" x14ac:dyDescent="0.25">
      <c r="A111" s="241" t="s">
        <v>932</v>
      </c>
      <c r="B111" s="585" t="s">
        <v>47</v>
      </c>
      <c r="C111" s="134"/>
      <c r="D111" s="84" t="s">
        <v>72</v>
      </c>
      <c r="E111" s="54"/>
      <c r="F111" s="574"/>
      <c r="G111" s="626"/>
      <c r="H111" s="626"/>
      <c r="I111" s="639"/>
      <c r="J111" s="675"/>
      <c r="K111" s="575"/>
      <c r="L111" s="575"/>
      <c r="M111" s="575"/>
      <c r="N111" s="575"/>
      <c r="O111" s="2">
        <f t="shared" si="3"/>
        <v>0</v>
      </c>
      <c r="P111" s="2">
        <f t="shared" si="4"/>
        <v>0</v>
      </c>
      <c r="Q111" s="2">
        <f t="shared" si="5"/>
        <v>0</v>
      </c>
    </row>
    <row r="112" spans="1:17" ht="127.5" hidden="1" x14ac:dyDescent="0.25">
      <c r="A112" s="241" t="s">
        <v>932</v>
      </c>
      <c r="B112" s="585" t="s">
        <v>47</v>
      </c>
      <c r="C112" s="134"/>
      <c r="D112" s="682" t="s">
        <v>835</v>
      </c>
      <c r="E112" s="55" t="s">
        <v>45</v>
      </c>
      <c r="F112" s="686" t="s">
        <v>1031</v>
      </c>
      <c r="G112" s="626"/>
      <c r="H112" s="626" t="s">
        <v>836</v>
      </c>
      <c r="I112" s="639"/>
      <c r="J112" s="675">
        <v>1</v>
      </c>
      <c r="K112" s="575"/>
      <c r="L112" s="575"/>
      <c r="M112" s="575"/>
      <c r="N112" s="675">
        <v>1</v>
      </c>
      <c r="O112" s="2">
        <f t="shared" si="3"/>
        <v>2</v>
      </c>
      <c r="P112" s="2">
        <f t="shared" si="4"/>
        <v>0</v>
      </c>
      <c r="Q112" s="2">
        <f t="shared" si="5"/>
        <v>0</v>
      </c>
    </row>
    <row r="113" spans="1:18" ht="127.5" hidden="1" x14ac:dyDescent="0.25">
      <c r="A113" s="241" t="s">
        <v>932</v>
      </c>
      <c r="B113" s="585" t="s">
        <v>47</v>
      </c>
      <c r="C113" s="134"/>
      <c r="D113" s="602" t="s">
        <v>624</v>
      </c>
      <c r="E113" s="55">
        <v>2014</v>
      </c>
      <c r="F113" s="686" t="s">
        <v>1031</v>
      </c>
      <c r="G113" s="626"/>
      <c r="H113" s="626" t="s">
        <v>625</v>
      </c>
      <c r="I113" s="639"/>
      <c r="J113" s="675">
        <v>1</v>
      </c>
      <c r="K113" s="575"/>
      <c r="L113" s="575"/>
      <c r="M113" s="575"/>
      <c r="N113" s="675">
        <v>1</v>
      </c>
      <c r="O113" s="2">
        <f t="shared" si="3"/>
        <v>2</v>
      </c>
      <c r="P113" s="2">
        <f t="shared" si="4"/>
        <v>0</v>
      </c>
      <c r="Q113" s="2">
        <f t="shared" si="5"/>
        <v>0</v>
      </c>
    </row>
    <row r="114" spans="1:18" ht="127.5" hidden="1" x14ac:dyDescent="0.25">
      <c r="A114" s="241" t="s">
        <v>932</v>
      </c>
      <c r="B114" s="585" t="s">
        <v>47</v>
      </c>
      <c r="C114" s="134"/>
      <c r="D114" s="585" t="s">
        <v>91</v>
      </c>
      <c r="E114" s="55"/>
      <c r="F114" s="686"/>
      <c r="G114" s="626"/>
      <c r="H114" s="626"/>
      <c r="I114" s="639"/>
      <c r="J114" s="575"/>
      <c r="K114" s="575"/>
      <c r="L114" s="575"/>
      <c r="M114" s="575"/>
      <c r="N114" s="575"/>
      <c r="O114" s="2">
        <f t="shared" si="3"/>
        <v>0</v>
      </c>
      <c r="P114" s="2">
        <f t="shared" si="4"/>
        <v>0</v>
      </c>
      <c r="Q114" s="2">
        <f t="shared" si="5"/>
        <v>0</v>
      </c>
    </row>
    <row r="115" spans="1:18" ht="127.5" x14ac:dyDescent="0.25">
      <c r="A115" s="241" t="s">
        <v>932</v>
      </c>
      <c r="B115" s="585" t="s">
        <v>47</v>
      </c>
      <c r="C115" s="134"/>
      <c r="D115" s="626" t="s">
        <v>1217</v>
      </c>
      <c r="E115" s="626">
        <v>2014</v>
      </c>
      <c r="F115" s="626" t="s">
        <v>1131</v>
      </c>
      <c r="G115" s="626"/>
      <c r="H115" s="626" t="s">
        <v>1223</v>
      </c>
      <c r="I115" s="639"/>
      <c r="J115" s="575"/>
      <c r="K115" s="678">
        <v>2</v>
      </c>
      <c r="L115" s="575"/>
      <c r="M115" s="575"/>
      <c r="N115" s="575"/>
      <c r="O115" s="2">
        <f t="shared" si="3"/>
        <v>0</v>
      </c>
      <c r="P115" s="2">
        <f t="shared" si="4"/>
        <v>1</v>
      </c>
      <c r="Q115" s="2">
        <f t="shared" si="5"/>
        <v>0</v>
      </c>
      <c r="R115" s="2">
        <v>4</v>
      </c>
    </row>
    <row r="116" spans="1:18" ht="127.5" hidden="1" x14ac:dyDescent="0.25">
      <c r="A116" s="241" t="s">
        <v>932</v>
      </c>
      <c r="B116" s="585" t="s">
        <v>47</v>
      </c>
      <c r="C116" s="134"/>
      <c r="D116" s="626" t="s">
        <v>1218</v>
      </c>
      <c r="E116" s="626" t="s">
        <v>2</v>
      </c>
      <c r="F116" s="626" t="s">
        <v>1221</v>
      </c>
      <c r="G116" s="626"/>
      <c r="H116" s="626"/>
      <c r="I116" s="639"/>
      <c r="J116" s="575"/>
      <c r="K116" s="575"/>
      <c r="L116" s="575"/>
      <c r="M116" s="575"/>
      <c r="N116" s="575"/>
      <c r="O116" s="2">
        <f t="shared" si="3"/>
        <v>0</v>
      </c>
      <c r="P116" s="2">
        <f t="shared" si="4"/>
        <v>0</v>
      </c>
      <c r="Q116" s="2">
        <f t="shared" si="5"/>
        <v>0</v>
      </c>
    </row>
    <row r="117" spans="1:18" ht="127.5" x14ac:dyDescent="0.25">
      <c r="A117" s="241" t="s">
        <v>932</v>
      </c>
      <c r="B117" s="585" t="s">
        <v>47</v>
      </c>
      <c r="C117" s="134"/>
      <c r="D117" s="626" t="s">
        <v>1219</v>
      </c>
      <c r="E117" s="626">
        <v>2014</v>
      </c>
      <c r="F117" s="626" t="s">
        <v>1131</v>
      </c>
      <c r="G117" s="626"/>
      <c r="H117" s="626" t="s">
        <v>1214</v>
      </c>
      <c r="I117" s="639"/>
      <c r="J117" s="575"/>
      <c r="K117" s="678">
        <v>2</v>
      </c>
      <c r="L117" s="575"/>
      <c r="M117" s="575"/>
      <c r="N117" s="575"/>
      <c r="O117" s="2">
        <f t="shared" si="3"/>
        <v>0</v>
      </c>
      <c r="P117" s="2">
        <f t="shared" si="4"/>
        <v>1</v>
      </c>
      <c r="Q117" s="2">
        <f t="shared" si="5"/>
        <v>0</v>
      </c>
      <c r="R117" s="2">
        <v>4</v>
      </c>
    </row>
    <row r="118" spans="1:18" ht="127.5" x14ac:dyDescent="0.25">
      <c r="A118" s="241" t="s">
        <v>932</v>
      </c>
      <c r="B118" s="585" t="s">
        <v>47</v>
      </c>
      <c r="C118" s="134"/>
      <c r="D118" s="626" t="s">
        <v>1220</v>
      </c>
      <c r="E118" s="626">
        <v>2014</v>
      </c>
      <c r="F118" s="626" t="s">
        <v>1222</v>
      </c>
      <c r="G118" s="626"/>
      <c r="H118" s="626" t="s">
        <v>236</v>
      </c>
      <c r="I118" s="639"/>
      <c r="J118" s="575"/>
      <c r="K118" s="678">
        <v>2</v>
      </c>
      <c r="L118" s="575"/>
      <c r="M118" s="575"/>
      <c r="N118" s="575"/>
      <c r="O118" s="2">
        <f t="shared" si="3"/>
        <v>0</v>
      </c>
      <c r="P118" s="2">
        <f t="shared" si="4"/>
        <v>1</v>
      </c>
      <c r="Q118" s="2">
        <f t="shared" si="5"/>
        <v>0</v>
      </c>
      <c r="R118" s="2">
        <v>1</v>
      </c>
    </row>
    <row r="119" spans="1:18" ht="127.5" hidden="1" x14ac:dyDescent="0.25">
      <c r="A119" s="241" t="s">
        <v>932</v>
      </c>
      <c r="B119" s="585" t="s">
        <v>47</v>
      </c>
      <c r="C119" s="134"/>
      <c r="D119" s="76" t="s">
        <v>226</v>
      </c>
      <c r="E119" s="639" t="s">
        <v>2</v>
      </c>
      <c r="F119" s="265" t="s">
        <v>1031</v>
      </c>
      <c r="G119" s="76"/>
      <c r="H119" s="76" t="s">
        <v>237</v>
      </c>
      <c r="I119" s="639"/>
      <c r="J119" s="675">
        <v>1</v>
      </c>
      <c r="K119" s="678">
        <v>2</v>
      </c>
      <c r="L119" s="575"/>
      <c r="M119" s="575"/>
      <c r="N119" s="575"/>
      <c r="O119" s="2">
        <f t="shared" si="3"/>
        <v>1</v>
      </c>
      <c r="P119" s="2">
        <f t="shared" si="4"/>
        <v>1</v>
      </c>
      <c r="Q119" s="2">
        <f t="shared" si="5"/>
        <v>0</v>
      </c>
    </row>
    <row r="120" spans="1:18" ht="127.5" hidden="1" x14ac:dyDescent="0.25">
      <c r="A120" s="241" t="s">
        <v>932</v>
      </c>
      <c r="B120" s="585" t="s">
        <v>47</v>
      </c>
      <c r="C120" s="134"/>
      <c r="D120" s="134"/>
      <c r="E120" s="134"/>
      <c r="F120" s="134"/>
      <c r="G120" s="134"/>
      <c r="H120" s="134"/>
      <c r="I120" s="134"/>
      <c r="J120" s="134"/>
      <c r="K120" s="134"/>
      <c r="L120" s="134"/>
      <c r="M120" s="134"/>
      <c r="N120" s="134"/>
      <c r="O120" s="2">
        <f t="shared" si="3"/>
        <v>0</v>
      </c>
      <c r="P120" s="2">
        <f t="shared" si="4"/>
        <v>0</v>
      </c>
      <c r="Q120" s="2">
        <f t="shared" si="5"/>
        <v>0</v>
      </c>
    </row>
    <row r="121" spans="1:18" ht="114.75" hidden="1" x14ac:dyDescent="0.25">
      <c r="A121" s="241" t="s">
        <v>932</v>
      </c>
      <c r="B121" s="628" t="s">
        <v>48</v>
      </c>
      <c r="C121" s="610" t="s">
        <v>148</v>
      </c>
      <c r="D121" s="610"/>
      <c r="E121" s="610"/>
      <c r="F121" s="610"/>
      <c r="G121" s="610"/>
      <c r="H121" s="610"/>
      <c r="I121" s="642"/>
      <c r="J121" s="642"/>
      <c r="K121" s="642"/>
      <c r="L121" s="642"/>
      <c r="M121" s="642"/>
      <c r="N121" s="642"/>
      <c r="O121" s="2">
        <f t="shared" si="3"/>
        <v>0</v>
      </c>
      <c r="P121" s="2">
        <f t="shared" si="4"/>
        <v>0</v>
      </c>
      <c r="Q121" s="2">
        <f t="shared" si="5"/>
        <v>0</v>
      </c>
    </row>
    <row r="122" spans="1:18" ht="114.75" hidden="1" x14ac:dyDescent="0.25">
      <c r="A122" s="241" t="s">
        <v>932</v>
      </c>
      <c r="B122" s="628" t="s">
        <v>48</v>
      </c>
      <c r="C122" s="610" t="s">
        <v>117</v>
      </c>
      <c r="D122" s="610"/>
      <c r="E122" s="610"/>
      <c r="F122" s="610"/>
      <c r="G122" s="610"/>
      <c r="H122" s="610"/>
      <c r="I122" s="642"/>
      <c r="J122" s="642"/>
      <c r="K122" s="642"/>
      <c r="L122" s="642"/>
      <c r="M122" s="642"/>
      <c r="N122" s="642"/>
      <c r="O122" s="2">
        <f t="shared" si="3"/>
        <v>0</v>
      </c>
      <c r="P122" s="2">
        <f t="shared" si="4"/>
        <v>0</v>
      </c>
      <c r="Q122" s="2">
        <f t="shared" si="5"/>
        <v>0</v>
      </c>
    </row>
    <row r="123" spans="1:18" ht="114.75" hidden="1" x14ac:dyDescent="0.25">
      <c r="A123" s="241" t="s">
        <v>932</v>
      </c>
      <c r="B123" s="628" t="s">
        <v>48</v>
      </c>
      <c r="C123" s="611" t="s">
        <v>1056</v>
      </c>
      <c r="D123" s="129" t="s">
        <v>721</v>
      </c>
      <c r="E123" s="27"/>
      <c r="F123" s="45"/>
      <c r="G123" s="28"/>
      <c r="H123" s="28"/>
      <c r="I123" s="215"/>
      <c r="J123" s="215"/>
      <c r="K123" s="642"/>
      <c r="L123" s="642"/>
      <c r="M123" s="642"/>
      <c r="N123" s="642"/>
      <c r="O123" s="2">
        <f t="shared" si="3"/>
        <v>0</v>
      </c>
      <c r="P123" s="2">
        <f t="shared" si="4"/>
        <v>0</v>
      </c>
      <c r="Q123" s="2">
        <f t="shared" si="5"/>
        <v>0</v>
      </c>
    </row>
    <row r="124" spans="1:18" ht="114.75" hidden="1" x14ac:dyDescent="0.25">
      <c r="A124" s="241" t="s">
        <v>932</v>
      </c>
      <c r="B124" s="628" t="s">
        <v>48</v>
      </c>
      <c r="C124" s="611"/>
      <c r="D124" s="611" t="s">
        <v>212</v>
      </c>
      <c r="E124" s="11">
        <v>2014</v>
      </c>
      <c r="F124" s="121"/>
      <c r="G124" s="611" t="s">
        <v>577</v>
      </c>
      <c r="H124" s="8" t="s">
        <v>578</v>
      </c>
      <c r="I124" s="642"/>
      <c r="J124" s="216">
        <v>1</v>
      </c>
      <c r="K124" s="642"/>
      <c r="L124" s="642"/>
      <c r="M124" s="642"/>
      <c r="N124" s="642"/>
      <c r="O124" s="2">
        <f t="shared" si="3"/>
        <v>1</v>
      </c>
      <c r="P124" s="2">
        <f t="shared" si="4"/>
        <v>0</v>
      </c>
      <c r="Q124" s="2">
        <f t="shared" si="5"/>
        <v>0</v>
      </c>
    </row>
    <row r="125" spans="1:18" ht="114.75" hidden="1" x14ac:dyDescent="0.25">
      <c r="A125" s="241" t="s">
        <v>932</v>
      </c>
      <c r="B125" s="628" t="s">
        <v>48</v>
      </c>
      <c r="C125" s="611"/>
      <c r="D125" s="31" t="s">
        <v>164</v>
      </c>
      <c r="E125" s="11">
        <v>2015</v>
      </c>
      <c r="F125" s="121"/>
      <c r="G125" s="611" t="s">
        <v>577</v>
      </c>
      <c r="H125" s="8" t="s">
        <v>578</v>
      </c>
      <c r="I125" s="642"/>
      <c r="J125" s="216">
        <v>1</v>
      </c>
      <c r="K125" s="642"/>
      <c r="L125" s="642"/>
      <c r="M125" s="642"/>
      <c r="N125" s="642"/>
      <c r="O125" s="2">
        <f t="shared" si="3"/>
        <v>1</v>
      </c>
      <c r="P125" s="2">
        <f t="shared" si="4"/>
        <v>0</v>
      </c>
      <c r="Q125" s="2">
        <f t="shared" si="5"/>
        <v>0</v>
      </c>
    </row>
    <row r="126" spans="1:18" ht="114.75" hidden="1" x14ac:dyDescent="0.25">
      <c r="A126" s="241" t="s">
        <v>932</v>
      </c>
      <c r="B126" s="628" t="s">
        <v>48</v>
      </c>
      <c r="C126" s="611" t="s">
        <v>1057</v>
      </c>
      <c r="D126" s="129" t="s">
        <v>668</v>
      </c>
      <c r="E126" s="27"/>
      <c r="F126" s="45"/>
      <c r="G126" s="28"/>
      <c r="H126" s="28"/>
      <c r="I126" s="642"/>
      <c r="J126" s="216"/>
      <c r="K126" s="642"/>
      <c r="L126" s="642"/>
      <c r="M126" s="642"/>
      <c r="N126" s="642"/>
      <c r="O126" s="2">
        <f t="shared" si="3"/>
        <v>0</v>
      </c>
      <c r="P126" s="2">
        <f t="shared" si="4"/>
        <v>0</v>
      </c>
      <c r="Q126" s="2">
        <f t="shared" si="5"/>
        <v>0</v>
      </c>
    </row>
    <row r="127" spans="1:18" ht="114.75" hidden="1" x14ac:dyDescent="0.25">
      <c r="A127" s="241" t="s">
        <v>932</v>
      </c>
      <c r="B127" s="628" t="s">
        <v>48</v>
      </c>
      <c r="C127" s="611"/>
      <c r="D127" s="611" t="s">
        <v>579</v>
      </c>
      <c r="E127" s="11">
        <v>2014</v>
      </c>
      <c r="F127" s="121" t="s">
        <v>738</v>
      </c>
      <c r="G127" s="611" t="s">
        <v>737</v>
      </c>
      <c r="H127" s="8" t="s">
        <v>580</v>
      </c>
      <c r="I127" s="642"/>
      <c r="J127" s="216">
        <v>1</v>
      </c>
      <c r="K127" s="642"/>
      <c r="L127" s="642"/>
      <c r="M127" s="642"/>
      <c r="N127" s="642"/>
      <c r="O127" s="2">
        <f t="shared" si="3"/>
        <v>1</v>
      </c>
      <c r="P127" s="2">
        <f t="shared" si="4"/>
        <v>0</v>
      </c>
      <c r="Q127" s="2">
        <f t="shared" si="5"/>
        <v>0</v>
      </c>
    </row>
    <row r="128" spans="1:18" ht="15" x14ac:dyDescent="0.25">
      <c r="A128" s="241"/>
      <c r="B128" s="735"/>
      <c r="C128" s="724"/>
      <c r="D128" s="724"/>
      <c r="E128" s="11"/>
      <c r="F128" s="121"/>
      <c r="G128" s="724"/>
      <c r="H128" s="8"/>
      <c r="I128" s="730"/>
      <c r="J128" s="216"/>
      <c r="K128" s="730"/>
      <c r="L128" s="730"/>
      <c r="M128" s="730"/>
      <c r="N128" s="730"/>
      <c r="R128" s="2">
        <f>SUBTOTAL(9,R63:R127)</f>
        <v>37</v>
      </c>
    </row>
    <row r="129" spans="1:18" ht="114.75" x14ac:dyDescent="0.25">
      <c r="A129" s="241" t="s">
        <v>932</v>
      </c>
      <c r="B129" s="628" t="s">
        <v>48</v>
      </c>
      <c r="C129" s="611" t="s">
        <v>366</v>
      </c>
      <c r="D129" s="148" t="s">
        <v>668</v>
      </c>
      <c r="E129" s="27"/>
      <c r="F129" s="45"/>
      <c r="G129" s="28"/>
      <c r="H129" s="28"/>
      <c r="I129" s="642"/>
      <c r="J129" s="678">
        <v>2</v>
      </c>
      <c r="K129" s="642"/>
      <c r="L129" s="642"/>
      <c r="M129" s="642"/>
      <c r="N129" s="642"/>
      <c r="O129" s="2">
        <f t="shared" si="3"/>
        <v>0</v>
      </c>
      <c r="P129" s="2">
        <f t="shared" si="4"/>
        <v>1</v>
      </c>
      <c r="Q129" s="2">
        <f t="shared" si="5"/>
        <v>0</v>
      </c>
      <c r="R129" s="2">
        <v>5</v>
      </c>
    </row>
    <row r="130" spans="1:18" ht="114.75" hidden="1" x14ac:dyDescent="0.25">
      <c r="A130" s="241" t="s">
        <v>932</v>
      </c>
      <c r="B130" s="628" t="s">
        <v>48</v>
      </c>
      <c r="C130" s="611"/>
      <c r="D130" s="93" t="s">
        <v>581</v>
      </c>
      <c r="E130" s="33">
        <v>2015</v>
      </c>
      <c r="F130" s="121" t="s">
        <v>740</v>
      </c>
      <c r="G130" s="10" t="s">
        <v>739</v>
      </c>
      <c r="H130" s="10" t="s">
        <v>906</v>
      </c>
      <c r="I130" s="642"/>
      <c r="J130" s="678"/>
      <c r="K130" s="642"/>
      <c r="L130" s="642"/>
      <c r="M130" s="642"/>
      <c r="N130" s="642"/>
      <c r="O130" s="2">
        <f t="shared" si="3"/>
        <v>0</v>
      </c>
      <c r="P130" s="2">
        <f t="shared" si="4"/>
        <v>0</v>
      </c>
      <c r="Q130" s="2">
        <f t="shared" si="5"/>
        <v>0</v>
      </c>
    </row>
    <row r="131" spans="1:18" ht="114.75" hidden="1" x14ac:dyDescent="0.25">
      <c r="A131" s="241" t="s">
        <v>932</v>
      </c>
      <c r="B131" s="628" t="s">
        <v>48</v>
      </c>
      <c r="C131" s="611"/>
      <c r="D131" s="37" t="s">
        <v>4</v>
      </c>
      <c r="E131" s="11"/>
      <c r="F131" s="10"/>
      <c r="G131" s="28"/>
      <c r="H131" s="28"/>
      <c r="I131" s="642"/>
      <c r="J131" s="679"/>
      <c r="K131" s="642"/>
      <c r="L131" s="642"/>
      <c r="M131" s="642"/>
      <c r="N131" s="642"/>
      <c r="O131" s="2">
        <f t="shared" si="3"/>
        <v>0</v>
      </c>
      <c r="P131" s="2">
        <f t="shared" si="4"/>
        <v>0</v>
      </c>
      <c r="Q131" s="2">
        <f t="shared" si="5"/>
        <v>0</v>
      </c>
    </row>
    <row r="132" spans="1:18" ht="114.75" hidden="1" x14ac:dyDescent="0.25">
      <c r="A132" s="241" t="s">
        <v>932</v>
      </c>
      <c r="B132" s="628" t="s">
        <v>48</v>
      </c>
      <c r="C132" s="611"/>
      <c r="D132" s="36" t="s">
        <v>581</v>
      </c>
      <c r="E132" s="11" t="s">
        <v>45</v>
      </c>
      <c r="F132" s="10" t="s">
        <v>1031</v>
      </c>
      <c r="G132" s="10" t="s">
        <v>775</v>
      </c>
      <c r="H132" s="10" t="s">
        <v>906</v>
      </c>
      <c r="I132" s="642"/>
      <c r="J132" s="679"/>
      <c r="K132" s="642"/>
      <c r="L132" s="642"/>
      <c r="M132" s="642"/>
      <c r="N132" s="642"/>
      <c r="O132" s="2">
        <f t="shared" si="3"/>
        <v>0</v>
      </c>
      <c r="P132" s="2">
        <f t="shared" si="4"/>
        <v>0</v>
      </c>
      <c r="Q132" s="2">
        <f t="shared" si="5"/>
        <v>0</v>
      </c>
    </row>
    <row r="133" spans="1:18" ht="114.75" hidden="1" x14ac:dyDescent="0.25">
      <c r="A133" s="241" t="s">
        <v>932</v>
      </c>
      <c r="B133" s="628" t="s">
        <v>48</v>
      </c>
      <c r="C133" s="611"/>
      <c r="D133" s="38" t="s">
        <v>43</v>
      </c>
      <c r="E133" s="11"/>
      <c r="F133" s="10"/>
      <c r="G133" s="45"/>
      <c r="H133" s="10"/>
      <c r="I133" s="642"/>
      <c r="J133" s="679"/>
      <c r="K133" s="642"/>
      <c r="L133" s="642"/>
      <c r="M133" s="642"/>
      <c r="N133" s="642"/>
      <c r="O133" s="2">
        <f t="shared" si="3"/>
        <v>0</v>
      </c>
      <c r="P133" s="2">
        <f t="shared" si="4"/>
        <v>0</v>
      </c>
      <c r="Q133" s="2">
        <f t="shared" si="5"/>
        <v>0</v>
      </c>
    </row>
    <row r="134" spans="1:18" ht="114.75" hidden="1" x14ac:dyDescent="0.25">
      <c r="A134" s="241" t="s">
        <v>932</v>
      </c>
      <c r="B134" s="628" t="s">
        <v>48</v>
      </c>
      <c r="C134" s="611"/>
      <c r="D134" s="46" t="s">
        <v>581</v>
      </c>
      <c r="E134" s="11" t="s">
        <v>45</v>
      </c>
      <c r="F134" s="10" t="s">
        <v>1031</v>
      </c>
      <c r="G134" s="10" t="s">
        <v>775</v>
      </c>
      <c r="H134" s="10" t="s">
        <v>906</v>
      </c>
      <c r="I134" s="642"/>
      <c r="J134" s="679"/>
      <c r="K134" s="642"/>
      <c r="L134" s="642"/>
      <c r="M134" s="642"/>
      <c r="N134" s="642"/>
      <c r="O134" s="2">
        <f t="shared" si="3"/>
        <v>0</v>
      </c>
      <c r="P134" s="2">
        <f t="shared" si="4"/>
        <v>0</v>
      </c>
      <c r="Q134" s="2">
        <f t="shared" si="5"/>
        <v>0</v>
      </c>
    </row>
    <row r="135" spans="1:18" ht="114.75" hidden="1" x14ac:dyDescent="0.25">
      <c r="A135" s="241" t="s">
        <v>932</v>
      </c>
      <c r="B135" s="628" t="s">
        <v>48</v>
      </c>
      <c r="C135" s="611"/>
      <c r="D135" s="30" t="s">
        <v>72</v>
      </c>
      <c r="E135" s="11"/>
      <c r="F135" s="10"/>
      <c r="G135" s="10"/>
      <c r="H135" s="10"/>
      <c r="I135" s="642"/>
      <c r="J135" s="679"/>
      <c r="K135" s="642"/>
      <c r="L135" s="642"/>
      <c r="M135" s="642"/>
      <c r="N135" s="642"/>
      <c r="O135" s="2">
        <f t="shared" si="3"/>
        <v>0</v>
      </c>
      <c r="P135" s="2">
        <f t="shared" si="4"/>
        <v>0</v>
      </c>
      <c r="Q135" s="2">
        <f t="shared" si="5"/>
        <v>0</v>
      </c>
    </row>
    <row r="136" spans="1:18" ht="114.75" hidden="1" x14ac:dyDescent="0.25">
      <c r="A136" s="241" t="s">
        <v>932</v>
      </c>
      <c r="B136" s="628" t="s">
        <v>48</v>
      </c>
      <c r="C136" s="611"/>
      <c r="D136" s="46" t="s">
        <v>581</v>
      </c>
      <c r="E136" s="11" t="s">
        <v>45</v>
      </c>
      <c r="F136" s="10" t="s">
        <v>1031</v>
      </c>
      <c r="G136" s="10" t="s">
        <v>775</v>
      </c>
      <c r="H136" s="10" t="s">
        <v>906</v>
      </c>
      <c r="I136" s="642"/>
      <c r="J136" s="679"/>
      <c r="K136" s="642"/>
      <c r="L136" s="642"/>
      <c r="M136" s="642"/>
      <c r="N136" s="642"/>
      <c r="O136" s="2">
        <f t="shared" ref="O136:O199" si="6">COUNTIF(J136:N136,"1")</f>
        <v>0</v>
      </c>
      <c r="P136" s="2">
        <f t="shared" ref="P136:P199" si="7">COUNTIF(J136:N136,"2")</f>
        <v>0</v>
      </c>
      <c r="Q136" s="2">
        <f t="shared" ref="Q136:Q199" si="8">COUNTIF(J136:N136,3)</f>
        <v>0</v>
      </c>
    </row>
    <row r="137" spans="1:18" ht="114.75" hidden="1" x14ac:dyDescent="0.25">
      <c r="A137" s="241" t="s">
        <v>932</v>
      </c>
      <c r="B137" s="628" t="s">
        <v>48</v>
      </c>
      <c r="C137" s="611"/>
      <c r="D137" s="29" t="s">
        <v>93</v>
      </c>
      <c r="E137" s="27"/>
      <c r="F137" s="45"/>
      <c r="G137" s="28"/>
      <c r="H137" s="28"/>
      <c r="I137" s="642"/>
      <c r="J137" s="679"/>
      <c r="K137" s="642"/>
      <c r="L137" s="642"/>
      <c r="M137" s="642"/>
      <c r="N137" s="642"/>
      <c r="O137" s="2">
        <f t="shared" si="6"/>
        <v>0</v>
      </c>
      <c r="P137" s="2">
        <f t="shared" si="7"/>
        <v>0</v>
      </c>
      <c r="Q137" s="2">
        <f t="shared" si="8"/>
        <v>0</v>
      </c>
    </row>
    <row r="138" spans="1:18" ht="114.75" hidden="1" x14ac:dyDescent="0.25">
      <c r="A138" s="241" t="s">
        <v>932</v>
      </c>
      <c r="B138" s="628" t="s">
        <v>48</v>
      </c>
      <c r="C138" s="611"/>
      <c r="D138" s="46" t="s">
        <v>581</v>
      </c>
      <c r="E138" s="11" t="s">
        <v>45</v>
      </c>
      <c r="F138" s="10" t="s">
        <v>1031</v>
      </c>
      <c r="G138" s="93" t="s">
        <v>775</v>
      </c>
      <c r="H138" s="10" t="s">
        <v>906</v>
      </c>
      <c r="I138" s="642"/>
      <c r="J138" s="714"/>
      <c r="K138" s="642"/>
      <c r="L138" s="642"/>
      <c r="M138" s="642"/>
      <c r="N138" s="642"/>
      <c r="O138" s="2">
        <f t="shared" si="6"/>
        <v>0</v>
      </c>
      <c r="P138" s="2">
        <f t="shared" si="7"/>
        <v>0</v>
      </c>
      <c r="Q138" s="2">
        <f t="shared" si="8"/>
        <v>0</v>
      </c>
    </row>
    <row r="139" spans="1:18" ht="114.75" hidden="1" x14ac:dyDescent="0.25">
      <c r="A139" s="241" t="s">
        <v>932</v>
      </c>
      <c r="B139" s="628" t="s">
        <v>48</v>
      </c>
      <c r="C139" s="611" t="s">
        <v>907</v>
      </c>
      <c r="D139" s="47" t="s">
        <v>668</v>
      </c>
      <c r="E139" s="11"/>
      <c r="F139" s="10"/>
      <c r="G139" s="93"/>
      <c r="H139" s="10"/>
      <c r="I139" s="642"/>
      <c r="J139" s="714"/>
      <c r="K139" s="642"/>
      <c r="L139" s="642"/>
      <c r="M139" s="642"/>
      <c r="N139" s="642"/>
      <c r="O139" s="2">
        <f t="shared" si="6"/>
        <v>0</v>
      </c>
      <c r="P139" s="2">
        <f t="shared" si="7"/>
        <v>0</v>
      </c>
      <c r="Q139" s="2">
        <f t="shared" si="8"/>
        <v>0</v>
      </c>
    </row>
    <row r="140" spans="1:18" ht="114.75" hidden="1" x14ac:dyDescent="0.25">
      <c r="A140" s="241" t="s">
        <v>932</v>
      </c>
      <c r="B140" s="628" t="s">
        <v>48</v>
      </c>
      <c r="C140" s="611"/>
      <c r="D140" s="131" t="s">
        <v>1164</v>
      </c>
      <c r="E140" s="141" t="s">
        <v>2</v>
      </c>
      <c r="F140" s="93" t="s">
        <v>582</v>
      </c>
      <c r="G140" s="93"/>
      <c r="H140" s="10" t="s">
        <v>906</v>
      </c>
      <c r="I140" s="642"/>
      <c r="J140" s="680">
        <v>3</v>
      </c>
      <c r="K140" s="642"/>
      <c r="L140" s="642"/>
      <c r="M140" s="642"/>
      <c r="N140" s="642"/>
      <c r="O140" s="2">
        <f t="shared" si="6"/>
        <v>0</v>
      </c>
      <c r="P140" s="2">
        <f t="shared" si="7"/>
        <v>0</v>
      </c>
      <c r="Q140" s="2">
        <f t="shared" si="8"/>
        <v>1</v>
      </c>
    </row>
    <row r="141" spans="1:18" ht="114.75" hidden="1" x14ac:dyDescent="0.25">
      <c r="A141" s="241" t="s">
        <v>932</v>
      </c>
      <c r="B141" s="628" t="s">
        <v>48</v>
      </c>
      <c r="C141" s="611" t="s">
        <v>40</v>
      </c>
      <c r="D141" s="610"/>
      <c r="E141" s="610"/>
      <c r="F141" s="610"/>
      <c r="G141" s="610"/>
      <c r="H141" s="610"/>
      <c r="I141" s="642"/>
      <c r="J141" s="642"/>
      <c r="K141" s="642"/>
      <c r="L141" s="642"/>
      <c r="M141" s="642"/>
      <c r="N141" s="642"/>
      <c r="O141" s="2">
        <f t="shared" si="6"/>
        <v>0</v>
      </c>
      <c r="P141" s="2">
        <f t="shared" si="7"/>
        <v>0</v>
      </c>
      <c r="Q141" s="2">
        <f t="shared" si="8"/>
        <v>0</v>
      </c>
    </row>
    <row r="142" spans="1:18" ht="114.75" hidden="1" x14ac:dyDescent="0.25">
      <c r="A142" s="241" t="s">
        <v>932</v>
      </c>
      <c r="B142" s="628" t="s">
        <v>48</v>
      </c>
      <c r="C142" s="611" t="s">
        <v>367</v>
      </c>
      <c r="D142" s="113" t="s">
        <v>668</v>
      </c>
      <c r="E142" s="27"/>
      <c r="F142" s="45"/>
      <c r="G142" s="8"/>
      <c r="H142" s="28"/>
      <c r="I142" s="642"/>
      <c r="J142" s="642"/>
      <c r="K142" s="642"/>
      <c r="L142" s="642"/>
      <c r="M142" s="642"/>
      <c r="N142" s="642"/>
      <c r="O142" s="2">
        <f t="shared" si="6"/>
        <v>0</v>
      </c>
      <c r="P142" s="2">
        <f t="shared" si="7"/>
        <v>0</v>
      </c>
      <c r="Q142" s="2">
        <f t="shared" si="8"/>
        <v>0</v>
      </c>
    </row>
    <row r="143" spans="1:18" ht="114.75" hidden="1" x14ac:dyDescent="0.25">
      <c r="A143" s="241" t="s">
        <v>932</v>
      </c>
      <c r="B143" s="628" t="s">
        <v>48</v>
      </c>
      <c r="C143" s="611"/>
      <c r="D143" s="93" t="s">
        <v>590</v>
      </c>
      <c r="E143" s="11" t="s">
        <v>45</v>
      </c>
      <c r="F143" s="121" t="s">
        <v>738</v>
      </c>
      <c r="G143" s="611" t="s">
        <v>776</v>
      </c>
      <c r="H143" s="10" t="s">
        <v>591</v>
      </c>
      <c r="I143" s="642"/>
      <c r="J143" s="680">
        <v>3</v>
      </c>
      <c r="K143" s="642"/>
      <c r="L143" s="642"/>
      <c r="M143" s="642"/>
      <c r="N143" s="642"/>
      <c r="O143" s="2">
        <f t="shared" si="6"/>
        <v>0</v>
      </c>
      <c r="P143" s="2">
        <f t="shared" si="7"/>
        <v>0</v>
      </c>
      <c r="Q143" s="2">
        <f t="shared" si="8"/>
        <v>1</v>
      </c>
    </row>
    <row r="144" spans="1:18" ht="114.75" hidden="1" x14ac:dyDescent="0.25">
      <c r="A144" s="241" t="s">
        <v>932</v>
      </c>
      <c r="B144" s="628" t="s">
        <v>48</v>
      </c>
      <c r="C144" s="611" t="s">
        <v>368</v>
      </c>
      <c r="D144" s="30" t="s">
        <v>72</v>
      </c>
      <c r="E144" s="11"/>
      <c r="F144" s="121"/>
      <c r="G144" s="611"/>
      <c r="H144" s="28"/>
      <c r="I144" s="642"/>
      <c r="J144" s="642"/>
      <c r="K144" s="642"/>
      <c r="L144" s="642"/>
      <c r="M144" s="642"/>
      <c r="N144" s="642"/>
      <c r="O144" s="2">
        <f t="shared" si="6"/>
        <v>0</v>
      </c>
      <c r="P144" s="2">
        <f t="shared" si="7"/>
        <v>0</v>
      </c>
      <c r="Q144" s="2">
        <f t="shared" si="8"/>
        <v>0</v>
      </c>
    </row>
    <row r="145" spans="1:18" ht="114.75" hidden="1" x14ac:dyDescent="0.25">
      <c r="A145" s="241" t="s">
        <v>932</v>
      </c>
      <c r="B145" s="628" t="s">
        <v>48</v>
      </c>
      <c r="C145" s="611"/>
      <c r="D145" s="611" t="s">
        <v>166</v>
      </c>
      <c r="E145" s="11">
        <v>2015</v>
      </c>
      <c r="F145" s="130" t="s">
        <v>1036</v>
      </c>
      <c r="G145" s="611"/>
      <c r="H145" s="49" t="s">
        <v>592</v>
      </c>
      <c r="I145" s="642"/>
      <c r="J145" s="681">
        <v>3</v>
      </c>
      <c r="K145" s="642"/>
      <c r="L145" s="642"/>
      <c r="M145" s="642"/>
      <c r="N145" s="681">
        <v>3</v>
      </c>
      <c r="O145" s="2">
        <f t="shared" si="6"/>
        <v>0</v>
      </c>
      <c r="P145" s="2">
        <f t="shared" si="7"/>
        <v>0</v>
      </c>
      <c r="Q145" s="2">
        <f t="shared" si="8"/>
        <v>2</v>
      </c>
    </row>
    <row r="146" spans="1:18" ht="114.75" hidden="1" x14ac:dyDescent="0.25">
      <c r="A146" s="241" t="s">
        <v>932</v>
      </c>
      <c r="B146" s="628" t="s">
        <v>48</v>
      </c>
      <c r="C146" s="611" t="s">
        <v>149</v>
      </c>
      <c r="D146" s="610"/>
      <c r="E146" s="610"/>
      <c r="F146" s="610"/>
      <c r="G146" s="610"/>
      <c r="H146" s="610"/>
      <c r="I146" s="642"/>
      <c r="J146" s="642"/>
      <c r="K146" s="642"/>
      <c r="L146" s="642"/>
      <c r="M146" s="642"/>
      <c r="N146" s="642"/>
      <c r="O146" s="2">
        <f t="shared" si="6"/>
        <v>0</v>
      </c>
      <c r="P146" s="2">
        <f t="shared" si="7"/>
        <v>0</v>
      </c>
      <c r="Q146" s="2">
        <f t="shared" si="8"/>
        <v>0</v>
      </c>
    </row>
    <row r="147" spans="1:18" ht="153" hidden="1" x14ac:dyDescent="0.25">
      <c r="A147" s="241" t="s">
        <v>932</v>
      </c>
      <c r="B147" s="628" t="s">
        <v>48</v>
      </c>
      <c r="C147" s="611" t="s">
        <v>369</v>
      </c>
      <c r="D147" s="113" t="s">
        <v>668</v>
      </c>
      <c r="E147" s="27"/>
      <c r="F147" s="45"/>
      <c r="G147" s="29"/>
      <c r="H147" s="29"/>
      <c r="I147" s="642"/>
      <c r="J147" s="642"/>
      <c r="K147" s="642"/>
      <c r="L147" s="642"/>
      <c r="M147" s="642"/>
      <c r="N147" s="642"/>
      <c r="O147" s="2">
        <f t="shared" si="6"/>
        <v>0</v>
      </c>
      <c r="P147" s="2">
        <f t="shared" si="7"/>
        <v>0</v>
      </c>
      <c r="Q147" s="2">
        <f t="shared" si="8"/>
        <v>0</v>
      </c>
    </row>
    <row r="148" spans="1:18" ht="127.5" hidden="1" x14ac:dyDescent="0.25">
      <c r="A148" s="241" t="s">
        <v>932</v>
      </c>
      <c r="B148" s="628" t="s">
        <v>48</v>
      </c>
      <c r="C148" s="611"/>
      <c r="D148" s="10" t="s">
        <v>595</v>
      </c>
      <c r="E148" s="33" t="s">
        <v>2</v>
      </c>
      <c r="F148" s="10" t="s">
        <v>742</v>
      </c>
      <c r="G148" s="10" t="s">
        <v>741</v>
      </c>
      <c r="H148" s="10" t="s">
        <v>594</v>
      </c>
      <c r="I148" s="642"/>
      <c r="J148" s="675">
        <v>1</v>
      </c>
      <c r="K148" s="642"/>
      <c r="L148" s="642"/>
      <c r="M148" s="642"/>
      <c r="N148" s="642"/>
      <c r="O148" s="2">
        <f t="shared" si="6"/>
        <v>1</v>
      </c>
      <c r="P148" s="2">
        <f t="shared" si="7"/>
        <v>0</v>
      </c>
      <c r="Q148" s="2">
        <f t="shared" si="8"/>
        <v>0</v>
      </c>
    </row>
    <row r="149" spans="1:18" ht="114.75" x14ac:dyDescent="0.25">
      <c r="A149" s="241" t="s">
        <v>932</v>
      </c>
      <c r="B149" s="628" t="s">
        <v>48</v>
      </c>
      <c r="C149" s="611" t="s">
        <v>370</v>
      </c>
      <c r="D149" s="131" t="s">
        <v>593</v>
      </c>
      <c r="E149" s="132">
        <v>2014</v>
      </c>
      <c r="F149" s="49" t="s">
        <v>914</v>
      </c>
      <c r="G149" s="49" t="s">
        <v>743</v>
      </c>
      <c r="H149" s="611" t="s">
        <v>580</v>
      </c>
      <c r="I149" s="642"/>
      <c r="J149" s="678">
        <v>2</v>
      </c>
      <c r="K149" s="642"/>
      <c r="L149" s="642"/>
      <c r="M149" s="642"/>
      <c r="N149" s="642"/>
      <c r="O149" s="2">
        <f t="shared" si="6"/>
        <v>0</v>
      </c>
      <c r="P149" s="2">
        <f t="shared" si="7"/>
        <v>1</v>
      </c>
      <c r="Q149" s="2">
        <f t="shared" si="8"/>
        <v>0</v>
      </c>
      <c r="R149" s="2">
        <v>1</v>
      </c>
    </row>
    <row r="150" spans="1:18" ht="114.75" hidden="1" x14ac:dyDescent="0.25">
      <c r="A150" s="241" t="s">
        <v>932</v>
      </c>
      <c r="B150" s="628" t="s">
        <v>48</v>
      </c>
      <c r="C150" s="611"/>
      <c r="D150" s="8"/>
      <c r="E150" s="11"/>
      <c r="F150" s="45"/>
      <c r="G150" s="28"/>
      <c r="H150" s="611"/>
      <c r="I150" s="642"/>
      <c r="J150" s="217"/>
      <c r="K150" s="642"/>
      <c r="L150" s="642"/>
      <c r="M150" s="642"/>
      <c r="N150" s="642"/>
      <c r="O150" s="2">
        <f t="shared" si="6"/>
        <v>0</v>
      </c>
      <c r="P150" s="2">
        <f t="shared" si="7"/>
        <v>0</v>
      </c>
      <c r="Q150" s="2">
        <f t="shared" si="8"/>
        <v>0</v>
      </c>
    </row>
    <row r="151" spans="1:18" ht="114.75" hidden="1" x14ac:dyDescent="0.25">
      <c r="A151" s="241" t="s">
        <v>932</v>
      </c>
      <c r="B151" s="628" t="s">
        <v>48</v>
      </c>
      <c r="C151" s="610" t="s">
        <v>121</v>
      </c>
      <c r="D151" s="610"/>
      <c r="E151" s="610"/>
      <c r="F151" s="610"/>
      <c r="G151" s="610"/>
      <c r="H151" s="610"/>
      <c r="I151" s="642"/>
      <c r="J151" s="642"/>
      <c r="K151" s="642"/>
      <c r="L151" s="642"/>
      <c r="M151" s="642"/>
      <c r="N151" s="642"/>
      <c r="O151" s="2">
        <f t="shared" si="6"/>
        <v>0</v>
      </c>
      <c r="P151" s="2">
        <f t="shared" si="7"/>
        <v>0</v>
      </c>
      <c r="Q151" s="2">
        <f t="shared" si="8"/>
        <v>0</v>
      </c>
    </row>
    <row r="152" spans="1:18" ht="114.75" hidden="1" x14ac:dyDescent="0.25">
      <c r="A152" s="241" t="s">
        <v>932</v>
      </c>
      <c r="B152" s="628" t="s">
        <v>48</v>
      </c>
      <c r="C152" s="611" t="s">
        <v>371</v>
      </c>
      <c r="D152" s="113" t="s">
        <v>668</v>
      </c>
      <c r="E152" s="27"/>
      <c r="F152" s="45"/>
      <c r="G152" s="28"/>
      <c r="H152" s="28"/>
      <c r="I152" s="642"/>
      <c r="J152" s="714"/>
      <c r="K152" s="642"/>
      <c r="L152" s="642"/>
      <c r="M152" s="642"/>
      <c r="N152" s="642"/>
      <c r="O152" s="2">
        <f t="shared" si="6"/>
        <v>0</v>
      </c>
      <c r="P152" s="2">
        <f t="shared" si="7"/>
        <v>0</v>
      </c>
      <c r="Q152" s="2">
        <f t="shared" si="8"/>
        <v>0</v>
      </c>
    </row>
    <row r="153" spans="1:18" ht="114.75" hidden="1" x14ac:dyDescent="0.25">
      <c r="A153" s="241" t="s">
        <v>932</v>
      </c>
      <c r="B153" s="628" t="s">
        <v>48</v>
      </c>
      <c r="C153" s="611"/>
      <c r="D153" s="10" t="s">
        <v>235</v>
      </c>
      <c r="E153" s="33" t="s">
        <v>2</v>
      </c>
      <c r="F153" s="10" t="s">
        <v>914</v>
      </c>
      <c r="G153" s="10" t="s">
        <v>744</v>
      </c>
      <c r="H153" s="10" t="s">
        <v>591</v>
      </c>
      <c r="I153" s="642"/>
      <c r="J153" s="676">
        <v>1</v>
      </c>
      <c r="K153" s="642"/>
      <c r="L153" s="642"/>
      <c r="M153" s="642"/>
      <c r="N153" s="642"/>
      <c r="O153" s="2">
        <f t="shared" si="6"/>
        <v>1</v>
      </c>
      <c r="P153" s="2">
        <f t="shared" si="7"/>
        <v>0</v>
      </c>
      <c r="Q153" s="2">
        <f t="shared" si="8"/>
        <v>0</v>
      </c>
    </row>
    <row r="154" spans="1:18" ht="114.75" hidden="1" x14ac:dyDescent="0.25">
      <c r="A154" s="241" t="s">
        <v>932</v>
      </c>
      <c r="B154" s="628" t="s">
        <v>48</v>
      </c>
      <c r="C154" s="611" t="s">
        <v>372</v>
      </c>
      <c r="D154" s="113" t="s">
        <v>668</v>
      </c>
      <c r="E154" s="27"/>
      <c r="F154" s="45"/>
      <c r="G154" s="27"/>
      <c r="H154" s="27"/>
      <c r="I154" s="642"/>
      <c r="J154" s="642"/>
      <c r="K154" s="642"/>
      <c r="L154" s="642"/>
      <c r="M154" s="642"/>
      <c r="N154" s="642"/>
      <c r="O154" s="2">
        <f t="shared" si="6"/>
        <v>0</v>
      </c>
      <c r="P154" s="2">
        <f t="shared" si="7"/>
        <v>0</v>
      </c>
      <c r="Q154" s="2">
        <f t="shared" si="8"/>
        <v>0</v>
      </c>
    </row>
    <row r="155" spans="1:18" ht="114.75" hidden="1" x14ac:dyDescent="0.25">
      <c r="A155" s="241" t="s">
        <v>932</v>
      </c>
      <c r="B155" s="628" t="s">
        <v>48</v>
      </c>
      <c r="C155" s="611"/>
      <c r="D155" s="10" t="s">
        <v>299</v>
      </c>
      <c r="E155" s="11" t="s">
        <v>2</v>
      </c>
      <c r="F155" s="121" t="s">
        <v>915</v>
      </c>
      <c r="G155" s="10" t="s">
        <v>745</v>
      </c>
      <c r="H155" s="10" t="s">
        <v>596</v>
      </c>
      <c r="I155" s="642"/>
      <c r="J155" s="675">
        <v>1</v>
      </c>
      <c r="K155" s="642"/>
      <c r="L155" s="642"/>
      <c r="M155" s="642"/>
      <c r="N155" s="642"/>
      <c r="O155" s="2">
        <f t="shared" si="6"/>
        <v>1</v>
      </c>
      <c r="P155" s="2">
        <f t="shared" si="7"/>
        <v>0</v>
      </c>
      <c r="Q155" s="2">
        <f t="shared" si="8"/>
        <v>0</v>
      </c>
    </row>
    <row r="156" spans="1:18" ht="114.75" hidden="1" x14ac:dyDescent="0.25">
      <c r="A156" s="241" t="s">
        <v>932</v>
      </c>
      <c r="B156" s="628" t="s">
        <v>48</v>
      </c>
      <c r="C156" s="612" t="s">
        <v>101</v>
      </c>
      <c r="D156" s="612"/>
      <c r="E156" s="612"/>
      <c r="F156" s="612"/>
      <c r="G156" s="612"/>
      <c r="H156" s="612"/>
      <c r="I156" s="642"/>
      <c r="J156" s="642"/>
      <c r="K156" s="642"/>
      <c r="L156" s="642"/>
      <c r="M156" s="642"/>
      <c r="N156" s="642"/>
      <c r="O156" s="2">
        <f t="shared" si="6"/>
        <v>0</v>
      </c>
      <c r="P156" s="2">
        <f t="shared" si="7"/>
        <v>0</v>
      </c>
      <c r="Q156" s="2">
        <f t="shared" si="8"/>
        <v>0</v>
      </c>
    </row>
    <row r="157" spans="1:18" ht="114.75" hidden="1" x14ac:dyDescent="0.25">
      <c r="A157" s="241" t="s">
        <v>932</v>
      </c>
      <c r="B157" s="628" t="s">
        <v>48</v>
      </c>
      <c r="C157" s="612" t="s">
        <v>77</v>
      </c>
      <c r="D157" s="612"/>
      <c r="E157" s="612"/>
      <c r="F157" s="612"/>
      <c r="G157" s="612"/>
      <c r="H157" s="612"/>
      <c r="I157" s="642"/>
      <c r="J157" s="642"/>
      <c r="K157" s="642"/>
      <c r="L157" s="642"/>
      <c r="M157" s="642"/>
      <c r="N157" s="642"/>
      <c r="O157" s="2">
        <f t="shared" si="6"/>
        <v>0</v>
      </c>
      <c r="P157" s="2">
        <f t="shared" si="7"/>
        <v>0</v>
      </c>
      <c r="Q157" s="2">
        <f t="shared" si="8"/>
        <v>0</v>
      </c>
    </row>
    <row r="158" spans="1:18" ht="114.75" hidden="1" x14ac:dyDescent="0.25">
      <c r="A158" s="241" t="s">
        <v>932</v>
      </c>
      <c r="B158" s="628" t="s">
        <v>48</v>
      </c>
      <c r="C158" s="611" t="s">
        <v>373</v>
      </c>
      <c r="D158" s="37" t="s">
        <v>4</v>
      </c>
      <c r="E158" s="27"/>
      <c r="F158" s="45"/>
      <c r="G158" s="28"/>
      <c r="H158" s="28"/>
      <c r="I158" s="642"/>
      <c r="J158" s="642"/>
      <c r="K158" s="642"/>
      <c r="L158" s="642"/>
      <c r="M158" s="642"/>
      <c r="N158" s="642"/>
      <c r="O158" s="2">
        <f t="shared" si="6"/>
        <v>0</v>
      </c>
      <c r="P158" s="2">
        <f t="shared" si="7"/>
        <v>0</v>
      </c>
      <c r="Q158" s="2">
        <f t="shared" si="8"/>
        <v>0</v>
      </c>
    </row>
    <row r="159" spans="1:18" ht="165.75" hidden="1" x14ac:dyDescent="0.25">
      <c r="A159" s="241" t="s">
        <v>932</v>
      </c>
      <c r="B159" s="628" t="s">
        <v>48</v>
      </c>
      <c r="C159" s="603"/>
      <c r="D159" s="31" t="s">
        <v>746</v>
      </c>
      <c r="E159" s="141" t="s">
        <v>2</v>
      </c>
      <c r="F159" s="121" t="s">
        <v>1037</v>
      </c>
      <c r="G159" s="10" t="s">
        <v>747</v>
      </c>
      <c r="H159" s="93" t="s">
        <v>607</v>
      </c>
      <c r="I159" s="642"/>
      <c r="J159" s="679">
        <v>2</v>
      </c>
      <c r="K159" s="642"/>
      <c r="L159" s="329">
        <v>3</v>
      </c>
      <c r="M159" s="642"/>
      <c r="N159" s="642"/>
      <c r="O159" s="2">
        <f t="shared" si="6"/>
        <v>0</v>
      </c>
      <c r="P159" s="2">
        <f t="shared" si="7"/>
        <v>1</v>
      </c>
      <c r="Q159" s="2">
        <f t="shared" si="8"/>
        <v>1</v>
      </c>
    </row>
    <row r="160" spans="1:18" ht="114.75" hidden="1" x14ac:dyDescent="0.25">
      <c r="A160" s="241" t="s">
        <v>932</v>
      </c>
      <c r="B160" s="628" t="s">
        <v>48</v>
      </c>
      <c r="C160" s="144"/>
      <c r="D160" s="129" t="s">
        <v>93</v>
      </c>
      <c r="E160" s="144"/>
      <c r="F160" s="45"/>
      <c r="G160" s="28"/>
      <c r="H160" s="28"/>
      <c r="I160" s="642"/>
      <c r="J160" s="714"/>
      <c r="K160" s="642"/>
      <c r="L160" s="642"/>
      <c r="M160" s="642"/>
      <c r="N160" s="642"/>
      <c r="O160" s="2">
        <f t="shared" si="6"/>
        <v>0</v>
      </c>
      <c r="P160" s="2">
        <f t="shared" si="7"/>
        <v>0</v>
      </c>
      <c r="Q160" s="2">
        <f t="shared" si="8"/>
        <v>0</v>
      </c>
    </row>
    <row r="161" spans="1:18" ht="165.75" x14ac:dyDescent="0.25">
      <c r="A161" s="241" t="s">
        <v>932</v>
      </c>
      <c r="B161" s="628" t="s">
        <v>48</v>
      </c>
      <c r="C161" s="144"/>
      <c r="D161" s="31" t="s">
        <v>608</v>
      </c>
      <c r="E161" s="141" t="s">
        <v>2</v>
      </c>
      <c r="F161" s="121" t="s">
        <v>1037</v>
      </c>
      <c r="G161" s="10" t="s">
        <v>690</v>
      </c>
      <c r="H161" s="93" t="s">
        <v>607</v>
      </c>
      <c r="I161" s="642"/>
      <c r="J161" s="679">
        <v>2</v>
      </c>
      <c r="K161" s="642"/>
      <c r="L161" s="642"/>
      <c r="M161" s="642"/>
      <c r="N161" s="642"/>
      <c r="O161" s="2">
        <f t="shared" si="6"/>
        <v>0</v>
      </c>
      <c r="P161" s="2">
        <f t="shared" si="7"/>
        <v>1</v>
      </c>
      <c r="Q161" s="2">
        <f t="shared" si="8"/>
        <v>0</v>
      </c>
      <c r="R161" s="2">
        <v>10</v>
      </c>
    </row>
    <row r="162" spans="1:18" ht="114.75" hidden="1" x14ac:dyDescent="0.25">
      <c r="A162" s="241" t="s">
        <v>932</v>
      </c>
      <c r="B162" s="628" t="s">
        <v>48</v>
      </c>
      <c r="C162" s="144"/>
      <c r="D162" s="30" t="s">
        <v>72</v>
      </c>
      <c r="E162" s="642"/>
      <c r="F162" s="122"/>
      <c r="G162" s="34"/>
      <c r="H162" s="28"/>
      <c r="I162" s="642"/>
      <c r="J162" s="714"/>
      <c r="K162" s="642"/>
      <c r="L162" s="642"/>
      <c r="M162" s="642"/>
      <c r="N162" s="642"/>
      <c r="O162" s="2">
        <f t="shared" si="6"/>
        <v>0</v>
      </c>
      <c r="P162" s="2">
        <f t="shared" si="7"/>
        <v>0</v>
      </c>
      <c r="Q162" s="2">
        <f t="shared" si="8"/>
        <v>0</v>
      </c>
    </row>
    <row r="163" spans="1:18" ht="165.75" hidden="1" x14ac:dyDescent="0.25">
      <c r="A163" s="241" t="s">
        <v>932</v>
      </c>
      <c r="B163" s="628" t="s">
        <v>48</v>
      </c>
      <c r="C163" s="144"/>
      <c r="D163" s="611" t="s">
        <v>608</v>
      </c>
      <c r="E163" s="33" t="s">
        <v>2</v>
      </c>
      <c r="F163" s="121" t="s">
        <v>1037</v>
      </c>
      <c r="G163" s="10" t="s">
        <v>747</v>
      </c>
      <c r="H163" s="93" t="s">
        <v>607</v>
      </c>
      <c r="I163" s="642"/>
      <c r="J163" s="679">
        <v>2</v>
      </c>
      <c r="K163" s="642"/>
      <c r="L163" s="642"/>
      <c r="M163" s="642"/>
      <c r="N163" s="679">
        <v>2</v>
      </c>
      <c r="O163" s="2">
        <f t="shared" si="6"/>
        <v>0</v>
      </c>
      <c r="P163" s="2">
        <f t="shared" si="7"/>
        <v>2</v>
      </c>
      <c r="Q163" s="2">
        <f t="shared" si="8"/>
        <v>0</v>
      </c>
    </row>
    <row r="164" spans="1:18" ht="114.75" hidden="1" x14ac:dyDescent="0.25">
      <c r="A164" s="241" t="s">
        <v>932</v>
      </c>
      <c r="B164" s="628" t="s">
        <v>48</v>
      </c>
      <c r="C164" s="144"/>
      <c r="D164" s="38" t="s">
        <v>43</v>
      </c>
      <c r="E164" s="642"/>
      <c r="F164" s="122"/>
      <c r="G164" s="34"/>
      <c r="H164" s="28"/>
      <c r="I164" s="642"/>
      <c r="J164" s="714"/>
      <c r="K164" s="642"/>
      <c r="L164" s="642"/>
      <c r="M164" s="642"/>
      <c r="N164" s="642"/>
      <c r="O164" s="2">
        <f t="shared" si="6"/>
        <v>0</v>
      </c>
      <c r="P164" s="2">
        <f t="shared" si="7"/>
        <v>0</v>
      </c>
      <c r="Q164" s="2">
        <f t="shared" si="8"/>
        <v>0</v>
      </c>
    </row>
    <row r="165" spans="1:18" ht="165.75" x14ac:dyDescent="0.25">
      <c r="A165" s="241" t="s">
        <v>932</v>
      </c>
      <c r="B165" s="628" t="s">
        <v>48</v>
      </c>
      <c r="C165" s="144"/>
      <c r="D165" s="611" t="s">
        <v>608</v>
      </c>
      <c r="E165" s="33" t="s">
        <v>2</v>
      </c>
      <c r="F165" s="121" t="s">
        <v>1037</v>
      </c>
      <c r="G165" s="10" t="s">
        <v>747</v>
      </c>
      <c r="H165" s="93" t="s">
        <v>607</v>
      </c>
      <c r="I165" s="642"/>
      <c r="J165" s="679">
        <v>2</v>
      </c>
      <c r="K165" s="642"/>
      <c r="L165" s="642"/>
      <c r="M165" s="642"/>
      <c r="N165" s="642"/>
      <c r="O165" s="2">
        <f t="shared" si="6"/>
        <v>0</v>
      </c>
      <c r="P165" s="2">
        <f t="shared" si="7"/>
        <v>1</v>
      </c>
      <c r="Q165" s="2">
        <f t="shared" si="8"/>
        <v>0</v>
      </c>
      <c r="R165" s="2">
        <v>10</v>
      </c>
    </row>
    <row r="166" spans="1:18" ht="114.75" hidden="1" x14ac:dyDescent="0.25">
      <c r="A166" s="241" t="s">
        <v>932</v>
      </c>
      <c r="B166" s="628" t="s">
        <v>48</v>
      </c>
      <c r="C166" s="611" t="s">
        <v>375</v>
      </c>
      <c r="D166" s="37" t="s">
        <v>4</v>
      </c>
      <c r="E166" s="642"/>
      <c r="F166" s="122"/>
      <c r="G166" s="34"/>
      <c r="H166" s="28"/>
      <c r="I166" s="642"/>
      <c r="J166" s="642"/>
      <c r="K166" s="642"/>
      <c r="L166" s="642"/>
      <c r="M166" s="642"/>
      <c r="N166" s="642"/>
      <c r="O166" s="2">
        <f t="shared" si="6"/>
        <v>0</v>
      </c>
      <c r="P166" s="2">
        <f t="shared" si="7"/>
        <v>0</v>
      </c>
      <c r="Q166" s="2">
        <f t="shared" si="8"/>
        <v>0</v>
      </c>
    </row>
    <row r="167" spans="1:18" ht="114.75" hidden="1" x14ac:dyDescent="0.25">
      <c r="A167" s="241" t="s">
        <v>932</v>
      </c>
      <c r="B167" s="628" t="s">
        <v>48</v>
      </c>
      <c r="C167" s="144"/>
      <c r="D167" s="36" t="s">
        <v>190</v>
      </c>
      <c r="E167" s="33" t="s">
        <v>2</v>
      </c>
      <c r="F167" s="10" t="s">
        <v>1038</v>
      </c>
      <c r="G167" s="10" t="s">
        <v>747</v>
      </c>
      <c r="H167" s="93" t="s">
        <v>609</v>
      </c>
      <c r="I167" s="642"/>
      <c r="J167" s="676">
        <v>1</v>
      </c>
      <c r="K167" s="642"/>
      <c r="L167" s="642"/>
      <c r="M167" s="642"/>
      <c r="N167" s="642"/>
      <c r="O167" s="2">
        <f t="shared" si="6"/>
        <v>1</v>
      </c>
      <c r="P167" s="2">
        <f t="shared" si="7"/>
        <v>0</v>
      </c>
      <c r="Q167" s="2">
        <f t="shared" si="8"/>
        <v>0</v>
      </c>
    </row>
    <row r="168" spans="1:18" ht="114.75" hidden="1" x14ac:dyDescent="0.25">
      <c r="A168" s="241" t="s">
        <v>932</v>
      </c>
      <c r="B168" s="628" t="s">
        <v>48</v>
      </c>
      <c r="C168" s="144"/>
      <c r="D168" s="108" t="s">
        <v>44</v>
      </c>
      <c r="E168" s="33"/>
      <c r="F168" s="10"/>
      <c r="G168" s="28"/>
      <c r="H168" s="28"/>
      <c r="I168" s="642"/>
      <c r="J168" s="714"/>
      <c r="K168" s="642"/>
      <c r="L168" s="642"/>
      <c r="M168" s="642"/>
      <c r="N168" s="642"/>
      <c r="O168" s="2">
        <f t="shared" si="6"/>
        <v>0</v>
      </c>
      <c r="P168" s="2">
        <f t="shared" si="7"/>
        <v>0</v>
      </c>
      <c r="Q168" s="2">
        <f t="shared" si="8"/>
        <v>0</v>
      </c>
    </row>
    <row r="169" spans="1:18" ht="114.75" hidden="1" x14ac:dyDescent="0.25">
      <c r="A169" s="241" t="s">
        <v>932</v>
      </c>
      <c r="B169" s="628" t="s">
        <v>48</v>
      </c>
      <c r="C169" s="144"/>
      <c r="D169" s="611" t="s">
        <v>610</v>
      </c>
      <c r="E169" s="11" t="s">
        <v>2</v>
      </c>
      <c r="F169" s="121" t="s">
        <v>1039</v>
      </c>
      <c r="G169" s="31" t="s">
        <v>747</v>
      </c>
      <c r="H169" s="93" t="s">
        <v>611</v>
      </c>
      <c r="I169" s="642"/>
      <c r="J169" s="676">
        <v>1</v>
      </c>
      <c r="K169" s="642"/>
      <c r="L169" s="642"/>
      <c r="M169" s="642"/>
      <c r="N169" s="642"/>
      <c r="O169" s="2">
        <f t="shared" si="6"/>
        <v>1</v>
      </c>
      <c r="P169" s="2">
        <f t="shared" si="7"/>
        <v>0</v>
      </c>
      <c r="Q169" s="2">
        <f t="shared" si="8"/>
        <v>0</v>
      </c>
    </row>
    <row r="170" spans="1:18" ht="114.75" hidden="1" x14ac:dyDescent="0.25">
      <c r="A170" s="241" t="s">
        <v>932</v>
      </c>
      <c r="B170" s="628" t="s">
        <v>48</v>
      </c>
      <c r="C170" s="144"/>
      <c r="D170" s="32" t="s">
        <v>93</v>
      </c>
      <c r="E170" s="27"/>
      <c r="F170" s="45"/>
      <c r="G170" s="28"/>
      <c r="H170" s="28"/>
      <c r="I170" s="642"/>
      <c r="J170" s="714"/>
      <c r="K170" s="642"/>
      <c r="L170" s="642"/>
      <c r="M170" s="642"/>
      <c r="N170" s="642"/>
      <c r="O170" s="2">
        <f t="shared" si="6"/>
        <v>0</v>
      </c>
      <c r="P170" s="2">
        <f t="shared" si="7"/>
        <v>0</v>
      </c>
      <c r="Q170" s="2">
        <f t="shared" si="8"/>
        <v>0</v>
      </c>
    </row>
    <row r="171" spans="1:18" ht="114.75" hidden="1" x14ac:dyDescent="0.25">
      <c r="A171" s="241" t="s">
        <v>932</v>
      </c>
      <c r="B171" s="628" t="s">
        <v>48</v>
      </c>
      <c r="C171" s="611"/>
      <c r="D171" s="611" t="s">
        <v>318</v>
      </c>
      <c r="E171" s="132" t="s">
        <v>2</v>
      </c>
      <c r="F171" s="130" t="s">
        <v>1040</v>
      </c>
      <c r="G171" s="31" t="s">
        <v>690</v>
      </c>
      <c r="H171" s="31" t="s">
        <v>238</v>
      </c>
      <c r="I171" s="642"/>
      <c r="J171" s="676">
        <v>1</v>
      </c>
      <c r="K171" s="642"/>
      <c r="L171" s="642"/>
      <c r="M171" s="642"/>
      <c r="N171" s="642"/>
      <c r="O171" s="2">
        <f t="shared" si="6"/>
        <v>1</v>
      </c>
      <c r="P171" s="2">
        <f t="shared" si="7"/>
        <v>0</v>
      </c>
      <c r="Q171" s="2">
        <f t="shared" si="8"/>
        <v>0</v>
      </c>
    </row>
    <row r="172" spans="1:18" ht="114.75" hidden="1" x14ac:dyDescent="0.25">
      <c r="A172" s="241" t="s">
        <v>932</v>
      </c>
      <c r="B172" s="628" t="s">
        <v>48</v>
      </c>
      <c r="C172" s="611"/>
      <c r="D172" s="30" t="s">
        <v>72</v>
      </c>
      <c r="E172" s="27"/>
      <c r="F172" s="45"/>
      <c r="G172" s="28"/>
      <c r="H172" s="28"/>
      <c r="I172" s="642"/>
      <c r="J172" s="714"/>
      <c r="K172" s="642"/>
      <c r="L172" s="642"/>
      <c r="M172" s="642"/>
      <c r="N172" s="642"/>
      <c r="O172" s="2">
        <f t="shared" si="6"/>
        <v>0</v>
      </c>
      <c r="P172" s="2">
        <f t="shared" si="7"/>
        <v>0</v>
      </c>
      <c r="Q172" s="2">
        <f t="shared" si="8"/>
        <v>0</v>
      </c>
    </row>
    <row r="173" spans="1:18" ht="114.75" hidden="1" x14ac:dyDescent="0.25">
      <c r="A173" s="241" t="s">
        <v>932</v>
      </c>
      <c r="B173" s="628" t="s">
        <v>48</v>
      </c>
      <c r="C173" s="611"/>
      <c r="D173" s="611" t="s">
        <v>165</v>
      </c>
      <c r="E173" s="11" t="s">
        <v>2</v>
      </c>
      <c r="F173" s="121" t="s">
        <v>1031</v>
      </c>
      <c r="G173" s="611" t="s">
        <v>748</v>
      </c>
      <c r="H173" s="93" t="s">
        <v>612</v>
      </c>
      <c r="I173" s="642"/>
      <c r="J173" s="676">
        <v>1</v>
      </c>
      <c r="K173" s="642"/>
      <c r="L173" s="642"/>
      <c r="M173" s="642"/>
      <c r="N173" s="676">
        <v>1</v>
      </c>
      <c r="O173" s="2">
        <f t="shared" si="6"/>
        <v>2</v>
      </c>
      <c r="P173" s="2">
        <f t="shared" si="7"/>
        <v>0</v>
      </c>
      <c r="Q173" s="2">
        <f t="shared" si="8"/>
        <v>0</v>
      </c>
    </row>
    <row r="174" spans="1:18" ht="114.75" hidden="1" x14ac:dyDescent="0.25">
      <c r="A174" s="241" t="s">
        <v>932</v>
      </c>
      <c r="B174" s="628" t="s">
        <v>48</v>
      </c>
      <c r="C174" s="611" t="s">
        <v>374</v>
      </c>
      <c r="D174" s="32" t="s">
        <v>668</v>
      </c>
      <c r="E174" s="11"/>
      <c r="F174" s="121"/>
      <c r="G174" s="611"/>
      <c r="H174" s="93"/>
      <c r="I174" s="642"/>
      <c r="J174" s="714"/>
      <c r="K174" s="642"/>
      <c r="L174" s="642"/>
      <c r="M174" s="642"/>
      <c r="N174" s="642"/>
      <c r="O174" s="2">
        <f t="shared" si="6"/>
        <v>0</v>
      </c>
      <c r="P174" s="2">
        <f t="shared" si="7"/>
        <v>0</v>
      </c>
      <c r="Q174" s="2">
        <f t="shared" si="8"/>
        <v>0</v>
      </c>
    </row>
    <row r="175" spans="1:18" ht="114.75" x14ac:dyDescent="0.25">
      <c r="A175" s="241" t="s">
        <v>932</v>
      </c>
      <c r="B175" s="628" t="s">
        <v>48</v>
      </c>
      <c r="C175" s="610"/>
      <c r="D175" s="36" t="s">
        <v>1161</v>
      </c>
      <c r="E175" s="11" t="s">
        <v>2</v>
      </c>
      <c r="F175" s="121" t="s">
        <v>1041</v>
      </c>
      <c r="G175" s="611" t="s">
        <v>613</v>
      </c>
      <c r="H175" s="611" t="s">
        <v>614</v>
      </c>
      <c r="I175" s="642"/>
      <c r="J175" s="678">
        <v>2</v>
      </c>
      <c r="K175" s="642"/>
      <c r="L175" s="642"/>
      <c r="M175" s="642"/>
      <c r="N175" s="642"/>
      <c r="O175" s="2">
        <f t="shared" si="6"/>
        <v>0</v>
      </c>
      <c r="P175" s="2">
        <f t="shared" si="7"/>
        <v>1</v>
      </c>
      <c r="Q175" s="2">
        <f t="shared" si="8"/>
        <v>0</v>
      </c>
      <c r="R175" s="2">
        <v>15</v>
      </c>
    </row>
    <row r="176" spans="1:18" ht="114.75" x14ac:dyDescent="0.25">
      <c r="A176" s="241" t="s">
        <v>932</v>
      </c>
      <c r="B176" s="628" t="s">
        <v>48</v>
      </c>
      <c r="C176" s="611" t="s">
        <v>376</v>
      </c>
      <c r="D176" s="153" t="s">
        <v>668</v>
      </c>
      <c r="E176" s="11"/>
      <c r="F176" s="121"/>
      <c r="G176" s="611"/>
      <c r="H176" s="611"/>
      <c r="I176" s="642"/>
      <c r="J176" s="678">
        <v>2</v>
      </c>
      <c r="K176" s="642"/>
      <c r="L176" s="642"/>
      <c r="M176" s="642"/>
      <c r="N176" s="642"/>
      <c r="O176" s="2">
        <f t="shared" si="6"/>
        <v>0</v>
      </c>
      <c r="P176" s="2">
        <f t="shared" si="7"/>
        <v>1</v>
      </c>
      <c r="Q176" s="2">
        <f t="shared" si="8"/>
        <v>0</v>
      </c>
      <c r="R176" s="2">
        <v>20</v>
      </c>
    </row>
    <row r="177" spans="1:18" ht="114.75" hidden="1" x14ac:dyDescent="0.25">
      <c r="A177" s="241" t="s">
        <v>932</v>
      </c>
      <c r="B177" s="628" t="s">
        <v>48</v>
      </c>
      <c r="C177" s="610"/>
      <c r="D177" s="36" t="s">
        <v>917</v>
      </c>
      <c r="E177" s="11" t="s">
        <v>2</v>
      </c>
      <c r="F177" s="121" t="s">
        <v>1041</v>
      </c>
      <c r="G177" s="93" t="s">
        <v>916</v>
      </c>
      <c r="H177" s="611" t="s">
        <v>614</v>
      </c>
      <c r="I177" s="642" t="s">
        <v>615</v>
      </c>
      <c r="J177" s="642"/>
      <c r="K177" s="642"/>
      <c r="L177" s="642"/>
      <c r="M177" s="642"/>
      <c r="N177" s="642"/>
      <c r="O177" s="2">
        <f t="shared" si="6"/>
        <v>0</v>
      </c>
      <c r="P177" s="2">
        <f t="shared" si="7"/>
        <v>0</v>
      </c>
      <c r="Q177" s="2">
        <f t="shared" si="8"/>
        <v>0</v>
      </c>
    </row>
    <row r="178" spans="1:18" ht="114.75" x14ac:dyDescent="0.25">
      <c r="A178" s="241" t="s">
        <v>932</v>
      </c>
      <c r="B178" s="628" t="s">
        <v>48</v>
      </c>
      <c r="C178" s="32"/>
      <c r="D178" s="36" t="s">
        <v>1224</v>
      </c>
      <c r="E178" s="33">
        <v>2014</v>
      </c>
      <c r="F178" s="10" t="s">
        <v>1225</v>
      </c>
      <c r="G178" s="28"/>
      <c r="H178" s="93" t="s">
        <v>1214</v>
      </c>
      <c r="I178" s="642"/>
      <c r="J178" s="217"/>
      <c r="K178" s="678">
        <v>2</v>
      </c>
      <c r="L178" s="642"/>
      <c r="M178" s="642"/>
      <c r="N178" s="642"/>
      <c r="O178" s="2">
        <f t="shared" si="6"/>
        <v>0</v>
      </c>
      <c r="P178" s="2">
        <f t="shared" si="7"/>
        <v>1</v>
      </c>
      <c r="Q178" s="2">
        <f t="shared" si="8"/>
        <v>0</v>
      </c>
      <c r="R178" s="2">
        <v>4</v>
      </c>
    </row>
    <row r="179" spans="1:18" ht="114.75" hidden="1" x14ac:dyDescent="0.25">
      <c r="A179" s="241" t="s">
        <v>932</v>
      </c>
      <c r="B179" s="628" t="s">
        <v>48</v>
      </c>
      <c r="C179" s="610" t="s">
        <v>97</v>
      </c>
      <c r="D179" s="610"/>
      <c r="E179" s="610"/>
      <c r="F179" s="610"/>
      <c r="G179" s="610"/>
      <c r="H179" s="610"/>
      <c r="I179" s="642"/>
      <c r="J179" s="642"/>
      <c r="K179" s="642"/>
      <c r="L179" s="642"/>
      <c r="M179" s="642"/>
      <c r="N179" s="642"/>
      <c r="O179" s="2">
        <f t="shared" si="6"/>
        <v>0</v>
      </c>
      <c r="P179" s="2">
        <f t="shared" si="7"/>
        <v>0</v>
      </c>
      <c r="Q179" s="2">
        <f t="shared" si="8"/>
        <v>0</v>
      </c>
    </row>
    <row r="180" spans="1:18" ht="127.5" hidden="1" x14ac:dyDescent="0.25">
      <c r="A180" s="241" t="s">
        <v>932</v>
      </c>
      <c r="B180" s="628" t="s">
        <v>48</v>
      </c>
      <c r="C180" s="611" t="s">
        <v>377</v>
      </c>
      <c r="D180" s="113" t="s">
        <v>668</v>
      </c>
      <c r="E180" s="27"/>
      <c r="F180" s="71"/>
      <c r="G180" s="28"/>
      <c r="H180" s="28"/>
      <c r="I180" s="642"/>
      <c r="J180" s="680">
        <v>3</v>
      </c>
      <c r="K180" s="642"/>
      <c r="L180" s="642"/>
      <c r="M180" s="642"/>
      <c r="N180" s="642"/>
      <c r="O180" s="2">
        <f t="shared" si="6"/>
        <v>0</v>
      </c>
      <c r="P180" s="2">
        <f t="shared" si="7"/>
        <v>0</v>
      </c>
      <c r="Q180" s="2">
        <f t="shared" si="8"/>
        <v>1</v>
      </c>
    </row>
    <row r="181" spans="1:18" ht="114.75" hidden="1" x14ac:dyDescent="0.25">
      <c r="A181" s="241" t="s">
        <v>932</v>
      </c>
      <c r="B181" s="628" t="s">
        <v>48</v>
      </c>
      <c r="C181" s="610"/>
      <c r="D181" s="10" t="s">
        <v>749</v>
      </c>
      <c r="E181" s="33" t="s">
        <v>2</v>
      </c>
      <c r="F181" s="121" t="s">
        <v>1042</v>
      </c>
      <c r="G181" s="10" t="s">
        <v>747</v>
      </c>
      <c r="H181" s="93" t="s">
        <v>750</v>
      </c>
      <c r="I181" s="642"/>
      <c r="J181" s="681"/>
      <c r="K181" s="642"/>
      <c r="L181" s="642" t="s">
        <v>1193</v>
      </c>
      <c r="M181" s="642"/>
      <c r="N181" s="642"/>
      <c r="O181" s="2">
        <f t="shared" si="6"/>
        <v>0</v>
      </c>
      <c r="P181" s="2">
        <f t="shared" si="7"/>
        <v>0</v>
      </c>
      <c r="Q181" s="2">
        <f t="shared" si="8"/>
        <v>0</v>
      </c>
    </row>
    <row r="182" spans="1:18" ht="114.75" hidden="1" x14ac:dyDescent="0.25">
      <c r="A182" s="241" t="s">
        <v>932</v>
      </c>
      <c r="B182" s="628" t="s">
        <v>48</v>
      </c>
      <c r="C182" s="611" t="s">
        <v>378</v>
      </c>
      <c r="D182" s="113" t="s">
        <v>668</v>
      </c>
      <c r="E182" s="27"/>
      <c r="F182" s="45"/>
      <c r="G182" s="28"/>
      <c r="H182" s="611"/>
      <c r="I182" s="642"/>
      <c r="J182" s="642"/>
      <c r="K182" s="642"/>
      <c r="L182" s="642"/>
      <c r="M182" s="642"/>
      <c r="N182" s="642"/>
      <c r="O182" s="2">
        <f t="shared" si="6"/>
        <v>0</v>
      </c>
      <c r="P182" s="2">
        <f t="shared" si="7"/>
        <v>0</v>
      </c>
      <c r="Q182" s="2">
        <f t="shared" si="8"/>
        <v>0</v>
      </c>
    </row>
    <row r="183" spans="1:18" ht="127.5" hidden="1" x14ac:dyDescent="0.25">
      <c r="A183" s="241" t="s">
        <v>932</v>
      </c>
      <c r="B183" s="628" t="s">
        <v>48</v>
      </c>
      <c r="C183" s="611"/>
      <c r="D183" s="10" t="s">
        <v>752</v>
      </c>
      <c r="E183" s="33" t="s">
        <v>2</v>
      </c>
      <c r="F183" s="10" t="s">
        <v>751</v>
      </c>
      <c r="G183" s="10"/>
      <c r="H183" s="93" t="s">
        <v>620</v>
      </c>
      <c r="I183" s="642"/>
      <c r="J183" s="681">
        <v>3</v>
      </c>
      <c r="K183" s="642"/>
      <c r="L183" s="642" t="s">
        <v>1193</v>
      </c>
      <c r="M183" s="642"/>
      <c r="N183" s="642"/>
      <c r="O183" s="2">
        <f t="shared" si="6"/>
        <v>0</v>
      </c>
      <c r="P183" s="2">
        <f t="shared" si="7"/>
        <v>0</v>
      </c>
      <c r="Q183" s="2">
        <f t="shared" si="8"/>
        <v>1</v>
      </c>
    </row>
    <row r="184" spans="1:18" ht="114.75" hidden="1" x14ac:dyDescent="0.25">
      <c r="A184" s="241" t="s">
        <v>932</v>
      </c>
      <c r="B184" s="628" t="s">
        <v>48</v>
      </c>
      <c r="C184" s="611" t="s">
        <v>1058</v>
      </c>
      <c r="D184" s="129" t="s">
        <v>668</v>
      </c>
      <c r="E184" s="642"/>
      <c r="F184" s="122"/>
      <c r="G184" s="34"/>
      <c r="H184" s="93"/>
      <c r="I184" s="642"/>
      <c r="J184" s="676">
        <v>1</v>
      </c>
      <c r="K184" s="642"/>
      <c r="L184" s="642"/>
      <c r="M184" s="642"/>
      <c r="N184" s="642"/>
      <c r="O184" s="2">
        <f t="shared" si="6"/>
        <v>1</v>
      </c>
      <c r="P184" s="2">
        <f t="shared" si="7"/>
        <v>0</v>
      </c>
      <c r="Q184" s="2">
        <f t="shared" si="8"/>
        <v>0</v>
      </c>
    </row>
    <row r="185" spans="1:18" ht="114.75" hidden="1" x14ac:dyDescent="0.25">
      <c r="A185" s="241" t="s">
        <v>932</v>
      </c>
      <c r="B185" s="628" t="s">
        <v>48</v>
      </c>
      <c r="C185" s="611"/>
      <c r="D185" s="49" t="s">
        <v>755</v>
      </c>
      <c r="E185" s="132" t="s">
        <v>2</v>
      </c>
      <c r="F185" s="121" t="s">
        <v>753</v>
      </c>
      <c r="G185" s="31" t="s">
        <v>754</v>
      </c>
      <c r="H185" s="93" t="s">
        <v>620</v>
      </c>
      <c r="I185" s="642"/>
      <c r="J185" s="676"/>
      <c r="K185" s="642"/>
      <c r="L185" s="642"/>
      <c r="M185" s="642"/>
      <c r="N185" s="642"/>
      <c r="O185" s="2">
        <f t="shared" si="6"/>
        <v>0</v>
      </c>
      <c r="P185" s="2">
        <f t="shared" si="7"/>
        <v>0</v>
      </c>
      <c r="Q185" s="2">
        <f t="shared" si="8"/>
        <v>0</v>
      </c>
    </row>
    <row r="186" spans="1:18" ht="114.75" hidden="1" x14ac:dyDescent="0.25">
      <c r="A186" s="241" t="s">
        <v>932</v>
      </c>
      <c r="B186" s="628" t="s">
        <v>48</v>
      </c>
      <c r="C186" s="611"/>
      <c r="D186" s="29"/>
      <c r="E186" s="27"/>
      <c r="F186" s="45"/>
      <c r="G186" s="28"/>
      <c r="H186" s="93"/>
      <c r="I186" s="642"/>
      <c r="J186" s="642"/>
      <c r="K186" s="642"/>
      <c r="L186" s="642"/>
      <c r="M186" s="642"/>
      <c r="N186" s="642"/>
      <c r="O186" s="2">
        <f t="shared" si="6"/>
        <v>0</v>
      </c>
      <c r="P186" s="2">
        <f t="shared" si="7"/>
        <v>0</v>
      </c>
      <c r="Q186" s="2">
        <f t="shared" si="8"/>
        <v>0</v>
      </c>
    </row>
    <row r="187" spans="1:18" ht="114.75" hidden="1" x14ac:dyDescent="0.25">
      <c r="A187" s="241" t="s">
        <v>932</v>
      </c>
      <c r="B187" s="628" t="s">
        <v>48</v>
      </c>
      <c r="C187" s="610" t="s">
        <v>120</v>
      </c>
      <c r="D187" s="610"/>
      <c r="E187" s="610"/>
      <c r="F187" s="610"/>
      <c r="G187" s="610"/>
      <c r="H187" s="610"/>
      <c r="I187" s="642"/>
      <c r="J187" s="642"/>
      <c r="K187" s="642"/>
      <c r="L187" s="642"/>
      <c r="M187" s="642"/>
      <c r="N187" s="642"/>
      <c r="O187" s="2">
        <f t="shared" si="6"/>
        <v>0</v>
      </c>
      <c r="P187" s="2">
        <f t="shared" si="7"/>
        <v>0</v>
      </c>
      <c r="Q187" s="2">
        <f t="shared" si="8"/>
        <v>0</v>
      </c>
    </row>
    <row r="188" spans="1:18" ht="114.75" hidden="1" x14ac:dyDescent="0.25">
      <c r="A188" s="241" t="s">
        <v>932</v>
      </c>
      <c r="B188" s="628" t="s">
        <v>48</v>
      </c>
      <c r="C188" s="611" t="s">
        <v>1059</v>
      </c>
      <c r="D188" s="39" t="s">
        <v>44</v>
      </c>
      <c r="E188" s="33"/>
      <c r="F188" s="10"/>
      <c r="G188" s="93"/>
      <c r="H188" s="93"/>
      <c r="I188" s="642"/>
      <c r="J188" s="714"/>
      <c r="K188" s="642"/>
      <c r="L188" s="642"/>
      <c r="M188" s="642"/>
      <c r="N188" s="642"/>
      <c r="O188" s="2">
        <f t="shared" si="6"/>
        <v>0</v>
      </c>
      <c r="P188" s="2">
        <f t="shared" si="7"/>
        <v>0</v>
      </c>
      <c r="Q188" s="2">
        <f t="shared" si="8"/>
        <v>0</v>
      </c>
    </row>
    <row r="189" spans="1:18" ht="114.75" x14ac:dyDescent="0.25">
      <c r="A189" s="241" t="s">
        <v>932</v>
      </c>
      <c r="B189" s="628" t="s">
        <v>48</v>
      </c>
      <c r="C189" s="611"/>
      <c r="D189" s="49" t="s">
        <v>627</v>
      </c>
      <c r="E189" s="11" t="s">
        <v>628</v>
      </c>
      <c r="F189" s="121" t="s">
        <v>1043</v>
      </c>
      <c r="G189" s="10" t="s">
        <v>747</v>
      </c>
      <c r="H189" s="93" t="s">
        <v>629</v>
      </c>
      <c r="I189" s="642"/>
      <c r="J189" s="679">
        <v>2</v>
      </c>
      <c r="K189" s="642"/>
      <c r="L189" s="642"/>
      <c r="M189" s="642"/>
      <c r="N189" s="642"/>
      <c r="O189" s="2">
        <f t="shared" si="6"/>
        <v>0</v>
      </c>
      <c r="P189" s="2">
        <f t="shared" si="7"/>
        <v>1</v>
      </c>
      <c r="Q189" s="2">
        <f t="shared" si="8"/>
        <v>0</v>
      </c>
      <c r="R189" s="2">
        <v>3</v>
      </c>
    </row>
    <row r="190" spans="1:18" ht="114.75" hidden="1" x14ac:dyDescent="0.25">
      <c r="A190" s="241" t="s">
        <v>932</v>
      </c>
      <c r="B190" s="628" t="s">
        <v>48</v>
      </c>
      <c r="C190" s="611" t="s">
        <v>379</v>
      </c>
      <c r="D190" s="113" t="s">
        <v>668</v>
      </c>
      <c r="E190" s="33"/>
      <c r="F190" s="10"/>
      <c r="G190" s="93"/>
      <c r="H190" s="93"/>
      <c r="I190" s="642"/>
      <c r="J190" s="642"/>
      <c r="K190" s="642"/>
      <c r="L190" s="642"/>
      <c r="M190" s="642"/>
      <c r="N190" s="642"/>
      <c r="O190" s="2">
        <f t="shared" si="6"/>
        <v>0</v>
      </c>
      <c r="P190" s="2">
        <f t="shared" si="7"/>
        <v>0</v>
      </c>
      <c r="Q190" s="2">
        <f t="shared" si="8"/>
        <v>0</v>
      </c>
    </row>
    <row r="191" spans="1:18" ht="114.75" hidden="1" x14ac:dyDescent="0.25">
      <c r="A191" s="241" t="s">
        <v>932</v>
      </c>
      <c r="B191" s="628" t="s">
        <v>48</v>
      </c>
      <c r="C191" s="611"/>
      <c r="D191" s="10" t="s">
        <v>756</v>
      </c>
      <c r="E191" s="135" t="s">
        <v>2</v>
      </c>
      <c r="F191" s="10"/>
      <c r="G191" s="10" t="s">
        <v>747</v>
      </c>
      <c r="H191" s="10" t="s">
        <v>620</v>
      </c>
      <c r="I191" s="642"/>
      <c r="J191" s="681">
        <v>3</v>
      </c>
      <c r="K191" s="642"/>
      <c r="L191" s="642" t="s">
        <v>1194</v>
      </c>
      <c r="M191" s="642"/>
      <c r="N191" s="642"/>
      <c r="O191" s="2">
        <f t="shared" si="6"/>
        <v>0</v>
      </c>
      <c r="P191" s="2">
        <f t="shared" si="7"/>
        <v>0</v>
      </c>
      <c r="Q191" s="2">
        <f t="shared" si="8"/>
        <v>1</v>
      </c>
    </row>
    <row r="192" spans="1:18" ht="114.75" hidden="1" x14ac:dyDescent="0.25">
      <c r="A192" s="241" t="s">
        <v>932</v>
      </c>
      <c r="B192" s="628" t="s">
        <v>48</v>
      </c>
      <c r="C192" s="611"/>
      <c r="D192" s="30" t="s">
        <v>72</v>
      </c>
      <c r="E192" s="33"/>
      <c r="F192" s="10"/>
      <c r="G192" s="93"/>
      <c r="H192" s="93"/>
      <c r="I192" s="642"/>
      <c r="J192" s="714"/>
      <c r="K192" s="642"/>
      <c r="L192" s="642"/>
      <c r="M192" s="642"/>
      <c r="N192" s="642"/>
      <c r="O192" s="2">
        <f t="shared" si="6"/>
        <v>0</v>
      </c>
      <c r="P192" s="2">
        <f t="shared" si="7"/>
        <v>0</v>
      </c>
      <c r="Q192" s="2">
        <f t="shared" si="8"/>
        <v>0</v>
      </c>
    </row>
    <row r="193" spans="1:17" ht="114.75" hidden="1" x14ac:dyDescent="0.25">
      <c r="A193" s="241" t="s">
        <v>932</v>
      </c>
      <c r="B193" s="628" t="s">
        <v>48</v>
      </c>
      <c r="C193" s="611"/>
      <c r="D193" s="611" t="s">
        <v>630</v>
      </c>
      <c r="E193" s="11" t="s">
        <v>45</v>
      </c>
      <c r="F193" s="121" t="s">
        <v>1044</v>
      </c>
      <c r="G193" s="611" t="s">
        <v>747</v>
      </c>
      <c r="H193" s="93" t="s">
        <v>631</v>
      </c>
      <c r="I193" s="642"/>
      <c r="J193" s="681">
        <v>3</v>
      </c>
      <c r="K193" s="642"/>
      <c r="L193" s="642"/>
      <c r="M193" s="642"/>
      <c r="N193" s="679">
        <v>2</v>
      </c>
      <c r="O193" s="2">
        <f t="shared" si="6"/>
        <v>0</v>
      </c>
      <c r="P193" s="2">
        <f t="shared" si="7"/>
        <v>1</v>
      </c>
      <c r="Q193" s="2">
        <f t="shared" si="8"/>
        <v>1</v>
      </c>
    </row>
    <row r="194" spans="1:17" ht="114.75" hidden="1" x14ac:dyDescent="0.25">
      <c r="A194" s="241" t="s">
        <v>932</v>
      </c>
      <c r="B194" s="628" t="s">
        <v>48</v>
      </c>
      <c r="C194" s="611"/>
      <c r="D194" s="29" t="s">
        <v>93</v>
      </c>
      <c r="E194" s="33"/>
      <c r="F194" s="10"/>
      <c r="G194" s="93"/>
      <c r="H194" s="93"/>
      <c r="I194" s="642"/>
      <c r="J194" s="714"/>
      <c r="K194" s="642"/>
      <c r="L194" s="642"/>
      <c r="M194" s="642"/>
      <c r="N194" s="642"/>
      <c r="O194" s="2">
        <f t="shared" si="6"/>
        <v>0</v>
      </c>
      <c r="P194" s="2">
        <f t="shared" si="7"/>
        <v>0</v>
      </c>
      <c r="Q194" s="2">
        <f t="shared" si="8"/>
        <v>0</v>
      </c>
    </row>
    <row r="195" spans="1:17" ht="114.75" hidden="1" x14ac:dyDescent="0.25">
      <c r="A195" s="241" t="s">
        <v>932</v>
      </c>
      <c r="B195" s="628" t="s">
        <v>48</v>
      </c>
      <c r="C195" s="611"/>
      <c r="D195" s="611" t="s">
        <v>1130</v>
      </c>
      <c r="E195" s="33">
        <v>2014</v>
      </c>
      <c r="F195" s="10" t="s">
        <v>1131</v>
      </c>
      <c r="G195" s="611" t="s">
        <v>1132</v>
      </c>
      <c r="H195" s="93" t="s">
        <v>238</v>
      </c>
      <c r="I195" s="642"/>
      <c r="J195" s="681">
        <v>3</v>
      </c>
      <c r="K195" s="679">
        <v>2</v>
      </c>
      <c r="L195" s="642"/>
      <c r="M195" s="642"/>
      <c r="N195" s="642"/>
      <c r="O195" s="2">
        <f t="shared" si="6"/>
        <v>0</v>
      </c>
      <c r="P195" s="2">
        <f t="shared" si="7"/>
        <v>1</v>
      </c>
      <c r="Q195" s="2">
        <f t="shared" si="8"/>
        <v>1</v>
      </c>
    </row>
    <row r="196" spans="1:17" ht="114.75" hidden="1" x14ac:dyDescent="0.25">
      <c r="A196" s="241" t="s">
        <v>932</v>
      </c>
      <c r="B196" s="628" t="s">
        <v>48</v>
      </c>
      <c r="C196" s="611" t="s">
        <v>380</v>
      </c>
      <c r="D196" s="113" t="s">
        <v>668</v>
      </c>
      <c r="E196" s="27"/>
      <c r="F196" s="10"/>
      <c r="G196" s="28"/>
      <c r="H196" s="93"/>
      <c r="I196" s="642"/>
      <c r="J196" s="642"/>
      <c r="K196" s="642"/>
      <c r="L196" s="642"/>
      <c r="M196" s="642"/>
      <c r="N196" s="642"/>
      <c r="O196" s="2">
        <f t="shared" si="6"/>
        <v>0</v>
      </c>
      <c r="P196" s="2">
        <f t="shared" si="7"/>
        <v>0</v>
      </c>
      <c r="Q196" s="2">
        <f t="shared" si="8"/>
        <v>0</v>
      </c>
    </row>
    <row r="197" spans="1:17" ht="114.75" hidden="1" x14ac:dyDescent="0.25">
      <c r="A197" s="241" t="s">
        <v>932</v>
      </c>
      <c r="B197" s="628" t="s">
        <v>48</v>
      </c>
      <c r="C197" s="611"/>
      <c r="D197" s="10" t="s">
        <v>191</v>
      </c>
      <c r="E197" s="135" t="s">
        <v>2</v>
      </c>
      <c r="F197" s="10" t="s">
        <v>1031</v>
      </c>
      <c r="G197" s="10" t="s">
        <v>747</v>
      </c>
      <c r="H197" s="93" t="s">
        <v>622</v>
      </c>
      <c r="I197" s="642"/>
      <c r="J197" s="681">
        <v>3</v>
      </c>
      <c r="K197" s="642"/>
      <c r="L197" s="642"/>
      <c r="M197" s="642"/>
      <c r="N197" s="642"/>
      <c r="O197" s="2">
        <f t="shared" si="6"/>
        <v>0</v>
      </c>
      <c r="P197" s="2">
        <f t="shared" si="7"/>
        <v>0</v>
      </c>
      <c r="Q197" s="2">
        <f t="shared" si="8"/>
        <v>1</v>
      </c>
    </row>
    <row r="198" spans="1:17" ht="114.75" hidden="1" x14ac:dyDescent="0.25">
      <c r="A198" s="241" t="s">
        <v>932</v>
      </c>
      <c r="B198" s="628" t="s">
        <v>48</v>
      </c>
      <c r="C198" s="611"/>
      <c r="D198" s="39" t="s">
        <v>44</v>
      </c>
      <c r="E198" s="11"/>
      <c r="F198" s="121"/>
      <c r="G198" s="611"/>
      <c r="H198" s="93"/>
      <c r="I198" s="642"/>
      <c r="J198" s="714"/>
      <c r="K198" s="642"/>
      <c r="L198" s="642"/>
      <c r="M198" s="642"/>
      <c r="N198" s="642"/>
      <c r="O198" s="2">
        <f t="shared" si="6"/>
        <v>0</v>
      </c>
      <c r="P198" s="2">
        <f t="shared" si="7"/>
        <v>0</v>
      </c>
      <c r="Q198" s="2">
        <f t="shared" si="8"/>
        <v>0</v>
      </c>
    </row>
    <row r="199" spans="1:17" ht="114.75" hidden="1" x14ac:dyDescent="0.25">
      <c r="A199" s="241" t="s">
        <v>932</v>
      </c>
      <c r="B199" s="628" t="s">
        <v>48</v>
      </c>
      <c r="C199" s="611"/>
      <c r="D199" s="49" t="s">
        <v>632</v>
      </c>
      <c r="E199" s="11" t="s">
        <v>2</v>
      </c>
      <c r="F199" s="10" t="s">
        <v>1031</v>
      </c>
      <c r="G199" s="611" t="s">
        <v>747</v>
      </c>
      <c r="H199" s="93" t="s">
        <v>633</v>
      </c>
      <c r="I199" s="642"/>
      <c r="J199" s="681">
        <v>3</v>
      </c>
      <c r="K199" s="642"/>
      <c r="L199" s="642"/>
      <c r="M199" s="642"/>
      <c r="N199" s="642"/>
      <c r="O199" s="2">
        <f t="shared" si="6"/>
        <v>0</v>
      </c>
      <c r="P199" s="2">
        <f t="shared" si="7"/>
        <v>0</v>
      </c>
      <c r="Q199" s="2">
        <f t="shared" si="8"/>
        <v>1</v>
      </c>
    </row>
    <row r="200" spans="1:17" ht="114.75" hidden="1" x14ac:dyDescent="0.25">
      <c r="A200" s="241" t="s">
        <v>932</v>
      </c>
      <c r="B200" s="628" t="s">
        <v>48</v>
      </c>
      <c r="C200" s="611" t="s">
        <v>381</v>
      </c>
      <c r="D200" s="37" t="s">
        <v>4</v>
      </c>
      <c r="E200" s="27"/>
      <c r="F200" s="10"/>
      <c r="G200" s="28"/>
      <c r="H200" s="93"/>
      <c r="I200" s="642"/>
      <c r="J200" s="642"/>
      <c r="K200" s="642"/>
      <c r="L200" s="642"/>
      <c r="M200" s="642"/>
      <c r="N200" s="642"/>
      <c r="O200" s="2">
        <f t="shared" ref="O200:O265" si="9">COUNTIF(J200:N200,"1")</f>
        <v>0</v>
      </c>
      <c r="P200" s="2">
        <f t="shared" ref="P200:P265" si="10">COUNTIF(J200:N200,"2")</f>
        <v>0</v>
      </c>
      <c r="Q200" s="2">
        <f t="shared" ref="Q200:Q265" si="11">COUNTIF(J200:N200,3)</f>
        <v>0</v>
      </c>
    </row>
    <row r="201" spans="1:17" ht="114.75" hidden="1" x14ac:dyDescent="0.25">
      <c r="A201" s="241" t="s">
        <v>932</v>
      </c>
      <c r="B201" s="628" t="s">
        <v>48</v>
      </c>
      <c r="C201" s="611"/>
      <c r="D201" s="10" t="s">
        <v>757</v>
      </c>
      <c r="E201" s="135" t="s">
        <v>2</v>
      </c>
      <c r="F201" s="10" t="s">
        <v>1031</v>
      </c>
      <c r="G201" s="10" t="s">
        <v>758</v>
      </c>
      <c r="H201" s="93" t="s">
        <v>192</v>
      </c>
      <c r="I201" s="642"/>
      <c r="J201" s="681">
        <v>3</v>
      </c>
      <c r="K201" s="642"/>
      <c r="L201" s="642" t="s">
        <v>1182</v>
      </c>
      <c r="M201" s="642"/>
      <c r="N201" s="642"/>
      <c r="O201" s="2">
        <f t="shared" si="9"/>
        <v>0</v>
      </c>
      <c r="P201" s="2">
        <f t="shared" si="10"/>
        <v>0</v>
      </c>
      <c r="Q201" s="2">
        <f t="shared" si="11"/>
        <v>1</v>
      </c>
    </row>
    <row r="202" spans="1:17" ht="114.75" hidden="1" x14ac:dyDescent="0.25">
      <c r="A202" s="241" t="s">
        <v>932</v>
      </c>
      <c r="B202" s="628" t="s">
        <v>48</v>
      </c>
      <c r="C202" s="611"/>
      <c r="D202" s="29" t="s">
        <v>93</v>
      </c>
      <c r="E202" s="27"/>
      <c r="F202" s="10"/>
      <c r="G202" s="28"/>
      <c r="H202" s="93"/>
      <c r="I202" s="642"/>
      <c r="J202" s="714"/>
      <c r="K202" s="642"/>
      <c r="L202" s="642"/>
      <c r="M202" s="642"/>
      <c r="N202" s="642"/>
      <c r="O202" s="2">
        <f t="shared" si="9"/>
        <v>0</v>
      </c>
      <c r="P202" s="2">
        <f t="shared" si="10"/>
        <v>0</v>
      </c>
      <c r="Q202" s="2">
        <f t="shared" si="11"/>
        <v>0</v>
      </c>
    </row>
    <row r="203" spans="1:17" ht="114.75" hidden="1" x14ac:dyDescent="0.25">
      <c r="A203" s="241" t="s">
        <v>932</v>
      </c>
      <c r="B203" s="628" t="s">
        <v>48</v>
      </c>
      <c r="C203" s="611"/>
      <c r="D203" s="611" t="s">
        <v>302</v>
      </c>
      <c r="E203" s="33">
        <v>2014</v>
      </c>
      <c r="F203" s="10" t="s">
        <v>724</v>
      </c>
      <c r="G203" s="10" t="s">
        <v>747</v>
      </c>
      <c r="H203" s="93" t="s">
        <v>237</v>
      </c>
      <c r="I203" s="642"/>
      <c r="J203" s="681">
        <v>3</v>
      </c>
      <c r="K203" s="679">
        <v>2</v>
      </c>
      <c r="L203" s="642"/>
      <c r="M203" s="642"/>
      <c r="N203" s="642"/>
      <c r="O203" s="2">
        <f t="shared" si="9"/>
        <v>0</v>
      </c>
      <c r="P203" s="2">
        <f t="shared" si="10"/>
        <v>1</v>
      </c>
      <c r="Q203" s="2">
        <f t="shared" si="11"/>
        <v>1</v>
      </c>
    </row>
    <row r="204" spans="1:17" ht="114.75" hidden="1" x14ac:dyDescent="0.25">
      <c r="A204" s="241" t="s">
        <v>932</v>
      </c>
      <c r="B204" s="628" t="s">
        <v>48</v>
      </c>
      <c r="C204" s="611"/>
      <c r="D204" s="30" t="s">
        <v>72</v>
      </c>
      <c r="E204" s="642"/>
      <c r="F204" s="122"/>
      <c r="G204" s="34"/>
      <c r="H204" s="93"/>
      <c r="I204" s="642"/>
      <c r="J204" s="714"/>
      <c r="K204" s="642"/>
      <c r="L204" s="642"/>
      <c r="M204" s="642"/>
      <c r="N204" s="642"/>
      <c r="O204" s="2">
        <f t="shared" si="9"/>
        <v>0</v>
      </c>
      <c r="P204" s="2">
        <f t="shared" si="10"/>
        <v>0</v>
      </c>
      <c r="Q204" s="2">
        <f t="shared" si="11"/>
        <v>0</v>
      </c>
    </row>
    <row r="205" spans="1:17" ht="114.75" hidden="1" x14ac:dyDescent="0.25">
      <c r="A205" s="241" t="s">
        <v>932</v>
      </c>
      <c r="B205" s="628" t="s">
        <v>48</v>
      </c>
      <c r="C205" s="611"/>
      <c r="D205" s="611" t="s">
        <v>634</v>
      </c>
      <c r="E205" s="11" t="s">
        <v>45</v>
      </c>
      <c r="F205" s="10" t="s">
        <v>1031</v>
      </c>
      <c r="G205" s="611" t="s">
        <v>759</v>
      </c>
      <c r="H205" s="93" t="s">
        <v>908</v>
      </c>
      <c r="I205" s="642"/>
      <c r="J205" s="681">
        <v>3</v>
      </c>
      <c r="K205" s="642"/>
      <c r="L205" s="642"/>
      <c r="M205" s="642"/>
      <c r="N205" s="681">
        <v>3</v>
      </c>
      <c r="O205" s="2">
        <f t="shared" si="9"/>
        <v>0</v>
      </c>
      <c r="P205" s="2">
        <f t="shared" si="10"/>
        <v>0</v>
      </c>
      <c r="Q205" s="2">
        <f t="shared" si="11"/>
        <v>2</v>
      </c>
    </row>
    <row r="206" spans="1:17" ht="114.75" hidden="1" x14ac:dyDescent="0.25">
      <c r="A206" s="241" t="s">
        <v>932</v>
      </c>
      <c r="B206" s="628" t="s">
        <v>48</v>
      </c>
      <c r="C206" s="611"/>
      <c r="D206" s="39" t="s">
        <v>44</v>
      </c>
      <c r="E206" s="267"/>
      <c r="F206" s="268"/>
      <c r="G206" s="269"/>
      <c r="H206" s="270"/>
      <c r="I206" s="642"/>
      <c r="J206" s="714"/>
      <c r="K206" s="642"/>
      <c r="L206" s="642"/>
      <c r="M206" s="642"/>
      <c r="N206" s="642"/>
      <c r="O206" s="2">
        <f t="shared" si="9"/>
        <v>0</v>
      </c>
      <c r="P206" s="2">
        <f t="shared" si="10"/>
        <v>0</v>
      </c>
      <c r="Q206" s="2">
        <f t="shared" si="11"/>
        <v>0</v>
      </c>
    </row>
    <row r="207" spans="1:17" ht="114.75" hidden="1" x14ac:dyDescent="0.25">
      <c r="A207" s="241" t="s">
        <v>932</v>
      </c>
      <c r="B207" s="628" t="s">
        <v>48</v>
      </c>
      <c r="C207" s="611"/>
      <c r="D207" s="49" t="s">
        <v>635</v>
      </c>
      <c r="E207" s="33" t="s">
        <v>2</v>
      </c>
      <c r="F207" s="10" t="s">
        <v>1031</v>
      </c>
      <c r="G207" s="10" t="s">
        <v>747</v>
      </c>
      <c r="H207" s="93" t="s">
        <v>616</v>
      </c>
      <c r="I207" s="642"/>
      <c r="J207" s="681">
        <v>3</v>
      </c>
      <c r="K207" s="642"/>
      <c r="L207" s="642"/>
      <c r="M207" s="642"/>
      <c r="N207" s="642"/>
      <c r="O207" s="2">
        <f t="shared" si="9"/>
        <v>0</v>
      </c>
      <c r="P207" s="2">
        <f t="shared" si="10"/>
        <v>0</v>
      </c>
      <c r="Q207" s="2">
        <f t="shared" si="11"/>
        <v>1</v>
      </c>
    </row>
    <row r="208" spans="1:17" ht="25.5" hidden="1" x14ac:dyDescent="0.25">
      <c r="A208" s="241" t="s">
        <v>5</v>
      </c>
      <c r="B208" s="567" t="s">
        <v>5</v>
      </c>
      <c r="C208" s="567"/>
      <c r="D208" s="567"/>
      <c r="E208" s="567"/>
      <c r="F208" s="567"/>
      <c r="G208" s="567"/>
      <c r="H208" s="567"/>
      <c r="I208" s="567"/>
      <c r="J208" s="567"/>
      <c r="K208" s="242"/>
      <c r="L208" s="688"/>
      <c r="M208" s="683"/>
      <c r="N208" s="683"/>
      <c r="O208" s="2">
        <f t="shared" si="9"/>
        <v>0</v>
      </c>
      <c r="P208" s="2">
        <f t="shared" si="10"/>
        <v>0</v>
      </c>
      <c r="Q208" s="2">
        <f t="shared" si="11"/>
        <v>0</v>
      </c>
    </row>
    <row r="209" spans="1:18" ht="75" hidden="1" x14ac:dyDescent="0.25">
      <c r="A209" s="241" t="s">
        <v>5</v>
      </c>
      <c r="B209" s="254" t="s">
        <v>569</v>
      </c>
      <c r="C209" s="254" t="s">
        <v>573</v>
      </c>
      <c r="D209" s="255" t="s">
        <v>1028</v>
      </c>
      <c r="E209" s="255" t="s">
        <v>572</v>
      </c>
      <c r="F209" s="255" t="s">
        <v>722</v>
      </c>
      <c r="G209" s="255" t="s">
        <v>723</v>
      </c>
      <c r="H209" s="255" t="s">
        <v>570</v>
      </c>
      <c r="I209" s="209" t="s">
        <v>571</v>
      </c>
      <c r="J209" s="209" t="s">
        <v>571</v>
      </c>
      <c r="K209" s="209"/>
      <c r="L209" s="209"/>
      <c r="M209" s="209"/>
      <c r="N209" s="209"/>
      <c r="O209" s="2">
        <f t="shared" si="9"/>
        <v>0</v>
      </c>
      <c r="P209" s="2">
        <f t="shared" si="10"/>
        <v>0</v>
      </c>
      <c r="Q209" s="2">
        <f t="shared" si="11"/>
        <v>0</v>
      </c>
    </row>
    <row r="210" spans="1:18" ht="102" hidden="1" x14ac:dyDescent="0.25">
      <c r="A210" s="241" t="s">
        <v>5</v>
      </c>
      <c r="B210" s="667" t="s">
        <v>49</v>
      </c>
      <c r="C210" s="570" t="s">
        <v>0</v>
      </c>
      <c r="D210" s="570"/>
      <c r="E210" s="570"/>
      <c r="F210" s="570"/>
      <c r="G210" s="570"/>
      <c r="H210" s="570"/>
      <c r="I210" s="631"/>
      <c r="J210" s="631"/>
      <c r="K210" s="631"/>
      <c r="L210" s="631"/>
      <c r="M210" s="631"/>
      <c r="N210" s="631"/>
      <c r="O210" s="2">
        <f t="shared" si="9"/>
        <v>0</v>
      </c>
      <c r="P210" s="2">
        <f t="shared" si="10"/>
        <v>0</v>
      </c>
      <c r="Q210" s="2">
        <f t="shared" si="11"/>
        <v>0</v>
      </c>
    </row>
    <row r="211" spans="1:18" ht="102" hidden="1" x14ac:dyDescent="0.25">
      <c r="A211" s="241" t="s">
        <v>5</v>
      </c>
      <c r="B211" s="667" t="s">
        <v>49</v>
      </c>
      <c r="C211" s="570" t="s">
        <v>67</v>
      </c>
      <c r="D211" s="570"/>
      <c r="E211" s="570"/>
      <c r="F211" s="570"/>
      <c r="G211" s="570"/>
      <c r="H211" s="570"/>
      <c r="I211" s="631"/>
      <c r="J211" s="631"/>
      <c r="K211" s="631"/>
      <c r="L211" s="631"/>
      <c r="M211" s="631"/>
      <c r="N211" s="631"/>
      <c r="O211" s="2">
        <f t="shared" si="9"/>
        <v>0</v>
      </c>
      <c r="P211" s="2">
        <f t="shared" si="10"/>
        <v>0</v>
      </c>
      <c r="Q211" s="2">
        <f t="shared" si="11"/>
        <v>0</v>
      </c>
    </row>
    <row r="212" spans="1:18" ht="102" hidden="1" x14ac:dyDescent="0.25">
      <c r="A212" s="241" t="s">
        <v>5</v>
      </c>
      <c r="B212" s="667" t="s">
        <v>49</v>
      </c>
      <c r="C212" s="613" t="s">
        <v>1093</v>
      </c>
      <c r="D212" s="154" t="s">
        <v>668</v>
      </c>
      <c r="E212" s="12"/>
      <c r="F212" s="622"/>
      <c r="G212" s="621"/>
      <c r="H212" s="621"/>
      <c r="I212" s="631"/>
      <c r="J212" s="631"/>
      <c r="K212" s="631"/>
      <c r="L212" s="631"/>
      <c r="M212" s="631"/>
      <c r="N212" s="631"/>
      <c r="O212" s="2">
        <f t="shared" si="9"/>
        <v>0</v>
      </c>
      <c r="P212" s="2">
        <f t="shared" si="10"/>
        <v>0</v>
      </c>
      <c r="Q212" s="2">
        <f t="shared" si="11"/>
        <v>0</v>
      </c>
    </row>
    <row r="213" spans="1:18" ht="47.25" hidden="1" x14ac:dyDescent="0.25">
      <c r="A213" s="567" t="s">
        <v>1369</v>
      </c>
      <c r="B213" s="556" t="s">
        <v>5</v>
      </c>
      <c r="C213" s="567"/>
      <c r="D213" s="567"/>
      <c r="E213" s="567"/>
      <c r="F213" s="567"/>
      <c r="G213" s="567"/>
      <c r="H213" s="567"/>
      <c r="I213" s="567"/>
      <c r="J213" s="567"/>
      <c r="K213" s="567"/>
      <c r="L213" s="567"/>
      <c r="M213" s="567"/>
      <c r="N213" s="567"/>
    </row>
    <row r="214" spans="1:18" ht="114.75" hidden="1" x14ac:dyDescent="0.25">
      <c r="A214" s="241" t="s">
        <v>5</v>
      </c>
      <c r="B214" s="667" t="s">
        <v>49</v>
      </c>
      <c r="C214" s="613"/>
      <c r="D214" s="684" t="s">
        <v>909</v>
      </c>
      <c r="E214" s="12" t="s">
        <v>2</v>
      </c>
      <c r="F214" s="684" t="s">
        <v>4</v>
      </c>
      <c r="G214" s="621"/>
      <c r="H214" s="684" t="s">
        <v>195</v>
      </c>
      <c r="I214" s="631"/>
      <c r="J214" s="216">
        <v>1</v>
      </c>
      <c r="K214" s="631"/>
      <c r="L214" s="631"/>
      <c r="M214" s="631"/>
      <c r="N214" s="631"/>
      <c r="O214" s="2">
        <f t="shared" si="9"/>
        <v>1</v>
      </c>
      <c r="P214" s="2">
        <f t="shared" si="10"/>
        <v>0</v>
      </c>
      <c r="Q214" s="2">
        <f t="shared" si="11"/>
        <v>0</v>
      </c>
    </row>
    <row r="215" spans="1:18" ht="102" hidden="1" x14ac:dyDescent="0.25">
      <c r="A215" s="241" t="s">
        <v>5</v>
      </c>
      <c r="B215" s="667" t="s">
        <v>49</v>
      </c>
      <c r="C215" s="613"/>
      <c r="D215" s="613" t="s">
        <v>848</v>
      </c>
      <c r="E215" s="158" t="s">
        <v>45</v>
      </c>
      <c r="F215" s="164" t="s">
        <v>72</v>
      </c>
      <c r="G215" s="613"/>
      <c r="H215" s="615" t="s">
        <v>284</v>
      </c>
      <c r="I215" s="631"/>
      <c r="J215" s="216">
        <v>1</v>
      </c>
      <c r="K215" s="631"/>
      <c r="L215" s="631"/>
      <c r="M215" s="631"/>
      <c r="N215" s="631"/>
      <c r="O215" s="2">
        <f t="shared" si="9"/>
        <v>1</v>
      </c>
      <c r="P215" s="2">
        <f t="shared" si="10"/>
        <v>0</v>
      </c>
      <c r="Q215" s="2">
        <f t="shared" si="11"/>
        <v>0</v>
      </c>
    </row>
    <row r="216" spans="1:18" ht="102" hidden="1" x14ac:dyDescent="0.25">
      <c r="A216" s="241" t="s">
        <v>5</v>
      </c>
      <c r="B216" s="667" t="s">
        <v>49</v>
      </c>
      <c r="C216" s="613"/>
      <c r="D216" s="613" t="s">
        <v>849</v>
      </c>
      <c r="E216" s="158" t="s">
        <v>850</v>
      </c>
      <c r="F216" s="164" t="s">
        <v>93</v>
      </c>
      <c r="G216" s="613" t="s">
        <v>240</v>
      </c>
      <c r="H216" s="615"/>
      <c r="I216" s="631"/>
      <c r="J216" s="216">
        <v>1</v>
      </c>
      <c r="K216" s="679">
        <v>2</v>
      </c>
      <c r="L216" s="631"/>
      <c r="M216" s="631"/>
      <c r="N216" s="631"/>
      <c r="O216" s="2">
        <f t="shared" si="9"/>
        <v>1</v>
      </c>
      <c r="P216" s="2">
        <f t="shared" si="10"/>
        <v>1</v>
      </c>
      <c r="Q216" s="2">
        <f t="shared" si="11"/>
        <v>0</v>
      </c>
    </row>
    <row r="217" spans="1:18" ht="102" hidden="1" x14ac:dyDescent="0.25">
      <c r="A217" s="241" t="s">
        <v>5</v>
      </c>
      <c r="B217" s="667" t="s">
        <v>49</v>
      </c>
      <c r="C217" s="613"/>
      <c r="D217" s="172"/>
      <c r="E217" s="158"/>
      <c r="F217" s="164"/>
      <c r="G217" s="613"/>
      <c r="H217" s="615"/>
      <c r="I217" s="631"/>
      <c r="J217" s="218"/>
      <c r="K217" s="679"/>
      <c r="L217" s="631"/>
      <c r="M217" s="631"/>
      <c r="N217" s="631"/>
      <c r="O217" s="2">
        <f t="shared" si="9"/>
        <v>0</v>
      </c>
      <c r="P217" s="2">
        <f t="shared" si="10"/>
        <v>0</v>
      </c>
      <c r="Q217" s="2">
        <f t="shared" si="11"/>
        <v>0</v>
      </c>
    </row>
    <row r="218" spans="1:18" ht="29.25" customHeight="1" x14ac:dyDescent="0.25">
      <c r="A218" s="241"/>
      <c r="B218" s="756"/>
      <c r="C218" s="752"/>
      <c r="D218" s="172"/>
      <c r="E218" s="158"/>
      <c r="F218" s="164"/>
      <c r="G218" s="752"/>
      <c r="H218" s="779"/>
      <c r="I218" s="774"/>
      <c r="J218" s="218"/>
      <c r="K218" s="721"/>
      <c r="L218" s="774"/>
      <c r="M218" s="774"/>
      <c r="N218" s="774"/>
      <c r="R218" s="2">
        <f>SUBTOTAL(9,R129:R217)</f>
        <v>68</v>
      </c>
    </row>
    <row r="219" spans="1:18" ht="102" x14ac:dyDescent="0.25">
      <c r="A219" s="241" t="s">
        <v>5</v>
      </c>
      <c r="B219" s="667" t="s">
        <v>49</v>
      </c>
      <c r="C219" s="613"/>
      <c r="D219" s="613" t="s">
        <v>1226</v>
      </c>
      <c r="E219" s="613">
        <v>2014</v>
      </c>
      <c r="F219" s="613" t="s">
        <v>239</v>
      </c>
      <c r="G219" s="613"/>
      <c r="H219" s="613" t="s">
        <v>1227</v>
      </c>
      <c r="I219" s="631"/>
      <c r="J219" s="218"/>
      <c r="K219" s="679">
        <v>2</v>
      </c>
      <c r="L219" s="631"/>
      <c r="M219" s="631"/>
      <c r="N219" s="631"/>
      <c r="O219" s="2">
        <f t="shared" si="9"/>
        <v>0</v>
      </c>
      <c r="P219" s="2">
        <f t="shared" si="10"/>
        <v>1</v>
      </c>
      <c r="Q219" s="2">
        <f t="shared" si="11"/>
        <v>0</v>
      </c>
      <c r="R219" s="2">
        <v>6</v>
      </c>
    </row>
    <row r="220" spans="1:18" ht="102" x14ac:dyDescent="0.25">
      <c r="A220" s="241" t="s">
        <v>5</v>
      </c>
      <c r="B220" s="667" t="s">
        <v>49</v>
      </c>
      <c r="C220" s="667"/>
      <c r="D220" s="667"/>
      <c r="E220" s="12"/>
      <c r="F220" s="94"/>
      <c r="G220" s="621"/>
      <c r="H220" s="621"/>
      <c r="I220" s="631"/>
      <c r="J220" s="219"/>
      <c r="K220" s="631">
        <v>2</v>
      </c>
      <c r="L220" s="631"/>
      <c r="M220" s="631"/>
      <c r="N220" s="631"/>
      <c r="O220" s="2">
        <f t="shared" si="9"/>
        <v>0</v>
      </c>
      <c r="P220" s="2">
        <f t="shared" si="10"/>
        <v>1</v>
      </c>
      <c r="Q220" s="2">
        <f t="shared" si="11"/>
        <v>0</v>
      </c>
    </row>
    <row r="221" spans="1:18" ht="102" x14ac:dyDescent="0.25">
      <c r="A221" s="241" t="s">
        <v>5</v>
      </c>
      <c r="B221" s="667" t="s">
        <v>49</v>
      </c>
      <c r="C221" s="570" t="s">
        <v>265</v>
      </c>
      <c r="D221" s="570"/>
      <c r="E221" s="570"/>
      <c r="F221" s="570"/>
      <c r="G221" s="570"/>
      <c r="H221" s="570"/>
      <c r="I221" s="631"/>
      <c r="J221" s="219"/>
      <c r="K221" s="631">
        <v>2</v>
      </c>
      <c r="L221" s="631"/>
      <c r="M221" s="631"/>
      <c r="N221" s="631"/>
      <c r="O221" s="2">
        <f t="shared" si="9"/>
        <v>0</v>
      </c>
      <c r="P221" s="2">
        <f t="shared" si="10"/>
        <v>1</v>
      </c>
      <c r="Q221" s="2">
        <f t="shared" si="11"/>
        <v>0</v>
      </c>
    </row>
    <row r="222" spans="1:18" ht="102" hidden="1" x14ac:dyDescent="0.25">
      <c r="A222" s="241" t="s">
        <v>5</v>
      </c>
      <c r="B222" s="667" t="s">
        <v>49</v>
      </c>
      <c r="C222" s="570" t="s">
        <v>1</v>
      </c>
      <c r="D222" s="570"/>
      <c r="E222" s="570"/>
      <c r="F222" s="570"/>
      <c r="G222" s="570"/>
      <c r="H222" s="570"/>
      <c r="I222" s="631"/>
      <c r="J222" s="631"/>
      <c r="K222" s="631"/>
      <c r="L222" s="631"/>
      <c r="M222" s="631"/>
      <c r="N222" s="631"/>
      <c r="O222" s="2">
        <f t="shared" si="9"/>
        <v>0</v>
      </c>
      <c r="P222" s="2">
        <f t="shared" si="10"/>
        <v>0</v>
      </c>
      <c r="Q222" s="2">
        <f t="shared" si="11"/>
        <v>0</v>
      </c>
    </row>
    <row r="223" spans="1:18" ht="102" hidden="1" x14ac:dyDescent="0.25">
      <c r="A223" s="241" t="s">
        <v>5</v>
      </c>
      <c r="B223" s="667" t="s">
        <v>49</v>
      </c>
      <c r="C223" s="613" t="s">
        <v>383</v>
      </c>
      <c r="D223" s="613" t="s">
        <v>167</v>
      </c>
      <c r="E223" s="12" t="s">
        <v>45</v>
      </c>
      <c r="F223" s="170" t="s">
        <v>71</v>
      </c>
      <c r="G223" s="621"/>
      <c r="H223" s="621"/>
      <c r="I223" s="631"/>
      <c r="J223" s="675">
        <v>1</v>
      </c>
      <c r="K223" s="631"/>
      <c r="L223" s="631"/>
      <c r="M223" s="631"/>
      <c r="N223" s="631"/>
      <c r="O223" s="2">
        <f t="shared" si="9"/>
        <v>1</v>
      </c>
      <c r="P223" s="2">
        <f t="shared" si="10"/>
        <v>0</v>
      </c>
      <c r="Q223" s="2">
        <f t="shared" si="11"/>
        <v>0</v>
      </c>
    </row>
    <row r="224" spans="1:18" ht="102" x14ac:dyDescent="0.25">
      <c r="A224" s="241" t="s">
        <v>5</v>
      </c>
      <c r="B224" s="667" t="s">
        <v>49</v>
      </c>
      <c r="C224" s="613"/>
      <c r="D224" s="613" t="s">
        <v>167</v>
      </c>
      <c r="E224" s="158" t="s">
        <v>45</v>
      </c>
      <c r="F224" s="164" t="s">
        <v>71</v>
      </c>
      <c r="G224" s="613"/>
      <c r="H224" s="613"/>
      <c r="I224" s="631" t="s">
        <v>168</v>
      </c>
      <c r="J224" s="631"/>
      <c r="K224" s="678">
        <v>2</v>
      </c>
      <c r="L224" s="631"/>
      <c r="M224" s="631"/>
      <c r="N224" s="631"/>
      <c r="O224" s="2">
        <f t="shared" si="9"/>
        <v>0</v>
      </c>
      <c r="P224" s="2">
        <f t="shared" si="10"/>
        <v>1</v>
      </c>
      <c r="Q224" s="2">
        <f t="shared" si="11"/>
        <v>0</v>
      </c>
      <c r="R224" s="2">
        <v>1</v>
      </c>
    </row>
    <row r="225" spans="1:18" ht="102" x14ac:dyDescent="0.25">
      <c r="A225" s="241" t="s">
        <v>5</v>
      </c>
      <c r="B225" s="667" t="s">
        <v>49</v>
      </c>
      <c r="C225" s="613" t="s">
        <v>1228</v>
      </c>
      <c r="D225" s="150" t="s">
        <v>1229</v>
      </c>
      <c r="E225" s="151">
        <v>2015</v>
      </c>
      <c r="F225" s="152" t="s">
        <v>1230</v>
      </c>
      <c r="G225" s="150"/>
      <c r="H225" s="621" t="s">
        <v>241</v>
      </c>
      <c r="I225" s="631"/>
      <c r="J225" s="632"/>
      <c r="K225" s="678">
        <v>2</v>
      </c>
      <c r="L225" s="631"/>
      <c r="M225" s="631"/>
      <c r="N225" s="631"/>
      <c r="O225" s="2">
        <f t="shared" si="9"/>
        <v>0</v>
      </c>
      <c r="P225" s="2">
        <f t="shared" si="10"/>
        <v>1</v>
      </c>
      <c r="Q225" s="2">
        <f t="shared" si="11"/>
        <v>0</v>
      </c>
      <c r="R225" s="2">
        <v>1</v>
      </c>
    </row>
    <row r="226" spans="1:18" ht="102" hidden="1" x14ac:dyDescent="0.25">
      <c r="A226" s="241" t="s">
        <v>5</v>
      </c>
      <c r="B226" s="667" t="s">
        <v>49</v>
      </c>
      <c r="C226" s="570" t="s">
        <v>111</v>
      </c>
      <c r="D226" s="570"/>
      <c r="E226" s="570"/>
      <c r="F226" s="570"/>
      <c r="G226" s="570"/>
      <c r="H226" s="570"/>
      <c r="I226" s="631"/>
      <c r="J226" s="219"/>
      <c r="K226" s="631"/>
      <c r="L226" s="631"/>
      <c r="M226" s="631"/>
      <c r="N226" s="631"/>
      <c r="O226" s="2">
        <f t="shared" si="9"/>
        <v>0</v>
      </c>
      <c r="P226" s="2">
        <f t="shared" si="10"/>
        <v>0</v>
      </c>
      <c r="Q226" s="2">
        <f t="shared" si="11"/>
        <v>0</v>
      </c>
    </row>
    <row r="227" spans="1:18" ht="102" hidden="1" x14ac:dyDescent="0.25">
      <c r="A227" s="241" t="s">
        <v>5</v>
      </c>
      <c r="B227" s="667" t="s">
        <v>49</v>
      </c>
      <c r="C227" s="613" t="s">
        <v>1094</v>
      </c>
      <c r="D227" s="149" t="s">
        <v>668</v>
      </c>
      <c r="E227" s="12"/>
      <c r="F227" s="164"/>
      <c r="G227" s="621"/>
      <c r="H227" s="613"/>
      <c r="I227" s="631"/>
      <c r="J227" s="631"/>
      <c r="K227" s="631"/>
      <c r="L227" s="631"/>
      <c r="M227" s="631"/>
      <c r="N227" s="631"/>
      <c r="O227" s="2">
        <f t="shared" si="9"/>
        <v>0</v>
      </c>
      <c r="P227" s="2">
        <f t="shared" si="10"/>
        <v>0</v>
      </c>
      <c r="Q227" s="2">
        <f t="shared" si="11"/>
        <v>0</v>
      </c>
    </row>
    <row r="228" spans="1:18" ht="102" x14ac:dyDescent="0.25">
      <c r="A228" s="241" t="s">
        <v>5</v>
      </c>
      <c r="B228" s="667" t="s">
        <v>49</v>
      </c>
      <c r="C228" s="613"/>
      <c r="D228" s="150" t="s">
        <v>1095</v>
      </c>
      <c r="E228" s="12" t="s">
        <v>2</v>
      </c>
      <c r="F228" s="164"/>
      <c r="G228" s="621"/>
      <c r="H228" s="613"/>
      <c r="I228" s="631"/>
      <c r="J228" s="678">
        <v>2</v>
      </c>
      <c r="K228" s="631"/>
      <c r="L228" s="631"/>
      <c r="M228" s="631"/>
      <c r="N228" s="631"/>
      <c r="O228" s="2">
        <f t="shared" si="9"/>
        <v>0</v>
      </c>
      <c r="P228" s="2">
        <f t="shared" si="10"/>
        <v>1</v>
      </c>
      <c r="Q228" s="2">
        <f t="shared" si="11"/>
        <v>0</v>
      </c>
      <c r="R228" s="2">
        <v>1</v>
      </c>
    </row>
    <row r="229" spans="1:18" ht="102" hidden="1" x14ac:dyDescent="0.25">
      <c r="A229" s="241" t="s">
        <v>5</v>
      </c>
      <c r="B229" s="667" t="s">
        <v>49</v>
      </c>
      <c r="C229" s="613"/>
      <c r="D229" s="667" t="s">
        <v>93</v>
      </c>
      <c r="E229" s="12"/>
      <c r="F229" s="164"/>
      <c r="G229" s="621"/>
      <c r="H229" s="613"/>
      <c r="I229" s="631"/>
      <c r="J229" s="631"/>
      <c r="K229" s="631"/>
      <c r="L229" s="631"/>
      <c r="M229" s="631"/>
      <c r="N229" s="631"/>
      <c r="O229" s="2">
        <f t="shared" si="9"/>
        <v>0</v>
      </c>
      <c r="P229" s="2">
        <f t="shared" si="10"/>
        <v>0</v>
      </c>
      <c r="Q229" s="2">
        <f t="shared" si="11"/>
        <v>0</v>
      </c>
    </row>
    <row r="230" spans="1:18" ht="102" x14ac:dyDescent="0.25">
      <c r="A230" s="241" t="s">
        <v>5</v>
      </c>
      <c r="B230" s="667" t="s">
        <v>49</v>
      </c>
      <c r="C230" s="613"/>
      <c r="D230" s="150" t="s">
        <v>303</v>
      </c>
      <c r="E230" s="151">
        <v>2014</v>
      </c>
      <c r="F230" s="94" t="s">
        <v>854</v>
      </c>
      <c r="G230" s="621" t="s">
        <v>240</v>
      </c>
      <c r="H230" s="621"/>
      <c r="I230" s="631"/>
      <c r="J230" s="678">
        <v>2</v>
      </c>
      <c r="K230" s="631"/>
      <c r="L230" s="631"/>
      <c r="M230" s="631"/>
      <c r="N230" s="631"/>
      <c r="O230" s="2">
        <f t="shared" si="9"/>
        <v>0</v>
      </c>
      <c r="P230" s="2">
        <f t="shared" si="10"/>
        <v>1</v>
      </c>
      <c r="Q230" s="2">
        <f t="shared" si="11"/>
        <v>0</v>
      </c>
      <c r="R230" s="2">
        <v>1</v>
      </c>
    </row>
    <row r="231" spans="1:18" ht="102" hidden="1" x14ac:dyDescent="0.25">
      <c r="A231" s="241" t="s">
        <v>5</v>
      </c>
      <c r="B231" s="667" t="s">
        <v>49</v>
      </c>
      <c r="C231" s="570" t="s">
        <v>112</v>
      </c>
      <c r="D231" s="570"/>
      <c r="E231" s="570"/>
      <c r="F231" s="570"/>
      <c r="G231" s="570"/>
      <c r="H231" s="570"/>
      <c r="I231" s="631"/>
      <c r="J231" s="219"/>
      <c r="K231" s="631"/>
      <c r="L231" s="631"/>
      <c r="M231" s="631"/>
      <c r="N231" s="631"/>
      <c r="O231" s="2">
        <f t="shared" si="9"/>
        <v>0</v>
      </c>
      <c r="P231" s="2">
        <f t="shared" si="10"/>
        <v>0</v>
      </c>
      <c r="Q231" s="2">
        <f t="shared" si="11"/>
        <v>0</v>
      </c>
    </row>
    <row r="232" spans="1:18" ht="102" hidden="1" x14ac:dyDescent="0.25">
      <c r="A232" s="241" t="s">
        <v>5</v>
      </c>
      <c r="B232" s="667" t="s">
        <v>49</v>
      </c>
      <c r="C232" s="570"/>
      <c r="D232" s="570"/>
      <c r="E232" s="570"/>
      <c r="F232" s="570"/>
      <c r="G232" s="570"/>
      <c r="H232" s="570"/>
      <c r="I232" s="631"/>
      <c r="J232" s="219"/>
      <c r="K232" s="631"/>
      <c r="L232" s="631"/>
      <c r="M232" s="631"/>
      <c r="N232" s="631"/>
      <c r="O232" s="2">
        <f t="shared" si="9"/>
        <v>0</v>
      </c>
      <c r="P232" s="2">
        <f t="shared" si="10"/>
        <v>0</v>
      </c>
      <c r="Q232" s="2">
        <f t="shared" si="11"/>
        <v>0</v>
      </c>
    </row>
    <row r="233" spans="1:18" ht="102" hidden="1" x14ac:dyDescent="0.25">
      <c r="A233" s="241" t="s">
        <v>5</v>
      </c>
      <c r="B233" s="667" t="s">
        <v>49</v>
      </c>
      <c r="C233" s="613" t="s">
        <v>385</v>
      </c>
      <c r="D233" s="149" t="s">
        <v>668</v>
      </c>
      <c r="E233" s="12"/>
      <c r="F233" s="164"/>
      <c r="G233" s="621"/>
      <c r="H233" s="613"/>
      <c r="I233" s="631"/>
      <c r="J233" s="631"/>
      <c r="K233" s="631"/>
      <c r="L233" s="631"/>
      <c r="M233" s="631"/>
      <c r="N233" s="631"/>
      <c r="O233" s="2">
        <f t="shared" si="9"/>
        <v>0</v>
      </c>
      <c r="P233" s="2">
        <f t="shared" si="10"/>
        <v>0</v>
      </c>
      <c r="Q233" s="2">
        <f t="shared" si="11"/>
        <v>0</v>
      </c>
    </row>
    <row r="234" spans="1:18" ht="102" hidden="1" x14ac:dyDescent="0.25">
      <c r="A234" s="241" t="s">
        <v>5</v>
      </c>
      <c r="B234" s="667" t="s">
        <v>49</v>
      </c>
      <c r="C234" s="613"/>
      <c r="D234" s="684" t="s">
        <v>1115</v>
      </c>
      <c r="E234" s="12" t="s">
        <v>193</v>
      </c>
      <c r="F234" s="613" t="s">
        <v>194</v>
      </c>
      <c r="G234" s="621"/>
      <c r="H234" s="613"/>
      <c r="I234" s="631"/>
      <c r="J234" s="681">
        <v>3</v>
      </c>
      <c r="K234" s="679">
        <v>2</v>
      </c>
      <c r="L234" s="631"/>
      <c r="M234" s="631"/>
      <c r="N234" s="631"/>
      <c r="O234" s="2">
        <f t="shared" si="9"/>
        <v>0</v>
      </c>
      <c r="P234" s="2">
        <f t="shared" si="10"/>
        <v>1</v>
      </c>
      <c r="Q234" s="2">
        <f t="shared" si="11"/>
        <v>1</v>
      </c>
    </row>
    <row r="235" spans="1:18" ht="102" hidden="1" x14ac:dyDescent="0.25">
      <c r="A235" s="241" t="s">
        <v>5</v>
      </c>
      <c r="B235" s="667" t="s">
        <v>49</v>
      </c>
      <c r="C235" s="613"/>
      <c r="D235" s="613"/>
      <c r="E235" s="158"/>
      <c r="F235" s="164"/>
      <c r="G235" s="613"/>
      <c r="H235" s="613"/>
      <c r="I235" s="631"/>
      <c r="J235" s="632"/>
      <c r="K235" s="631"/>
      <c r="L235" s="631"/>
      <c r="M235" s="631"/>
      <c r="N235" s="631"/>
      <c r="O235" s="2">
        <f t="shared" si="9"/>
        <v>0</v>
      </c>
      <c r="P235" s="2">
        <f t="shared" si="10"/>
        <v>0</v>
      </c>
      <c r="Q235" s="2">
        <f t="shared" si="11"/>
        <v>0</v>
      </c>
    </row>
    <row r="236" spans="1:18" ht="102" x14ac:dyDescent="0.25">
      <c r="A236" s="241" t="s">
        <v>5</v>
      </c>
      <c r="B236" s="667" t="s">
        <v>49</v>
      </c>
      <c r="C236" s="613" t="s">
        <v>386</v>
      </c>
      <c r="D236" s="149" t="s">
        <v>668</v>
      </c>
      <c r="E236" s="158"/>
      <c r="F236" s="164"/>
      <c r="G236" s="613"/>
      <c r="H236" s="613"/>
      <c r="I236" s="631"/>
      <c r="J236" s="631"/>
      <c r="K236" s="679">
        <v>2</v>
      </c>
      <c r="L236" s="631"/>
      <c r="M236" s="631"/>
      <c r="N236" s="631"/>
      <c r="O236" s="2">
        <f t="shared" si="9"/>
        <v>0</v>
      </c>
      <c r="P236" s="2">
        <f t="shared" si="10"/>
        <v>1</v>
      </c>
      <c r="Q236" s="2">
        <f t="shared" si="11"/>
        <v>0</v>
      </c>
      <c r="R236" s="2">
        <v>1</v>
      </c>
    </row>
    <row r="237" spans="1:18" ht="102" x14ac:dyDescent="0.25">
      <c r="A237" s="241" t="s">
        <v>5</v>
      </c>
      <c r="B237" s="667" t="s">
        <v>49</v>
      </c>
      <c r="C237" s="613"/>
      <c r="D237" s="613" t="s">
        <v>896</v>
      </c>
      <c r="E237" s="158" t="s">
        <v>2</v>
      </c>
      <c r="F237" s="173"/>
      <c r="G237" s="613"/>
      <c r="H237" s="613"/>
      <c r="I237" s="631"/>
      <c r="J237" s="679">
        <v>2</v>
      </c>
      <c r="K237" s="631"/>
      <c r="L237" s="631"/>
      <c r="M237" s="631"/>
      <c r="N237" s="631"/>
      <c r="O237" s="2">
        <f t="shared" si="9"/>
        <v>0</v>
      </c>
      <c r="P237" s="2">
        <f t="shared" si="10"/>
        <v>1</v>
      </c>
      <c r="Q237" s="2">
        <f t="shared" si="11"/>
        <v>0</v>
      </c>
      <c r="R237" s="2">
        <v>1</v>
      </c>
    </row>
    <row r="238" spans="1:18" ht="102" hidden="1" x14ac:dyDescent="0.25">
      <c r="A238" s="241" t="s">
        <v>5</v>
      </c>
      <c r="B238" s="667" t="s">
        <v>49</v>
      </c>
      <c r="C238" s="613" t="s">
        <v>387</v>
      </c>
      <c r="D238" s="149" t="s">
        <v>668</v>
      </c>
      <c r="E238" s="158"/>
      <c r="F238" s="164"/>
      <c r="G238" s="613"/>
      <c r="H238" s="613"/>
      <c r="I238" s="631"/>
      <c r="J238" s="631"/>
      <c r="K238" s="631"/>
      <c r="L238" s="631"/>
      <c r="M238" s="631"/>
      <c r="N238" s="631"/>
      <c r="O238" s="2">
        <f t="shared" si="9"/>
        <v>0</v>
      </c>
      <c r="P238" s="2">
        <f t="shared" si="10"/>
        <v>0</v>
      </c>
      <c r="Q238" s="2">
        <f t="shared" si="11"/>
        <v>0</v>
      </c>
    </row>
    <row r="239" spans="1:18" ht="102" hidden="1" x14ac:dyDescent="0.25">
      <c r="A239" s="241" t="s">
        <v>5</v>
      </c>
      <c r="B239" s="667" t="s">
        <v>49</v>
      </c>
      <c r="C239" s="613"/>
      <c r="D239" s="613" t="s">
        <v>861</v>
      </c>
      <c r="E239" s="158" t="s">
        <v>2</v>
      </c>
      <c r="F239" s="170" t="s">
        <v>71</v>
      </c>
      <c r="G239" s="613"/>
      <c r="H239" s="613"/>
      <c r="I239" s="631"/>
      <c r="J239" s="676">
        <v>1</v>
      </c>
      <c r="K239" s="631"/>
      <c r="L239" s="631"/>
      <c r="M239" s="631"/>
      <c r="N239" s="631"/>
      <c r="O239" s="2">
        <f t="shared" si="9"/>
        <v>1</v>
      </c>
      <c r="P239" s="2">
        <f t="shared" si="10"/>
        <v>0</v>
      </c>
      <c r="Q239" s="2">
        <f t="shared" si="11"/>
        <v>0</v>
      </c>
    </row>
    <row r="240" spans="1:18" ht="102" hidden="1" x14ac:dyDescent="0.2">
      <c r="A240" s="241" t="s">
        <v>5</v>
      </c>
      <c r="B240" s="667" t="s">
        <v>49</v>
      </c>
      <c r="C240" s="613"/>
      <c r="D240" s="237"/>
      <c r="E240" s="411"/>
      <c r="F240" s="271"/>
      <c r="G240" s="236"/>
      <c r="H240" s="621"/>
      <c r="I240" s="631"/>
      <c r="J240" s="631"/>
      <c r="K240" s="631"/>
      <c r="L240" s="631"/>
      <c r="M240" s="631"/>
      <c r="N240" s="631"/>
      <c r="O240" s="2">
        <f t="shared" si="9"/>
        <v>0</v>
      </c>
      <c r="P240" s="2">
        <f t="shared" si="10"/>
        <v>0</v>
      </c>
      <c r="Q240" s="2">
        <f t="shared" si="11"/>
        <v>0</v>
      </c>
    </row>
    <row r="241" spans="1:18" ht="102" hidden="1" x14ac:dyDescent="0.25">
      <c r="A241" s="241" t="s">
        <v>5</v>
      </c>
      <c r="B241" s="667" t="s">
        <v>49</v>
      </c>
      <c r="C241" s="570" t="s">
        <v>263</v>
      </c>
      <c r="D241" s="570"/>
      <c r="E241" s="570"/>
      <c r="F241" s="570"/>
      <c r="G241" s="570"/>
      <c r="H241" s="570"/>
      <c r="I241" s="631"/>
      <c r="J241" s="219"/>
      <c r="K241" s="631"/>
      <c r="L241" s="631"/>
      <c r="M241" s="631"/>
      <c r="N241" s="631"/>
      <c r="O241" s="2">
        <f t="shared" si="9"/>
        <v>0</v>
      </c>
      <c r="P241" s="2">
        <f t="shared" si="10"/>
        <v>0</v>
      </c>
      <c r="Q241" s="2">
        <f t="shared" si="11"/>
        <v>0</v>
      </c>
    </row>
    <row r="242" spans="1:18" ht="102" hidden="1" x14ac:dyDescent="0.25">
      <c r="A242" s="241" t="s">
        <v>5</v>
      </c>
      <c r="B242" s="667" t="s">
        <v>49</v>
      </c>
      <c r="C242" s="570" t="s">
        <v>77</v>
      </c>
      <c r="D242" s="570"/>
      <c r="E242" s="570"/>
      <c r="F242" s="570"/>
      <c r="G242" s="570"/>
      <c r="H242" s="570"/>
      <c r="I242" s="631"/>
      <c r="J242" s="631"/>
      <c r="K242" s="631"/>
      <c r="L242" s="631"/>
      <c r="M242" s="631"/>
      <c r="N242" s="631"/>
      <c r="O242" s="2">
        <f t="shared" si="9"/>
        <v>0</v>
      </c>
      <c r="P242" s="2">
        <f t="shared" si="10"/>
        <v>0</v>
      </c>
      <c r="Q242" s="2">
        <f t="shared" si="11"/>
        <v>0</v>
      </c>
    </row>
    <row r="243" spans="1:18" ht="102" hidden="1" x14ac:dyDescent="0.25">
      <c r="A243" s="241" t="s">
        <v>5</v>
      </c>
      <c r="B243" s="667" t="s">
        <v>49</v>
      </c>
      <c r="C243" s="613" t="s">
        <v>388</v>
      </c>
      <c r="D243" s="154" t="s">
        <v>668</v>
      </c>
      <c r="E243" s="12"/>
      <c r="F243" s="94"/>
      <c r="G243" s="4"/>
      <c r="H243" s="621"/>
      <c r="I243" s="631"/>
      <c r="J243" s="631"/>
      <c r="K243" s="631"/>
      <c r="L243" s="631"/>
      <c r="M243" s="631"/>
      <c r="N243" s="631"/>
      <c r="O243" s="2">
        <f t="shared" si="9"/>
        <v>0</v>
      </c>
      <c r="P243" s="2">
        <f t="shared" si="10"/>
        <v>0</v>
      </c>
      <c r="Q243" s="2">
        <f t="shared" si="11"/>
        <v>0</v>
      </c>
    </row>
    <row r="244" spans="1:18" ht="153" hidden="1" x14ac:dyDescent="0.25">
      <c r="A244" s="241" t="s">
        <v>5</v>
      </c>
      <c r="B244" s="667" t="s">
        <v>49</v>
      </c>
      <c r="C244" s="613"/>
      <c r="D244" s="613" t="s">
        <v>1279</v>
      </c>
      <c r="E244" s="613">
        <v>2014</v>
      </c>
      <c r="F244" s="613" t="s">
        <v>239</v>
      </c>
      <c r="G244" s="613" t="s">
        <v>1216</v>
      </c>
      <c r="H244" s="613" t="s">
        <v>918</v>
      </c>
      <c r="I244" s="631"/>
      <c r="J244" s="678">
        <v>2</v>
      </c>
      <c r="K244" s="678">
        <v>2</v>
      </c>
      <c r="L244" s="631"/>
      <c r="M244" s="631"/>
      <c r="N244" s="631"/>
      <c r="O244" s="2">
        <f t="shared" si="9"/>
        <v>0</v>
      </c>
      <c r="P244" s="2">
        <f t="shared" si="10"/>
        <v>2</v>
      </c>
      <c r="Q244" s="2">
        <f t="shared" si="11"/>
        <v>0</v>
      </c>
    </row>
    <row r="245" spans="1:18" ht="120" customHeight="1" x14ac:dyDescent="0.25">
      <c r="A245" s="241" t="s">
        <v>5</v>
      </c>
      <c r="B245" s="667" t="s">
        <v>49</v>
      </c>
      <c r="C245" s="613"/>
      <c r="D245" s="613" t="s">
        <v>1280</v>
      </c>
      <c r="E245" s="613">
        <v>2014</v>
      </c>
      <c r="F245" s="613" t="s">
        <v>239</v>
      </c>
      <c r="G245" s="613"/>
      <c r="H245" s="613"/>
      <c r="I245" s="631"/>
      <c r="J245" s="631"/>
      <c r="K245" s="678">
        <v>2</v>
      </c>
      <c r="L245" s="631"/>
      <c r="M245" s="631"/>
      <c r="N245" s="631"/>
      <c r="O245" s="2">
        <f t="shared" si="9"/>
        <v>0</v>
      </c>
      <c r="P245" s="2">
        <f t="shared" si="10"/>
        <v>1</v>
      </c>
      <c r="Q245" s="2">
        <f t="shared" si="11"/>
        <v>0</v>
      </c>
      <c r="R245" s="2">
        <v>6</v>
      </c>
    </row>
    <row r="246" spans="1:18" ht="102" x14ac:dyDescent="0.25">
      <c r="A246" s="241" t="s">
        <v>5</v>
      </c>
      <c r="B246" s="667" t="s">
        <v>49</v>
      </c>
      <c r="C246" s="613"/>
      <c r="D246" s="613" t="s">
        <v>1281</v>
      </c>
      <c r="E246" s="613">
        <v>2014</v>
      </c>
      <c r="F246" s="613" t="s">
        <v>239</v>
      </c>
      <c r="G246" s="613"/>
      <c r="H246" s="613" t="s">
        <v>1284</v>
      </c>
      <c r="I246" s="631"/>
      <c r="J246" s="631"/>
      <c r="K246" s="678">
        <v>2</v>
      </c>
      <c r="L246" s="631"/>
      <c r="M246" s="631"/>
      <c r="N246" s="631"/>
      <c r="O246" s="2">
        <f t="shared" si="9"/>
        <v>0</v>
      </c>
      <c r="P246" s="2">
        <f t="shared" si="10"/>
        <v>1</v>
      </c>
      <c r="Q246" s="2">
        <f t="shared" si="11"/>
        <v>0</v>
      </c>
      <c r="R246" s="2">
        <v>6</v>
      </c>
    </row>
    <row r="247" spans="1:18" ht="102" x14ac:dyDescent="0.25">
      <c r="A247" s="241" t="s">
        <v>5</v>
      </c>
      <c r="B247" s="667" t="s">
        <v>49</v>
      </c>
      <c r="C247" s="613"/>
      <c r="D247" s="613" t="s">
        <v>1282</v>
      </c>
      <c r="E247" s="613">
        <v>2014</v>
      </c>
      <c r="F247" s="613" t="s">
        <v>239</v>
      </c>
      <c r="G247" s="613"/>
      <c r="H247" s="613"/>
      <c r="I247" s="631"/>
      <c r="J247" s="631"/>
      <c r="K247" s="678">
        <v>2</v>
      </c>
      <c r="L247" s="631"/>
      <c r="M247" s="631"/>
      <c r="N247" s="631"/>
      <c r="O247" s="2">
        <f t="shared" si="9"/>
        <v>0</v>
      </c>
      <c r="P247" s="2">
        <f t="shared" si="10"/>
        <v>1</v>
      </c>
      <c r="Q247" s="2">
        <f t="shared" si="11"/>
        <v>0</v>
      </c>
      <c r="R247" s="2">
        <v>1</v>
      </c>
    </row>
    <row r="248" spans="1:18" ht="102" x14ac:dyDescent="0.25">
      <c r="A248" s="241" t="s">
        <v>5</v>
      </c>
      <c r="B248" s="667" t="s">
        <v>49</v>
      </c>
      <c r="C248" s="613"/>
      <c r="D248" s="613" t="s">
        <v>1283</v>
      </c>
      <c r="E248" s="613">
        <v>2014</v>
      </c>
      <c r="F248" s="613" t="s">
        <v>239</v>
      </c>
      <c r="G248" s="613"/>
      <c r="H248" s="613" t="s">
        <v>1285</v>
      </c>
      <c r="I248" s="631"/>
      <c r="J248" s="631"/>
      <c r="K248" s="678">
        <v>2</v>
      </c>
      <c r="L248" s="631"/>
      <c r="M248" s="631"/>
      <c r="N248" s="631"/>
      <c r="O248" s="2">
        <f t="shared" si="9"/>
        <v>0</v>
      </c>
      <c r="P248" s="2">
        <f t="shared" si="10"/>
        <v>1</v>
      </c>
      <c r="Q248" s="2">
        <f t="shared" si="11"/>
        <v>0</v>
      </c>
      <c r="R248" s="2">
        <v>2</v>
      </c>
    </row>
    <row r="249" spans="1:18" ht="102" hidden="1" x14ac:dyDescent="0.25">
      <c r="A249" s="241" t="s">
        <v>5</v>
      </c>
      <c r="B249" s="667" t="s">
        <v>49</v>
      </c>
      <c r="C249" s="570" t="s">
        <v>119</v>
      </c>
      <c r="D249" s="570"/>
      <c r="E249" s="570"/>
      <c r="F249" s="570"/>
      <c r="G249" s="570"/>
      <c r="H249" s="570"/>
      <c r="I249" s="570"/>
      <c r="J249" s="570"/>
      <c r="K249" s="631"/>
      <c r="L249" s="631"/>
      <c r="M249" s="631"/>
      <c r="N249" s="631"/>
      <c r="O249" s="2">
        <f t="shared" si="9"/>
        <v>0</v>
      </c>
      <c r="P249" s="2">
        <f t="shared" si="10"/>
        <v>0</v>
      </c>
      <c r="Q249" s="2">
        <f t="shared" si="11"/>
        <v>0</v>
      </c>
    </row>
    <row r="250" spans="1:18" ht="102" hidden="1" x14ac:dyDescent="0.25">
      <c r="A250" s="241" t="s">
        <v>5</v>
      </c>
      <c r="B250" s="667" t="s">
        <v>49</v>
      </c>
      <c r="C250" s="613" t="s">
        <v>389</v>
      </c>
      <c r="D250" s="16" t="s">
        <v>4</v>
      </c>
      <c r="E250" s="12"/>
      <c r="F250" s="94"/>
      <c r="G250" s="621"/>
      <c r="H250" s="621"/>
      <c r="I250" s="631"/>
      <c r="J250" s="631"/>
      <c r="K250" s="631"/>
      <c r="L250" s="631"/>
      <c r="M250" s="631"/>
      <c r="N250" s="631"/>
      <c r="O250" s="2">
        <f t="shared" si="9"/>
        <v>0</v>
      </c>
      <c r="P250" s="2">
        <f t="shared" si="10"/>
        <v>0</v>
      </c>
      <c r="Q250" s="2">
        <f t="shared" si="11"/>
        <v>0</v>
      </c>
    </row>
    <row r="251" spans="1:18" ht="102" x14ac:dyDescent="0.25">
      <c r="A251" s="241" t="s">
        <v>5</v>
      </c>
      <c r="B251" s="667" t="s">
        <v>49</v>
      </c>
      <c r="C251" s="613"/>
      <c r="D251" s="684" t="s">
        <v>867</v>
      </c>
      <c r="E251" s="12" t="s">
        <v>2</v>
      </c>
      <c r="F251" s="621" t="s">
        <v>1045</v>
      </c>
      <c r="G251" s="621"/>
      <c r="H251" s="621" t="s">
        <v>321</v>
      </c>
      <c r="I251" s="631"/>
      <c r="J251" s="679">
        <v>2</v>
      </c>
      <c r="K251" s="631"/>
      <c r="L251" s="631" t="s">
        <v>1177</v>
      </c>
      <c r="M251" s="631"/>
      <c r="N251" s="631"/>
      <c r="O251" s="2">
        <f t="shared" si="9"/>
        <v>0</v>
      </c>
      <c r="P251" s="2">
        <f t="shared" si="10"/>
        <v>1</v>
      </c>
      <c r="Q251" s="2">
        <f t="shared" si="11"/>
        <v>0</v>
      </c>
      <c r="R251" s="2">
        <v>3</v>
      </c>
    </row>
    <row r="252" spans="1:18" ht="102" hidden="1" x14ac:dyDescent="0.25">
      <c r="A252" s="241" t="s">
        <v>5</v>
      </c>
      <c r="B252" s="667" t="s">
        <v>49</v>
      </c>
      <c r="C252" s="613"/>
      <c r="D252" s="154" t="s">
        <v>668</v>
      </c>
      <c r="E252" s="12"/>
      <c r="F252" s="94"/>
      <c r="G252" s="621"/>
      <c r="H252" s="621"/>
      <c r="I252" s="631"/>
      <c r="J252" s="632"/>
      <c r="K252" s="631"/>
      <c r="L252" s="631"/>
      <c r="M252" s="631"/>
      <c r="N252" s="631"/>
      <c r="O252" s="2">
        <f t="shared" si="9"/>
        <v>0</v>
      </c>
      <c r="P252" s="2">
        <f t="shared" si="10"/>
        <v>0</v>
      </c>
      <c r="Q252" s="2">
        <f t="shared" si="11"/>
        <v>0</v>
      </c>
    </row>
    <row r="253" spans="1:18" ht="102" x14ac:dyDescent="0.25">
      <c r="A253" s="241" t="s">
        <v>5</v>
      </c>
      <c r="B253" s="667" t="s">
        <v>49</v>
      </c>
      <c r="C253" s="613"/>
      <c r="D253" s="613" t="s">
        <v>213</v>
      </c>
      <c r="E253" s="158" t="s">
        <v>2</v>
      </c>
      <c r="F253" s="164" t="s">
        <v>72</v>
      </c>
      <c r="G253" s="613"/>
      <c r="H253" s="621" t="s">
        <v>1129</v>
      </c>
      <c r="I253" s="631"/>
      <c r="J253" s="679">
        <v>2</v>
      </c>
      <c r="K253" s="631"/>
      <c r="L253" s="631"/>
      <c r="M253" s="631"/>
      <c r="N253" s="631"/>
      <c r="O253" s="2">
        <f t="shared" si="9"/>
        <v>0</v>
      </c>
      <c r="P253" s="2">
        <f t="shared" si="10"/>
        <v>1</v>
      </c>
      <c r="Q253" s="2">
        <f t="shared" si="11"/>
        <v>0</v>
      </c>
      <c r="R253" s="2">
        <v>1</v>
      </c>
    </row>
    <row r="254" spans="1:18" ht="102" hidden="1" x14ac:dyDescent="0.25">
      <c r="A254" s="241" t="s">
        <v>5</v>
      </c>
      <c r="B254" s="667" t="s">
        <v>49</v>
      </c>
      <c r="C254" s="613"/>
      <c r="D254" s="633" t="s">
        <v>93</v>
      </c>
      <c r="E254" s="158"/>
      <c r="F254" s="164"/>
      <c r="G254" s="613"/>
      <c r="H254" s="621"/>
      <c r="I254" s="631"/>
      <c r="J254" s="632"/>
      <c r="K254" s="631"/>
      <c r="L254" s="631"/>
      <c r="M254" s="631"/>
      <c r="N254" s="631"/>
      <c r="O254" s="2">
        <f t="shared" si="9"/>
        <v>0</v>
      </c>
      <c r="P254" s="2">
        <f t="shared" si="10"/>
        <v>0</v>
      </c>
      <c r="Q254" s="2">
        <f t="shared" si="11"/>
        <v>0</v>
      </c>
    </row>
    <row r="255" spans="1:18" ht="102" hidden="1" x14ac:dyDescent="0.25">
      <c r="A255" s="241" t="s">
        <v>5</v>
      </c>
      <c r="B255" s="667" t="s">
        <v>49</v>
      </c>
      <c r="C255" s="613"/>
      <c r="D255" s="613" t="s">
        <v>312</v>
      </c>
      <c r="E255" s="151">
        <v>2014</v>
      </c>
      <c r="F255" s="152" t="s">
        <v>6</v>
      </c>
      <c r="G255" s="152" t="s">
        <v>690</v>
      </c>
      <c r="H255" s="621" t="s">
        <v>234</v>
      </c>
      <c r="I255" s="631"/>
      <c r="J255" s="679">
        <v>2</v>
      </c>
      <c r="K255" s="679">
        <v>2</v>
      </c>
      <c r="L255" s="631"/>
      <c r="M255" s="631"/>
      <c r="N255" s="631"/>
      <c r="O255" s="2">
        <f t="shared" si="9"/>
        <v>0</v>
      </c>
      <c r="P255" s="2">
        <f t="shared" si="10"/>
        <v>2</v>
      </c>
      <c r="Q255" s="2">
        <f t="shared" si="11"/>
        <v>0</v>
      </c>
    </row>
    <row r="256" spans="1:18" ht="153" x14ac:dyDescent="0.25">
      <c r="A256" s="241" t="s">
        <v>5</v>
      </c>
      <c r="B256" s="667" t="s">
        <v>49</v>
      </c>
      <c r="C256" s="631" t="s">
        <v>1286</v>
      </c>
      <c r="D256" s="631" t="s">
        <v>1287</v>
      </c>
      <c r="E256" s="631">
        <v>2014</v>
      </c>
      <c r="F256" s="631" t="s">
        <v>239</v>
      </c>
      <c r="G256" s="631" t="s">
        <v>1216</v>
      </c>
      <c r="H256" s="631" t="s">
        <v>1289</v>
      </c>
      <c r="I256" s="631"/>
      <c r="J256" s="631"/>
      <c r="K256" s="679">
        <v>2</v>
      </c>
      <c r="L256" s="631"/>
      <c r="M256" s="631"/>
      <c r="N256" s="631"/>
      <c r="O256" s="2">
        <f t="shared" si="9"/>
        <v>0</v>
      </c>
      <c r="P256" s="2">
        <f t="shared" si="10"/>
        <v>1</v>
      </c>
      <c r="Q256" s="2">
        <f t="shared" si="11"/>
        <v>0</v>
      </c>
      <c r="R256" s="2">
        <v>6</v>
      </c>
    </row>
    <row r="257" spans="1:18" ht="102" x14ac:dyDescent="0.25">
      <c r="A257" s="241" t="s">
        <v>5</v>
      </c>
      <c r="B257" s="667" t="s">
        <v>49</v>
      </c>
      <c r="C257" s="631"/>
      <c r="D257" s="631" t="s">
        <v>1288</v>
      </c>
      <c r="E257" s="631">
        <v>2014</v>
      </c>
      <c r="F257" s="631" t="s">
        <v>239</v>
      </c>
      <c r="G257" s="631"/>
      <c r="H257" s="631" t="s">
        <v>1290</v>
      </c>
      <c r="I257" s="631"/>
      <c r="J257" s="631"/>
      <c r="K257" s="679">
        <v>2</v>
      </c>
      <c r="L257" s="631"/>
      <c r="M257" s="631"/>
      <c r="N257" s="631"/>
      <c r="O257" s="2">
        <f t="shared" si="9"/>
        <v>0</v>
      </c>
      <c r="P257" s="2">
        <f t="shared" si="10"/>
        <v>1</v>
      </c>
      <c r="Q257" s="2">
        <f t="shared" si="11"/>
        <v>0</v>
      </c>
      <c r="R257" s="2">
        <v>6</v>
      </c>
    </row>
    <row r="258" spans="1:18" ht="102" hidden="1" x14ac:dyDescent="0.25">
      <c r="A258" s="241" t="s">
        <v>5</v>
      </c>
      <c r="B258" s="667" t="s">
        <v>49</v>
      </c>
      <c r="C258" s="570" t="s">
        <v>225</v>
      </c>
      <c r="D258" s="570"/>
      <c r="E258" s="570"/>
      <c r="F258" s="570"/>
      <c r="G258" s="570"/>
      <c r="H258" s="570"/>
      <c r="I258" s="570"/>
      <c r="J258" s="570"/>
      <c r="K258" s="631"/>
      <c r="L258" s="631"/>
      <c r="M258" s="631"/>
      <c r="N258" s="631"/>
      <c r="O258" s="2">
        <f t="shared" si="9"/>
        <v>0</v>
      </c>
      <c r="P258" s="2">
        <f t="shared" si="10"/>
        <v>0</v>
      </c>
      <c r="Q258" s="2">
        <f t="shared" si="11"/>
        <v>0</v>
      </c>
    </row>
    <row r="259" spans="1:18" ht="114.75" hidden="1" x14ac:dyDescent="0.25">
      <c r="A259" s="241" t="s">
        <v>5</v>
      </c>
      <c r="B259" s="667" t="s">
        <v>49</v>
      </c>
      <c r="C259" s="613" t="s">
        <v>391</v>
      </c>
      <c r="D259" s="16" t="s">
        <v>4</v>
      </c>
      <c r="E259" s="12"/>
      <c r="F259" s="94"/>
      <c r="G259" s="621"/>
      <c r="H259" s="667"/>
      <c r="I259" s="631"/>
      <c r="J259" s="631"/>
      <c r="K259" s="631"/>
      <c r="L259" s="631"/>
      <c r="M259" s="631"/>
      <c r="N259" s="631"/>
      <c r="O259" s="2">
        <f t="shared" si="9"/>
        <v>0</v>
      </c>
      <c r="P259" s="2">
        <f t="shared" si="10"/>
        <v>0</v>
      </c>
      <c r="Q259" s="2">
        <f t="shared" si="11"/>
        <v>0</v>
      </c>
    </row>
    <row r="260" spans="1:18" ht="102" x14ac:dyDescent="0.25">
      <c r="A260" s="241" t="s">
        <v>5</v>
      </c>
      <c r="B260" s="667" t="s">
        <v>49</v>
      </c>
      <c r="C260" s="613"/>
      <c r="D260" s="684" t="s">
        <v>266</v>
      </c>
      <c r="E260" s="12" t="s">
        <v>2</v>
      </c>
      <c r="F260" s="94" t="s">
        <v>6</v>
      </c>
      <c r="G260" s="621"/>
      <c r="H260" s="621" t="s">
        <v>1133</v>
      </c>
      <c r="I260" s="631"/>
      <c r="J260" s="679">
        <v>2</v>
      </c>
      <c r="K260" s="631"/>
      <c r="L260" s="631"/>
      <c r="M260" s="631"/>
      <c r="N260" s="631"/>
      <c r="O260" s="2">
        <f t="shared" si="9"/>
        <v>0</v>
      </c>
      <c r="P260" s="2">
        <f t="shared" si="10"/>
        <v>1</v>
      </c>
      <c r="Q260" s="2">
        <f t="shared" si="11"/>
        <v>0</v>
      </c>
      <c r="R260" s="2">
        <v>4</v>
      </c>
    </row>
    <row r="261" spans="1:18" ht="102" hidden="1" x14ac:dyDescent="0.25">
      <c r="A261" s="241" t="s">
        <v>5</v>
      </c>
      <c r="B261" s="667" t="s">
        <v>49</v>
      </c>
      <c r="C261" s="613"/>
      <c r="D261" s="111" t="s">
        <v>72</v>
      </c>
      <c r="E261" s="12"/>
      <c r="F261" s="94"/>
      <c r="G261" s="621"/>
      <c r="H261" s="667"/>
      <c r="I261" s="631"/>
      <c r="J261" s="632"/>
      <c r="K261" s="631"/>
      <c r="L261" s="631"/>
      <c r="M261" s="631"/>
      <c r="N261" s="631"/>
      <c r="O261" s="2">
        <f t="shared" si="9"/>
        <v>0</v>
      </c>
      <c r="P261" s="2">
        <f t="shared" si="10"/>
        <v>0</v>
      </c>
      <c r="Q261" s="2">
        <f t="shared" si="11"/>
        <v>0</v>
      </c>
    </row>
    <row r="262" spans="1:18" ht="102" hidden="1" x14ac:dyDescent="0.25">
      <c r="A262" s="241" t="s">
        <v>5</v>
      </c>
      <c r="B262" s="667" t="s">
        <v>49</v>
      </c>
      <c r="C262" s="613"/>
      <c r="D262" s="684" t="s">
        <v>170</v>
      </c>
      <c r="E262" s="165" t="s">
        <v>45</v>
      </c>
      <c r="F262" s="684" t="s">
        <v>1047</v>
      </c>
      <c r="G262" s="684"/>
      <c r="H262" s="621" t="s">
        <v>346</v>
      </c>
      <c r="I262" s="631"/>
      <c r="J262" s="679">
        <v>2</v>
      </c>
      <c r="K262" s="631"/>
      <c r="L262" s="631"/>
      <c r="M262" s="631"/>
      <c r="N262" s="679">
        <v>2</v>
      </c>
      <c r="O262" s="2">
        <f t="shared" si="9"/>
        <v>0</v>
      </c>
      <c r="P262" s="2">
        <f t="shared" si="10"/>
        <v>2</v>
      </c>
      <c r="Q262" s="2">
        <f t="shared" si="11"/>
        <v>0</v>
      </c>
    </row>
    <row r="263" spans="1:18" ht="102" hidden="1" x14ac:dyDescent="0.25">
      <c r="A263" s="241" t="s">
        <v>5</v>
      </c>
      <c r="B263" s="667" t="s">
        <v>49</v>
      </c>
      <c r="C263" s="613"/>
      <c r="D263" s="109" t="s">
        <v>44</v>
      </c>
      <c r="E263" s="12"/>
      <c r="F263" s="94"/>
      <c r="G263" s="621"/>
      <c r="H263" s="667"/>
      <c r="I263" s="631"/>
      <c r="J263" s="632"/>
      <c r="K263" s="631"/>
      <c r="L263" s="631"/>
      <c r="M263" s="631"/>
      <c r="N263" s="631"/>
      <c r="O263" s="2">
        <f t="shared" si="9"/>
        <v>0</v>
      </c>
      <c r="P263" s="2">
        <f t="shared" si="10"/>
        <v>0</v>
      </c>
      <c r="Q263" s="2">
        <f t="shared" si="11"/>
        <v>0</v>
      </c>
    </row>
    <row r="264" spans="1:18" ht="102" x14ac:dyDescent="0.25">
      <c r="A264" s="241" t="s">
        <v>5</v>
      </c>
      <c r="B264" s="667" t="s">
        <v>49</v>
      </c>
      <c r="C264" s="613"/>
      <c r="D264" s="152" t="s">
        <v>910</v>
      </c>
      <c r="E264" s="12" t="s">
        <v>2</v>
      </c>
      <c r="F264" s="94" t="s">
        <v>6</v>
      </c>
      <c r="G264" s="621" t="s">
        <v>931</v>
      </c>
      <c r="H264" s="621" t="s">
        <v>893</v>
      </c>
      <c r="I264" s="631"/>
      <c r="J264" s="679">
        <v>2</v>
      </c>
      <c r="K264" s="631"/>
      <c r="L264" s="631"/>
      <c r="M264" s="631"/>
      <c r="N264" s="631"/>
      <c r="O264" s="2">
        <f t="shared" si="9"/>
        <v>0</v>
      </c>
      <c r="P264" s="2">
        <f t="shared" si="10"/>
        <v>1</v>
      </c>
      <c r="Q264" s="2">
        <f t="shared" si="11"/>
        <v>0</v>
      </c>
      <c r="R264" s="2">
        <v>2</v>
      </c>
    </row>
    <row r="265" spans="1:18" ht="102" hidden="1" x14ac:dyDescent="0.25">
      <c r="A265" s="241" t="s">
        <v>5</v>
      </c>
      <c r="B265" s="667" t="s">
        <v>49</v>
      </c>
      <c r="C265" s="613"/>
      <c r="D265" s="667" t="s">
        <v>93</v>
      </c>
      <c r="E265" s="15"/>
      <c r="F265" s="633"/>
      <c r="G265" s="667"/>
      <c r="H265" s="667"/>
      <c r="I265" s="631"/>
      <c r="J265" s="632"/>
      <c r="K265" s="631"/>
      <c r="L265" s="631"/>
      <c r="M265" s="631"/>
      <c r="N265" s="631"/>
      <c r="O265" s="2">
        <f t="shared" si="9"/>
        <v>0</v>
      </c>
      <c r="P265" s="2">
        <f t="shared" si="10"/>
        <v>0</v>
      </c>
      <c r="Q265" s="2">
        <f t="shared" si="11"/>
        <v>0</v>
      </c>
    </row>
    <row r="266" spans="1:18" ht="102" hidden="1" x14ac:dyDescent="0.25">
      <c r="A266" s="241" t="s">
        <v>5</v>
      </c>
      <c r="B266" s="667" t="s">
        <v>49</v>
      </c>
      <c r="C266" s="613"/>
      <c r="D266" s="621" t="s">
        <v>1084</v>
      </c>
      <c r="E266" s="12" t="s">
        <v>2</v>
      </c>
      <c r="F266" s="94" t="s">
        <v>6</v>
      </c>
      <c r="G266" s="621" t="s">
        <v>690</v>
      </c>
      <c r="H266" s="621" t="s">
        <v>919</v>
      </c>
      <c r="I266" s="631"/>
      <c r="J266" s="678">
        <v>2</v>
      </c>
      <c r="K266" s="679">
        <v>2</v>
      </c>
      <c r="L266" s="631"/>
      <c r="M266" s="631"/>
      <c r="N266" s="631"/>
      <c r="O266" s="2">
        <f t="shared" ref="O266:O330" si="12">COUNTIF(J266:N266,"1")</f>
        <v>0</v>
      </c>
      <c r="P266" s="2">
        <f t="shared" ref="P266:P330" si="13">COUNTIF(J266:N266,"2")</f>
        <v>2</v>
      </c>
      <c r="Q266" s="2">
        <f t="shared" ref="Q266:Q330" si="14">COUNTIF(J266:N266,3)</f>
        <v>0</v>
      </c>
    </row>
    <row r="267" spans="1:18" ht="127.5" hidden="1" x14ac:dyDescent="0.25">
      <c r="A267" s="241" t="s">
        <v>5</v>
      </c>
      <c r="B267" s="667" t="s">
        <v>49</v>
      </c>
      <c r="C267" s="561" t="s">
        <v>392</v>
      </c>
      <c r="D267" s="16" t="s">
        <v>4</v>
      </c>
      <c r="E267" s="165"/>
      <c r="F267" s="684"/>
      <c r="G267" s="684"/>
      <c r="H267" s="667"/>
      <c r="I267" s="631"/>
      <c r="J267" s="631"/>
      <c r="K267" s="631"/>
      <c r="L267" s="631"/>
      <c r="M267" s="631"/>
      <c r="N267" s="631"/>
      <c r="O267" s="2">
        <f t="shared" si="12"/>
        <v>0</v>
      </c>
      <c r="P267" s="2">
        <f t="shared" si="13"/>
        <v>0</v>
      </c>
      <c r="Q267" s="2">
        <f t="shared" si="14"/>
        <v>0</v>
      </c>
    </row>
    <row r="268" spans="1:18" ht="102" x14ac:dyDescent="0.25">
      <c r="A268" s="241" t="s">
        <v>5</v>
      </c>
      <c r="B268" s="667" t="s">
        <v>49</v>
      </c>
      <c r="C268" s="562"/>
      <c r="D268" s="684" t="s">
        <v>1096</v>
      </c>
      <c r="E268" s="12" t="s">
        <v>2</v>
      </c>
      <c r="F268" s="94" t="s">
        <v>6</v>
      </c>
      <c r="G268" s="684"/>
      <c r="H268" s="621" t="s">
        <v>622</v>
      </c>
      <c r="I268" s="631"/>
      <c r="J268" s="679">
        <v>2</v>
      </c>
      <c r="K268" s="631"/>
      <c r="L268" s="631"/>
      <c r="M268" s="631"/>
      <c r="N268" s="631"/>
      <c r="O268" s="2">
        <f t="shared" si="12"/>
        <v>0</v>
      </c>
      <c r="P268" s="2">
        <f t="shared" si="13"/>
        <v>1</v>
      </c>
      <c r="Q268" s="2">
        <f t="shared" si="14"/>
        <v>0</v>
      </c>
      <c r="R268" s="2">
        <v>1</v>
      </c>
    </row>
    <row r="269" spans="1:18" ht="102" hidden="1" x14ac:dyDescent="0.25">
      <c r="A269" s="241" t="s">
        <v>5</v>
      </c>
      <c r="B269" s="667" t="s">
        <v>49</v>
      </c>
      <c r="C269" s="562"/>
      <c r="D269" s="111" t="s">
        <v>72</v>
      </c>
      <c r="E269" s="165"/>
      <c r="F269" s="684"/>
      <c r="G269" s="684"/>
      <c r="H269" s="667"/>
      <c r="I269" s="631"/>
      <c r="J269" s="632"/>
      <c r="K269" s="631"/>
      <c r="L269" s="631"/>
      <c r="M269" s="631"/>
      <c r="N269" s="631"/>
      <c r="O269" s="2">
        <f t="shared" si="12"/>
        <v>0</v>
      </c>
      <c r="P269" s="2">
        <f t="shared" si="13"/>
        <v>0</v>
      </c>
      <c r="Q269" s="2">
        <f t="shared" si="14"/>
        <v>0</v>
      </c>
    </row>
    <row r="270" spans="1:18" ht="102" hidden="1" x14ac:dyDescent="0.25">
      <c r="A270" s="241" t="s">
        <v>5</v>
      </c>
      <c r="B270" s="667" t="s">
        <v>49</v>
      </c>
      <c r="C270" s="562"/>
      <c r="D270" s="684" t="s">
        <v>1097</v>
      </c>
      <c r="E270" s="165" t="s">
        <v>45</v>
      </c>
      <c r="F270" s="684" t="s">
        <v>895</v>
      </c>
      <c r="G270" s="684" t="s">
        <v>894</v>
      </c>
      <c r="H270" s="621" t="s">
        <v>1098</v>
      </c>
      <c r="I270" s="631"/>
      <c r="J270" s="679">
        <v>2</v>
      </c>
      <c r="K270" s="631"/>
      <c r="L270" s="631"/>
      <c r="M270" s="631"/>
      <c r="N270" s="679">
        <v>2</v>
      </c>
      <c r="O270" s="2">
        <f t="shared" si="12"/>
        <v>0</v>
      </c>
      <c r="P270" s="2">
        <f t="shared" si="13"/>
        <v>2</v>
      </c>
      <c r="Q270" s="2">
        <f t="shared" si="14"/>
        <v>0</v>
      </c>
    </row>
    <row r="271" spans="1:18" ht="102" hidden="1" x14ac:dyDescent="0.25">
      <c r="A271" s="241" t="s">
        <v>5</v>
      </c>
      <c r="B271" s="667" t="s">
        <v>49</v>
      </c>
      <c r="C271" s="562"/>
      <c r="D271" s="109" t="s">
        <v>44</v>
      </c>
      <c r="E271" s="165"/>
      <c r="F271" s="684"/>
      <c r="G271" s="684"/>
      <c r="H271" s="667"/>
      <c r="I271" s="631"/>
      <c r="J271" s="632"/>
      <c r="K271" s="631"/>
      <c r="L271" s="631"/>
      <c r="M271" s="631"/>
      <c r="N271" s="631"/>
      <c r="O271" s="2">
        <f t="shared" si="12"/>
        <v>0</v>
      </c>
      <c r="P271" s="2">
        <f t="shared" si="13"/>
        <v>0</v>
      </c>
      <c r="Q271" s="2">
        <f t="shared" si="14"/>
        <v>0</v>
      </c>
    </row>
    <row r="272" spans="1:18" ht="102" x14ac:dyDescent="0.25">
      <c r="A272" s="241" t="s">
        <v>5</v>
      </c>
      <c r="B272" s="667" t="s">
        <v>49</v>
      </c>
      <c r="C272" s="562"/>
      <c r="D272" s="152" t="s">
        <v>1099</v>
      </c>
      <c r="E272" s="12" t="s">
        <v>2</v>
      </c>
      <c r="F272" s="94" t="s">
        <v>6</v>
      </c>
      <c r="G272" s="684"/>
      <c r="H272" s="621" t="s">
        <v>1134</v>
      </c>
      <c r="I272" s="631"/>
      <c r="J272" s="679">
        <v>2</v>
      </c>
      <c r="K272" s="631"/>
      <c r="L272" s="631"/>
      <c r="M272" s="631"/>
      <c r="N272" s="631"/>
      <c r="O272" s="2">
        <f t="shared" si="12"/>
        <v>0</v>
      </c>
      <c r="P272" s="2">
        <f t="shared" si="13"/>
        <v>1</v>
      </c>
      <c r="Q272" s="2">
        <f t="shared" si="14"/>
        <v>0</v>
      </c>
      <c r="R272" s="2">
        <v>3</v>
      </c>
    </row>
    <row r="273" spans="1:18" ht="102" hidden="1" x14ac:dyDescent="0.25">
      <c r="A273" s="241" t="s">
        <v>5</v>
      </c>
      <c r="B273" s="667" t="s">
        <v>49</v>
      </c>
      <c r="C273" s="562"/>
      <c r="D273" s="622" t="s">
        <v>93</v>
      </c>
      <c r="E273" s="165"/>
      <c r="F273" s="684"/>
      <c r="G273" s="684"/>
      <c r="H273" s="667"/>
      <c r="I273" s="631"/>
      <c r="J273" s="632"/>
      <c r="K273" s="631"/>
      <c r="L273" s="631"/>
      <c r="M273" s="631"/>
      <c r="N273" s="631"/>
      <c r="O273" s="2">
        <f t="shared" si="12"/>
        <v>0</v>
      </c>
      <c r="P273" s="2">
        <f t="shared" si="13"/>
        <v>0</v>
      </c>
      <c r="Q273" s="2">
        <f t="shared" si="14"/>
        <v>0</v>
      </c>
    </row>
    <row r="274" spans="1:18" ht="153" hidden="1" x14ac:dyDescent="0.25">
      <c r="A274" s="241" t="s">
        <v>5</v>
      </c>
      <c r="B274" s="667" t="s">
        <v>49</v>
      </c>
      <c r="C274" s="562"/>
      <c r="D274" s="152" t="s">
        <v>1291</v>
      </c>
      <c r="E274" s="152">
        <v>2014</v>
      </c>
      <c r="F274" s="152" t="s">
        <v>239</v>
      </c>
      <c r="G274" s="152" t="s">
        <v>1216</v>
      </c>
      <c r="H274" s="152" t="s">
        <v>242</v>
      </c>
      <c r="I274" s="631"/>
      <c r="J274" s="679">
        <v>2</v>
      </c>
      <c r="K274" s="679">
        <v>2</v>
      </c>
      <c r="L274" s="631"/>
      <c r="M274" s="631"/>
      <c r="N274" s="631"/>
      <c r="O274" s="2">
        <f t="shared" si="12"/>
        <v>0</v>
      </c>
      <c r="P274" s="2">
        <f t="shared" si="13"/>
        <v>2</v>
      </c>
      <c r="Q274" s="2">
        <f t="shared" si="14"/>
        <v>0</v>
      </c>
    </row>
    <row r="275" spans="1:18" ht="102" x14ac:dyDescent="0.25">
      <c r="A275" s="241" t="s">
        <v>5</v>
      </c>
      <c r="B275" s="667" t="s">
        <v>49</v>
      </c>
      <c r="C275" s="562"/>
      <c r="D275" s="152" t="s">
        <v>1292</v>
      </c>
      <c r="E275" s="152">
        <v>2014</v>
      </c>
      <c r="F275" s="152" t="s">
        <v>239</v>
      </c>
      <c r="G275" s="152"/>
      <c r="H275" s="152" t="s">
        <v>234</v>
      </c>
      <c r="I275" s="631"/>
      <c r="J275" s="631"/>
      <c r="K275" s="679">
        <v>2</v>
      </c>
      <c r="L275" s="631"/>
      <c r="M275" s="631"/>
      <c r="N275" s="631"/>
      <c r="O275" s="2">
        <f t="shared" si="12"/>
        <v>0</v>
      </c>
      <c r="P275" s="2">
        <f t="shared" si="13"/>
        <v>1</v>
      </c>
      <c r="Q275" s="2">
        <f t="shared" si="14"/>
        <v>0</v>
      </c>
      <c r="R275" s="2">
        <v>2</v>
      </c>
    </row>
    <row r="276" spans="1:18" ht="102" x14ac:dyDescent="0.25">
      <c r="A276" s="241" t="s">
        <v>5</v>
      </c>
      <c r="B276" s="667" t="s">
        <v>49</v>
      </c>
      <c r="C276" s="563"/>
      <c r="D276" s="152" t="s">
        <v>1293</v>
      </c>
      <c r="E276" s="152">
        <v>2014</v>
      </c>
      <c r="F276" s="152" t="s">
        <v>239</v>
      </c>
      <c r="G276" s="152"/>
      <c r="H276" s="152" t="s">
        <v>241</v>
      </c>
      <c r="I276" s="631"/>
      <c r="J276" s="631"/>
      <c r="K276" s="679">
        <v>2</v>
      </c>
      <c r="L276" s="631"/>
      <c r="M276" s="631"/>
      <c r="N276" s="631"/>
      <c r="O276" s="2">
        <f t="shared" si="12"/>
        <v>0</v>
      </c>
      <c r="P276" s="2">
        <f t="shared" si="13"/>
        <v>1</v>
      </c>
      <c r="Q276" s="2">
        <f t="shared" si="14"/>
        <v>0</v>
      </c>
      <c r="R276" s="2">
        <v>6</v>
      </c>
    </row>
    <row r="277" spans="1:18" ht="102" hidden="1" x14ac:dyDescent="0.25">
      <c r="A277" s="241" t="s">
        <v>5</v>
      </c>
      <c r="B277" s="667" t="s">
        <v>49</v>
      </c>
      <c r="C277" s="563"/>
      <c r="D277" s="563"/>
      <c r="E277" s="563"/>
      <c r="F277" s="563"/>
      <c r="G277" s="563"/>
      <c r="H277" s="563"/>
      <c r="I277" s="563"/>
      <c r="J277" s="563"/>
      <c r="K277" s="563"/>
      <c r="L277" s="563"/>
      <c r="M277" s="563"/>
      <c r="N277" s="563"/>
      <c r="O277" s="2">
        <f t="shared" si="12"/>
        <v>0</v>
      </c>
      <c r="P277" s="2">
        <f t="shared" si="13"/>
        <v>0</v>
      </c>
      <c r="Q277" s="2">
        <f t="shared" si="14"/>
        <v>0</v>
      </c>
    </row>
    <row r="278" spans="1:18" ht="76.5" hidden="1" x14ac:dyDescent="0.25">
      <c r="A278" s="241" t="s">
        <v>5</v>
      </c>
      <c r="B278" s="585" t="s">
        <v>50</v>
      </c>
      <c r="C278" s="575" t="s">
        <v>15</v>
      </c>
      <c r="D278" s="575"/>
      <c r="E278" s="575"/>
      <c r="F278" s="575"/>
      <c r="G278" s="575"/>
      <c r="H278" s="575"/>
      <c r="I278" s="639"/>
      <c r="J278" s="639"/>
      <c r="K278" s="639"/>
      <c r="L278" s="639"/>
      <c r="M278" s="639"/>
      <c r="N278" s="640"/>
      <c r="O278" s="2">
        <f t="shared" si="12"/>
        <v>0</v>
      </c>
      <c r="P278" s="2">
        <f t="shared" si="13"/>
        <v>0</v>
      </c>
      <c r="Q278" s="2">
        <f t="shared" si="14"/>
        <v>0</v>
      </c>
    </row>
    <row r="279" spans="1:18" ht="76.5" hidden="1" x14ac:dyDescent="0.25">
      <c r="A279" s="241" t="s">
        <v>5</v>
      </c>
      <c r="B279" s="585" t="s">
        <v>50</v>
      </c>
      <c r="C279" s="575" t="s">
        <v>117</v>
      </c>
      <c r="D279" s="575"/>
      <c r="E279" s="575"/>
      <c r="F279" s="575"/>
      <c r="G279" s="575"/>
      <c r="H279" s="575"/>
      <c r="I279" s="639"/>
      <c r="J279" s="639"/>
      <c r="K279" s="639"/>
      <c r="L279" s="639"/>
      <c r="M279" s="639"/>
      <c r="N279" s="640"/>
      <c r="O279" s="2">
        <f t="shared" si="12"/>
        <v>0</v>
      </c>
      <c r="P279" s="2">
        <f t="shared" si="13"/>
        <v>0</v>
      </c>
      <c r="Q279" s="2">
        <f t="shared" si="14"/>
        <v>0</v>
      </c>
    </row>
    <row r="280" spans="1:18" ht="76.5" hidden="1" x14ac:dyDescent="0.25">
      <c r="A280" s="241" t="s">
        <v>5</v>
      </c>
      <c r="B280" s="585" t="s">
        <v>50</v>
      </c>
      <c r="C280" s="682" t="s">
        <v>1109</v>
      </c>
      <c r="D280" s="140" t="s">
        <v>668</v>
      </c>
      <c r="E280" s="54"/>
      <c r="F280" s="574"/>
      <c r="G280" s="626"/>
      <c r="H280" s="626"/>
      <c r="I280" s="639"/>
      <c r="J280" s="639"/>
      <c r="K280" s="639"/>
      <c r="L280" s="639"/>
      <c r="M280" s="639"/>
      <c r="N280" s="640"/>
      <c r="O280" s="2">
        <f t="shared" si="12"/>
        <v>0</v>
      </c>
      <c r="P280" s="2">
        <f t="shared" si="13"/>
        <v>0</v>
      </c>
      <c r="Q280" s="2">
        <f t="shared" si="14"/>
        <v>0</v>
      </c>
    </row>
    <row r="281" spans="1:18" ht="76.5" hidden="1" x14ac:dyDescent="0.25">
      <c r="A281" s="241" t="s">
        <v>5</v>
      </c>
      <c r="B281" s="585" t="s">
        <v>50</v>
      </c>
      <c r="C281" s="626"/>
      <c r="D281" s="574" t="s">
        <v>1100</v>
      </c>
      <c r="E281" s="54">
        <v>2014</v>
      </c>
      <c r="F281" s="574"/>
      <c r="G281" s="626"/>
      <c r="H281" s="626"/>
      <c r="I281" s="639"/>
      <c r="J281" s="639"/>
      <c r="K281" s="639"/>
      <c r="L281" s="639"/>
      <c r="M281" s="639"/>
      <c r="N281" s="640"/>
      <c r="O281" s="2">
        <f t="shared" si="12"/>
        <v>0</v>
      </c>
      <c r="P281" s="2">
        <f t="shared" si="13"/>
        <v>0</v>
      </c>
      <c r="Q281" s="2">
        <f t="shared" si="14"/>
        <v>0</v>
      </c>
    </row>
    <row r="282" spans="1:18" ht="76.5" hidden="1" x14ac:dyDescent="0.25">
      <c r="A282" s="241" t="s">
        <v>5</v>
      </c>
      <c r="B282" s="585" t="s">
        <v>50</v>
      </c>
      <c r="C282" s="575" t="s">
        <v>265</v>
      </c>
      <c r="D282" s="575"/>
      <c r="E282" s="575"/>
      <c r="F282" s="575"/>
      <c r="G282" s="575"/>
      <c r="H282" s="575"/>
      <c r="I282" s="575"/>
      <c r="J282" s="575"/>
      <c r="K282" s="639"/>
      <c r="L282" s="639"/>
      <c r="M282" s="639"/>
      <c r="N282" s="640"/>
      <c r="O282" s="2">
        <f t="shared" si="12"/>
        <v>0</v>
      </c>
      <c r="P282" s="2">
        <f t="shared" si="13"/>
        <v>0</v>
      </c>
      <c r="Q282" s="2">
        <f t="shared" si="14"/>
        <v>0</v>
      </c>
    </row>
    <row r="283" spans="1:18" ht="76.5" hidden="1" x14ac:dyDescent="0.25">
      <c r="A283" s="241" t="s">
        <v>5</v>
      </c>
      <c r="B283" s="585" t="s">
        <v>50</v>
      </c>
      <c r="C283" s="575" t="s">
        <v>103</v>
      </c>
      <c r="D283" s="575"/>
      <c r="E283" s="575"/>
      <c r="F283" s="575"/>
      <c r="G283" s="575"/>
      <c r="H283" s="575"/>
      <c r="I283" s="639"/>
      <c r="J283" s="639"/>
      <c r="K283" s="639"/>
      <c r="L283" s="639"/>
      <c r="M283" s="639"/>
      <c r="N283" s="640"/>
      <c r="O283" s="2">
        <f t="shared" si="12"/>
        <v>0</v>
      </c>
      <c r="P283" s="2">
        <f t="shared" si="13"/>
        <v>0</v>
      </c>
      <c r="Q283" s="2">
        <f t="shared" si="14"/>
        <v>0</v>
      </c>
    </row>
    <row r="284" spans="1:18" ht="15" x14ac:dyDescent="0.25">
      <c r="A284" s="241"/>
      <c r="B284" s="766"/>
      <c r="C284" s="732"/>
      <c r="D284" s="732"/>
      <c r="E284" s="732"/>
      <c r="F284" s="732"/>
      <c r="G284" s="732"/>
      <c r="H284" s="732"/>
      <c r="I284" s="739"/>
      <c r="J284" s="739"/>
      <c r="K284" s="739"/>
      <c r="L284" s="739"/>
      <c r="M284" s="739"/>
      <c r="N284" s="754"/>
      <c r="R284" s="2">
        <f>SUBTOTAL(9,R219:R283)</f>
        <v>61</v>
      </c>
    </row>
    <row r="285" spans="1:18" ht="76.5" x14ac:dyDescent="0.25">
      <c r="A285" s="241" t="s">
        <v>5</v>
      </c>
      <c r="B285" s="585" t="s">
        <v>50</v>
      </c>
      <c r="C285" s="682" t="s">
        <v>1110</v>
      </c>
      <c r="D285" s="140" t="s">
        <v>668</v>
      </c>
      <c r="E285" s="54"/>
      <c r="F285" s="644"/>
      <c r="G285" s="585"/>
      <c r="H285" s="626"/>
      <c r="I285" s="639"/>
      <c r="J285" s="678">
        <v>2</v>
      </c>
      <c r="K285" s="639"/>
      <c r="L285" s="639"/>
      <c r="M285" s="639"/>
      <c r="N285" s="640"/>
      <c r="O285" s="2">
        <f t="shared" si="12"/>
        <v>0</v>
      </c>
      <c r="P285" s="2">
        <f t="shared" si="13"/>
        <v>1</v>
      </c>
      <c r="Q285" s="2">
        <f t="shared" si="14"/>
        <v>0</v>
      </c>
    </row>
    <row r="286" spans="1:18" ht="76.5" x14ac:dyDescent="0.25">
      <c r="A286" s="241" t="s">
        <v>5</v>
      </c>
      <c r="B286" s="585" t="s">
        <v>50</v>
      </c>
      <c r="C286" s="273"/>
      <c r="D286" s="636" t="s">
        <v>1101</v>
      </c>
      <c r="E286" s="54" t="s">
        <v>2</v>
      </c>
      <c r="F286" s="644"/>
      <c r="G286" s="585"/>
      <c r="H286" s="626"/>
      <c r="I286" s="639"/>
      <c r="J286" s="678">
        <v>2</v>
      </c>
      <c r="K286" s="639"/>
      <c r="L286" s="639"/>
      <c r="M286" s="639"/>
      <c r="N286" s="640"/>
      <c r="O286" s="2">
        <f t="shared" si="12"/>
        <v>0</v>
      </c>
      <c r="P286" s="2">
        <f t="shared" si="13"/>
        <v>1</v>
      </c>
      <c r="Q286" s="2">
        <f t="shared" si="14"/>
        <v>0</v>
      </c>
      <c r="R286" s="2">
        <v>1</v>
      </c>
    </row>
    <row r="287" spans="1:18" ht="76.5" hidden="1" x14ac:dyDescent="0.25">
      <c r="A287" s="241" t="s">
        <v>5</v>
      </c>
      <c r="B287" s="585" t="s">
        <v>50</v>
      </c>
      <c r="C287" s="602" t="s">
        <v>384</v>
      </c>
      <c r="D287" s="140" t="s">
        <v>668</v>
      </c>
      <c r="E287" s="54"/>
      <c r="F287" s="574"/>
      <c r="G287" s="626"/>
      <c r="H287" s="626"/>
      <c r="I287" s="639"/>
      <c r="J287" s="639"/>
      <c r="K287" s="639"/>
      <c r="L287" s="639"/>
      <c r="M287" s="639"/>
      <c r="N287" s="640"/>
      <c r="O287" s="2">
        <f t="shared" si="12"/>
        <v>0</v>
      </c>
      <c r="P287" s="2">
        <f t="shared" si="13"/>
        <v>0</v>
      </c>
      <c r="Q287" s="2">
        <f t="shared" si="14"/>
        <v>0</v>
      </c>
    </row>
    <row r="288" spans="1:18" ht="76.5" x14ac:dyDescent="0.25">
      <c r="A288" s="241" t="s">
        <v>5</v>
      </c>
      <c r="B288" s="585" t="s">
        <v>50</v>
      </c>
      <c r="C288" s="602"/>
      <c r="D288" s="574" t="s">
        <v>855</v>
      </c>
      <c r="E288" s="54" t="s">
        <v>2</v>
      </c>
      <c r="F288" s="574" t="s">
        <v>4</v>
      </c>
      <c r="G288" s="626"/>
      <c r="H288" s="65"/>
      <c r="I288" s="639"/>
      <c r="J288" s="678">
        <v>2</v>
      </c>
      <c r="K288" s="639"/>
      <c r="L288" s="639"/>
      <c r="M288" s="639"/>
      <c r="N288" s="640"/>
      <c r="O288" s="2">
        <f t="shared" si="12"/>
        <v>0</v>
      </c>
      <c r="P288" s="2">
        <f t="shared" si="13"/>
        <v>1</v>
      </c>
      <c r="Q288" s="2">
        <f t="shared" si="14"/>
        <v>0</v>
      </c>
      <c r="R288" s="2">
        <v>1</v>
      </c>
    </row>
    <row r="289" spans="1:18" ht="76.5" x14ac:dyDescent="0.25">
      <c r="A289" s="241" t="s">
        <v>5</v>
      </c>
      <c r="B289" s="585" t="s">
        <v>50</v>
      </c>
      <c r="C289" s="602"/>
      <c r="D289" s="602" t="s">
        <v>856</v>
      </c>
      <c r="E289" s="55" t="s">
        <v>45</v>
      </c>
      <c r="F289" s="686" t="s">
        <v>72</v>
      </c>
      <c r="G289" s="602"/>
      <c r="H289" s="602"/>
      <c r="I289" s="639"/>
      <c r="J289" s="678">
        <v>2</v>
      </c>
      <c r="K289" s="639"/>
      <c r="L289" s="639"/>
      <c r="M289" s="639"/>
      <c r="N289" s="640"/>
      <c r="O289" s="2">
        <f t="shared" si="12"/>
        <v>0</v>
      </c>
      <c r="P289" s="2">
        <f t="shared" si="13"/>
        <v>1</v>
      </c>
      <c r="Q289" s="2">
        <f t="shared" si="14"/>
        <v>0</v>
      </c>
      <c r="R289" s="2">
        <v>1</v>
      </c>
    </row>
    <row r="290" spans="1:18" ht="76.5" x14ac:dyDescent="0.25">
      <c r="A290" s="241" t="s">
        <v>5</v>
      </c>
      <c r="B290" s="585" t="s">
        <v>50</v>
      </c>
      <c r="C290" s="602"/>
      <c r="D290" s="602" t="s">
        <v>857</v>
      </c>
      <c r="E290" s="55" t="s">
        <v>45</v>
      </c>
      <c r="F290" s="686" t="s">
        <v>93</v>
      </c>
      <c r="G290" s="602" t="s">
        <v>169</v>
      </c>
      <c r="H290" s="602"/>
      <c r="I290" s="639"/>
      <c r="J290" s="678">
        <v>2</v>
      </c>
      <c r="K290" s="639"/>
      <c r="L290" s="639"/>
      <c r="M290" s="639"/>
      <c r="N290" s="640"/>
      <c r="O290" s="2">
        <f t="shared" si="12"/>
        <v>0</v>
      </c>
      <c r="P290" s="2">
        <f t="shared" si="13"/>
        <v>1</v>
      </c>
      <c r="Q290" s="2">
        <f t="shared" si="14"/>
        <v>0</v>
      </c>
      <c r="R290" s="2">
        <v>1</v>
      </c>
    </row>
    <row r="291" spans="1:18" ht="76.5" hidden="1" x14ac:dyDescent="0.25">
      <c r="A291" s="241" t="s">
        <v>5</v>
      </c>
      <c r="B291" s="585" t="s">
        <v>50</v>
      </c>
      <c r="C291" s="602"/>
      <c r="D291" s="585" t="s">
        <v>93</v>
      </c>
      <c r="E291" s="54"/>
      <c r="F291" s="574"/>
      <c r="G291" s="626"/>
      <c r="H291" s="626"/>
      <c r="I291" s="639"/>
      <c r="J291" s="639"/>
      <c r="K291" s="639"/>
      <c r="L291" s="639"/>
      <c r="M291" s="639"/>
      <c r="N291" s="640"/>
      <c r="O291" s="2">
        <f t="shared" si="12"/>
        <v>0</v>
      </c>
      <c r="P291" s="2">
        <f t="shared" si="13"/>
        <v>0</v>
      </c>
      <c r="Q291" s="2">
        <f t="shared" si="14"/>
        <v>0</v>
      </c>
    </row>
    <row r="292" spans="1:18" ht="76.5" x14ac:dyDescent="0.25">
      <c r="A292" s="241" t="s">
        <v>5</v>
      </c>
      <c r="B292" s="585" t="s">
        <v>50</v>
      </c>
      <c r="C292" s="602"/>
      <c r="D292" s="134" t="s">
        <v>1114</v>
      </c>
      <c r="E292" s="68">
        <v>2014</v>
      </c>
      <c r="F292" s="636" t="s">
        <v>854</v>
      </c>
      <c r="G292" s="134" t="s">
        <v>690</v>
      </c>
      <c r="H292" s="626"/>
      <c r="I292" s="639"/>
      <c r="J292" s="678">
        <v>2</v>
      </c>
      <c r="K292" s="639"/>
      <c r="L292" s="639"/>
      <c r="M292" s="639"/>
      <c r="N292" s="640"/>
      <c r="O292" s="2">
        <f t="shared" si="12"/>
        <v>0</v>
      </c>
      <c r="P292" s="2">
        <f t="shared" si="13"/>
        <v>1</v>
      </c>
      <c r="Q292" s="2">
        <f t="shared" si="14"/>
        <v>0</v>
      </c>
      <c r="R292" s="2">
        <v>1</v>
      </c>
    </row>
    <row r="293" spans="1:18" ht="76.5" hidden="1" x14ac:dyDescent="0.25">
      <c r="A293" s="241" t="s">
        <v>5</v>
      </c>
      <c r="B293" s="585" t="s">
        <v>50</v>
      </c>
      <c r="C293" s="602" t="s">
        <v>382</v>
      </c>
      <c r="D293" s="82" t="s">
        <v>4</v>
      </c>
      <c r="E293" s="54"/>
      <c r="F293" s="574"/>
      <c r="G293" s="626"/>
      <c r="H293" s="626"/>
      <c r="I293" s="639"/>
      <c r="J293" s="639"/>
      <c r="K293" s="639"/>
      <c r="L293" s="639"/>
      <c r="M293" s="639"/>
      <c r="N293" s="640"/>
      <c r="O293" s="2">
        <f t="shared" si="12"/>
        <v>0</v>
      </c>
      <c r="P293" s="2">
        <f t="shared" si="13"/>
        <v>0</v>
      </c>
      <c r="Q293" s="2">
        <f t="shared" si="14"/>
        <v>0</v>
      </c>
    </row>
    <row r="294" spans="1:18" ht="76.5" x14ac:dyDescent="0.25">
      <c r="A294" s="241" t="s">
        <v>5</v>
      </c>
      <c r="B294" s="585" t="s">
        <v>50</v>
      </c>
      <c r="C294" s="602"/>
      <c r="D294" s="574" t="s">
        <v>1165</v>
      </c>
      <c r="E294" s="54" t="s">
        <v>2</v>
      </c>
      <c r="F294" s="574" t="s">
        <v>6</v>
      </c>
      <c r="G294" s="626"/>
      <c r="H294" s="626"/>
      <c r="I294" s="639"/>
      <c r="J294" s="220">
        <v>2</v>
      </c>
      <c r="K294" s="639"/>
      <c r="L294" s="639"/>
      <c r="M294" s="639"/>
      <c r="N294" s="640"/>
      <c r="O294" s="2">
        <f t="shared" si="12"/>
        <v>0</v>
      </c>
      <c r="P294" s="2">
        <f t="shared" si="13"/>
        <v>1</v>
      </c>
      <c r="Q294" s="2">
        <f t="shared" si="14"/>
        <v>0</v>
      </c>
      <c r="R294" s="2">
        <v>1</v>
      </c>
    </row>
    <row r="295" spans="1:18" ht="76.5" hidden="1" x14ac:dyDescent="0.25">
      <c r="A295" s="241" t="s">
        <v>5</v>
      </c>
      <c r="B295" s="585" t="s">
        <v>50</v>
      </c>
      <c r="C295" s="670" t="s">
        <v>1102</v>
      </c>
      <c r="D295" s="670"/>
      <c r="E295" s="670"/>
      <c r="F295" s="670"/>
      <c r="G295" s="670"/>
      <c r="H295" s="670"/>
      <c r="I295" s="639"/>
      <c r="J295" s="639"/>
      <c r="K295" s="639"/>
      <c r="L295" s="639"/>
      <c r="M295" s="639"/>
      <c r="N295" s="640"/>
      <c r="O295" s="2">
        <f t="shared" si="12"/>
        <v>0</v>
      </c>
      <c r="P295" s="2">
        <f t="shared" si="13"/>
        <v>0</v>
      </c>
      <c r="Q295" s="2">
        <f t="shared" si="14"/>
        <v>0</v>
      </c>
    </row>
    <row r="296" spans="1:18" ht="76.5" hidden="1" x14ac:dyDescent="0.25">
      <c r="A296" s="241" t="s">
        <v>5</v>
      </c>
      <c r="B296" s="585" t="s">
        <v>50</v>
      </c>
      <c r="C296" s="682" t="s">
        <v>1113</v>
      </c>
      <c r="D296" s="274" t="s">
        <v>668</v>
      </c>
      <c r="E296" s="81"/>
      <c r="F296" s="106"/>
      <c r="G296" s="682"/>
      <c r="H296" s="134"/>
      <c r="I296" s="639"/>
      <c r="J296" s="639"/>
      <c r="K296" s="639"/>
      <c r="L296" s="639"/>
      <c r="M296" s="639"/>
      <c r="N296" s="640"/>
      <c r="O296" s="2">
        <f t="shared" si="12"/>
        <v>0</v>
      </c>
      <c r="P296" s="2">
        <f t="shared" si="13"/>
        <v>0</v>
      </c>
      <c r="Q296" s="2">
        <f t="shared" si="14"/>
        <v>0</v>
      </c>
    </row>
    <row r="297" spans="1:18" ht="76.5" x14ac:dyDescent="0.25">
      <c r="A297" s="241" t="s">
        <v>5</v>
      </c>
      <c r="B297" s="585" t="s">
        <v>50</v>
      </c>
      <c r="C297" s="275"/>
      <c r="D297" s="602" t="s">
        <v>1103</v>
      </c>
      <c r="E297" s="55"/>
      <c r="F297" s="686"/>
      <c r="G297" s="602"/>
      <c r="H297" s="626" t="s">
        <v>1129</v>
      </c>
      <c r="I297" s="639"/>
      <c r="J297" s="678">
        <v>2</v>
      </c>
      <c r="K297" s="639"/>
      <c r="L297" s="639"/>
      <c r="M297" s="639"/>
      <c r="N297" s="640"/>
      <c r="O297" s="2">
        <f t="shared" si="12"/>
        <v>0</v>
      </c>
      <c r="P297" s="2">
        <f t="shared" si="13"/>
        <v>1</v>
      </c>
      <c r="Q297" s="2">
        <f t="shared" si="14"/>
        <v>0</v>
      </c>
      <c r="R297" s="2">
        <v>2</v>
      </c>
    </row>
    <row r="298" spans="1:18" ht="76.5" hidden="1" x14ac:dyDescent="0.25">
      <c r="A298" s="241" t="s">
        <v>5</v>
      </c>
      <c r="B298" s="585" t="s">
        <v>50</v>
      </c>
      <c r="C298" s="668" t="s">
        <v>104</v>
      </c>
      <c r="D298" s="668"/>
      <c r="E298" s="668"/>
      <c r="F298" s="668"/>
      <c r="G298" s="668"/>
      <c r="H298" s="668"/>
      <c r="I298" s="639"/>
      <c r="J298" s="639"/>
      <c r="K298" s="639"/>
      <c r="L298" s="639"/>
      <c r="M298" s="639"/>
      <c r="N298" s="640"/>
      <c r="O298" s="2">
        <f t="shared" si="12"/>
        <v>0</v>
      </c>
      <c r="P298" s="2">
        <f t="shared" si="13"/>
        <v>0</v>
      </c>
      <c r="Q298" s="2">
        <f t="shared" si="14"/>
        <v>0</v>
      </c>
    </row>
    <row r="299" spans="1:18" ht="76.5" hidden="1" x14ac:dyDescent="0.25">
      <c r="A299" s="241" t="s">
        <v>5</v>
      </c>
      <c r="B299" s="585" t="s">
        <v>50</v>
      </c>
      <c r="C299" s="602" t="s">
        <v>393</v>
      </c>
      <c r="D299" s="140" t="s">
        <v>668</v>
      </c>
      <c r="E299" s="54"/>
      <c r="F299" s="574"/>
      <c r="G299" s="626"/>
      <c r="H299" s="626"/>
      <c r="I299" s="639"/>
      <c r="J299" s="221"/>
      <c r="K299" s="639"/>
      <c r="L299" s="639"/>
      <c r="M299" s="639"/>
      <c r="N299" s="640"/>
      <c r="O299" s="2">
        <f t="shared" si="12"/>
        <v>0</v>
      </c>
      <c r="P299" s="2">
        <f t="shared" si="13"/>
        <v>0</v>
      </c>
      <c r="Q299" s="2">
        <f t="shared" si="14"/>
        <v>0</v>
      </c>
    </row>
    <row r="300" spans="1:18" ht="76.5" hidden="1" x14ac:dyDescent="0.25">
      <c r="A300" s="241" t="s">
        <v>5</v>
      </c>
      <c r="B300" s="585" t="s">
        <v>50</v>
      </c>
      <c r="C300" s="602"/>
      <c r="D300" s="574" t="s">
        <v>862</v>
      </c>
      <c r="E300" s="54" t="s">
        <v>2</v>
      </c>
      <c r="F300" s="574" t="s">
        <v>71</v>
      </c>
      <c r="G300" s="602"/>
      <c r="H300" s="626"/>
      <c r="I300" s="639"/>
      <c r="J300" s="678">
        <v>2</v>
      </c>
      <c r="K300" s="680">
        <v>3</v>
      </c>
      <c r="L300" s="639"/>
      <c r="M300" s="639"/>
      <c r="N300" s="640"/>
      <c r="O300" s="2">
        <f t="shared" si="12"/>
        <v>0</v>
      </c>
      <c r="P300" s="2">
        <f t="shared" si="13"/>
        <v>1</v>
      </c>
      <c r="Q300" s="2">
        <f t="shared" si="14"/>
        <v>1</v>
      </c>
    </row>
    <row r="301" spans="1:18" ht="76.5" hidden="1" x14ac:dyDescent="0.25">
      <c r="A301" s="241" t="s">
        <v>5</v>
      </c>
      <c r="B301" s="585" t="s">
        <v>50</v>
      </c>
      <c r="C301" s="602"/>
      <c r="D301" s="574"/>
      <c r="E301" s="54"/>
      <c r="F301" s="574"/>
      <c r="G301" s="65"/>
      <c r="H301" s="626"/>
      <c r="I301" s="639"/>
      <c r="J301" s="639"/>
      <c r="K301" s="639"/>
      <c r="L301" s="639"/>
      <c r="M301" s="639"/>
      <c r="N301" s="640"/>
      <c r="O301" s="2">
        <f t="shared" si="12"/>
        <v>0</v>
      </c>
      <c r="P301" s="2">
        <f t="shared" si="13"/>
        <v>0</v>
      </c>
      <c r="Q301" s="2">
        <f t="shared" si="14"/>
        <v>0</v>
      </c>
    </row>
    <row r="302" spans="1:18" ht="76.5" hidden="1" x14ac:dyDescent="0.25">
      <c r="A302" s="241" t="s">
        <v>5</v>
      </c>
      <c r="B302" s="585" t="s">
        <v>50</v>
      </c>
      <c r="C302" s="575" t="s">
        <v>263</v>
      </c>
      <c r="D302" s="575"/>
      <c r="E302" s="575"/>
      <c r="F302" s="575"/>
      <c r="G302" s="575"/>
      <c r="H302" s="575"/>
      <c r="I302" s="639"/>
      <c r="J302" s="639"/>
      <c r="K302" s="639"/>
      <c r="L302" s="639"/>
      <c r="M302" s="639"/>
      <c r="N302" s="640"/>
      <c r="O302" s="2">
        <f t="shared" si="12"/>
        <v>0</v>
      </c>
      <c r="P302" s="2">
        <f t="shared" si="13"/>
        <v>0</v>
      </c>
      <c r="Q302" s="2">
        <f t="shared" si="14"/>
        <v>0</v>
      </c>
    </row>
    <row r="303" spans="1:18" ht="76.5" hidden="1" x14ac:dyDescent="0.25">
      <c r="A303" s="241" t="s">
        <v>5</v>
      </c>
      <c r="B303" s="585" t="s">
        <v>50</v>
      </c>
      <c r="C303" s="575" t="s">
        <v>118</v>
      </c>
      <c r="D303" s="575"/>
      <c r="E303" s="575"/>
      <c r="F303" s="575"/>
      <c r="G303" s="575"/>
      <c r="H303" s="575"/>
      <c r="I303" s="639"/>
      <c r="J303" s="639"/>
      <c r="K303" s="639"/>
      <c r="L303" s="639"/>
      <c r="M303" s="639"/>
      <c r="N303" s="640"/>
      <c r="O303" s="2">
        <f t="shared" si="12"/>
        <v>0</v>
      </c>
      <c r="P303" s="2">
        <f t="shared" si="13"/>
        <v>0</v>
      </c>
      <c r="Q303" s="2">
        <f t="shared" si="14"/>
        <v>0</v>
      </c>
    </row>
    <row r="304" spans="1:18" ht="76.5" hidden="1" x14ac:dyDescent="0.25">
      <c r="A304" s="241" t="s">
        <v>5</v>
      </c>
      <c r="B304" s="585" t="s">
        <v>50</v>
      </c>
      <c r="C304" s="602" t="s">
        <v>394</v>
      </c>
      <c r="D304" s="143" t="s">
        <v>668</v>
      </c>
      <c r="E304" s="56"/>
      <c r="F304" s="644"/>
      <c r="G304" s="585"/>
      <c r="H304" s="626"/>
      <c r="I304" s="639"/>
      <c r="J304" s="221"/>
      <c r="K304" s="639"/>
      <c r="L304" s="639"/>
      <c r="M304" s="639"/>
      <c r="N304" s="640"/>
      <c r="O304" s="2">
        <f t="shared" si="12"/>
        <v>0</v>
      </c>
      <c r="P304" s="2">
        <f t="shared" si="13"/>
        <v>0</v>
      </c>
      <c r="Q304" s="2">
        <f t="shared" si="14"/>
        <v>0</v>
      </c>
    </row>
    <row r="305" spans="1:18" ht="76.5" hidden="1" x14ac:dyDescent="0.25">
      <c r="A305" s="241" t="s">
        <v>5</v>
      </c>
      <c r="B305" s="585" t="s">
        <v>50</v>
      </c>
      <c r="C305" s="602"/>
      <c r="D305" s="574" t="s">
        <v>866</v>
      </c>
      <c r="E305" s="54" t="s">
        <v>2</v>
      </c>
      <c r="F305" s="64" t="s">
        <v>71</v>
      </c>
      <c r="G305" s="65"/>
      <c r="H305" s="626" t="s">
        <v>1294</v>
      </c>
      <c r="I305" s="639"/>
      <c r="J305" s="678">
        <v>2</v>
      </c>
      <c r="K305" s="678">
        <v>2</v>
      </c>
      <c r="L305" s="639" t="s">
        <v>1178</v>
      </c>
      <c r="M305" s="639"/>
      <c r="N305" s="640"/>
      <c r="O305" s="2">
        <f t="shared" si="12"/>
        <v>0</v>
      </c>
      <c r="P305" s="2">
        <f t="shared" si="13"/>
        <v>2</v>
      </c>
      <c r="Q305" s="2">
        <f t="shared" si="14"/>
        <v>0</v>
      </c>
    </row>
    <row r="306" spans="1:18" ht="76.5" hidden="1" x14ac:dyDescent="0.25">
      <c r="A306" s="241" t="s">
        <v>5</v>
      </c>
      <c r="B306" s="585" t="s">
        <v>50</v>
      </c>
      <c r="C306" s="602"/>
      <c r="D306" s="644"/>
      <c r="E306" s="54"/>
      <c r="F306" s="574"/>
      <c r="G306" s="626"/>
      <c r="H306" s="626"/>
      <c r="I306" s="639"/>
      <c r="J306" s="639"/>
      <c r="K306" s="639"/>
      <c r="L306" s="639"/>
      <c r="M306" s="639"/>
      <c r="N306" s="640"/>
      <c r="O306" s="2">
        <f t="shared" si="12"/>
        <v>0</v>
      </c>
      <c r="P306" s="2">
        <f t="shared" si="13"/>
        <v>0</v>
      </c>
      <c r="Q306" s="2">
        <f t="shared" si="14"/>
        <v>0</v>
      </c>
    </row>
    <row r="307" spans="1:18" ht="76.5" hidden="1" x14ac:dyDescent="0.25">
      <c r="A307" s="241" t="s">
        <v>5</v>
      </c>
      <c r="B307" s="585" t="s">
        <v>50</v>
      </c>
      <c r="C307" s="575" t="s">
        <v>119</v>
      </c>
      <c r="D307" s="575"/>
      <c r="E307" s="575"/>
      <c r="F307" s="575"/>
      <c r="G307" s="575"/>
      <c r="H307" s="575"/>
      <c r="I307" s="639"/>
      <c r="J307" s="639"/>
      <c r="K307" s="639"/>
      <c r="L307" s="639"/>
      <c r="M307" s="639"/>
      <c r="N307" s="640"/>
      <c r="O307" s="2">
        <f t="shared" si="12"/>
        <v>0</v>
      </c>
      <c r="P307" s="2">
        <f t="shared" si="13"/>
        <v>0</v>
      </c>
      <c r="Q307" s="2">
        <f t="shared" si="14"/>
        <v>0</v>
      </c>
    </row>
    <row r="308" spans="1:18" ht="89.25" hidden="1" x14ac:dyDescent="0.25">
      <c r="A308" s="241" t="s">
        <v>5</v>
      </c>
      <c r="B308" s="585" t="s">
        <v>50</v>
      </c>
      <c r="C308" s="602" t="s">
        <v>395</v>
      </c>
      <c r="D308" s="143" t="s">
        <v>668</v>
      </c>
      <c r="E308" s="54"/>
      <c r="F308" s="89"/>
      <c r="G308" s="626"/>
      <c r="H308" s="626"/>
      <c r="I308" s="639"/>
      <c r="J308" s="639"/>
      <c r="K308" s="639"/>
      <c r="L308" s="639"/>
      <c r="M308" s="639"/>
      <c r="N308" s="640"/>
      <c r="O308" s="2">
        <f t="shared" si="12"/>
        <v>0</v>
      </c>
      <c r="P308" s="2">
        <f t="shared" si="13"/>
        <v>0</v>
      </c>
      <c r="Q308" s="2">
        <f t="shared" si="14"/>
        <v>0</v>
      </c>
    </row>
    <row r="309" spans="1:18" ht="76.5" x14ac:dyDescent="0.25">
      <c r="A309" s="241" t="s">
        <v>5</v>
      </c>
      <c r="B309" s="585" t="s">
        <v>50</v>
      </c>
      <c r="C309" s="602"/>
      <c r="D309" s="574" t="s">
        <v>7</v>
      </c>
      <c r="E309" s="54" t="s">
        <v>2</v>
      </c>
      <c r="F309" s="574" t="s">
        <v>71</v>
      </c>
      <c r="G309" s="585"/>
      <c r="H309" s="68" t="s">
        <v>920</v>
      </c>
      <c r="I309" s="639"/>
      <c r="J309" s="220">
        <v>2</v>
      </c>
      <c r="K309" s="639"/>
      <c r="L309" s="639"/>
      <c r="M309" s="639"/>
      <c r="N309" s="640"/>
      <c r="O309" s="2">
        <f t="shared" si="12"/>
        <v>0</v>
      </c>
      <c r="P309" s="2">
        <f t="shared" si="13"/>
        <v>1</v>
      </c>
      <c r="Q309" s="2">
        <f t="shared" si="14"/>
        <v>0</v>
      </c>
      <c r="R309" s="2">
        <v>6</v>
      </c>
    </row>
    <row r="310" spans="1:18" ht="89.25" hidden="1" x14ac:dyDescent="0.25">
      <c r="A310" s="241" t="s">
        <v>5</v>
      </c>
      <c r="B310" s="585" t="s">
        <v>50</v>
      </c>
      <c r="C310" s="602" t="s">
        <v>390</v>
      </c>
      <c r="D310" s="79" t="s">
        <v>72</v>
      </c>
      <c r="E310" s="55"/>
      <c r="F310" s="686"/>
      <c r="G310" s="602"/>
      <c r="H310" s="626"/>
      <c r="I310" s="639"/>
      <c r="J310" s="641"/>
      <c r="K310" s="639"/>
      <c r="L310" s="639"/>
      <c r="M310" s="639"/>
      <c r="N310" s="640"/>
      <c r="O310" s="2">
        <f t="shared" si="12"/>
        <v>0</v>
      </c>
      <c r="P310" s="2">
        <f t="shared" si="13"/>
        <v>0</v>
      </c>
      <c r="Q310" s="2">
        <f t="shared" si="14"/>
        <v>0</v>
      </c>
    </row>
    <row r="311" spans="1:18" ht="76.5" hidden="1" x14ac:dyDescent="0.25">
      <c r="A311" s="241" t="s">
        <v>5</v>
      </c>
      <c r="B311" s="585" t="s">
        <v>50</v>
      </c>
      <c r="C311" s="602"/>
      <c r="D311" s="602" t="s">
        <v>214</v>
      </c>
      <c r="E311" s="55">
        <v>2014</v>
      </c>
      <c r="F311" s="686" t="s">
        <v>1046</v>
      </c>
      <c r="G311" s="602"/>
      <c r="H311" s="626" t="s">
        <v>897</v>
      </c>
      <c r="I311" s="639"/>
      <c r="J311" s="220">
        <v>2</v>
      </c>
      <c r="K311" s="639"/>
      <c r="L311" s="639"/>
      <c r="M311" s="639"/>
      <c r="N311" s="220">
        <v>2</v>
      </c>
      <c r="O311" s="2">
        <f t="shared" si="12"/>
        <v>0</v>
      </c>
      <c r="P311" s="2">
        <f t="shared" si="13"/>
        <v>2</v>
      </c>
      <c r="Q311" s="2">
        <f t="shared" si="14"/>
        <v>0</v>
      </c>
    </row>
    <row r="312" spans="1:18" ht="76.5" hidden="1" x14ac:dyDescent="0.25">
      <c r="A312" s="241" t="s">
        <v>5</v>
      </c>
      <c r="B312" s="585" t="s">
        <v>50</v>
      </c>
      <c r="C312" s="602"/>
      <c r="D312" s="644" t="s">
        <v>93</v>
      </c>
      <c r="E312" s="54"/>
      <c r="F312" s="574"/>
      <c r="G312" s="626"/>
      <c r="H312" s="626"/>
      <c r="I312" s="639"/>
      <c r="J312" s="641"/>
      <c r="K312" s="639"/>
      <c r="L312" s="639"/>
      <c r="M312" s="639"/>
      <c r="N312" s="640"/>
      <c r="O312" s="2">
        <f t="shared" si="12"/>
        <v>0</v>
      </c>
      <c r="P312" s="2">
        <f t="shared" si="13"/>
        <v>0</v>
      </c>
      <c r="Q312" s="2">
        <f t="shared" si="14"/>
        <v>0</v>
      </c>
    </row>
    <row r="313" spans="1:18" ht="76.5" hidden="1" x14ac:dyDescent="0.25">
      <c r="A313" s="241" t="s">
        <v>5</v>
      </c>
      <c r="B313" s="585" t="s">
        <v>50</v>
      </c>
      <c r="C313" s="602"/>
      <c r="D313" s="602" t="s">
        <v>1104</v>
      </c>
      <c r="E313" s="68">
        <v>2014</v>
      </c>
      <c r="F313" s="636" t="s">
        <v>239</v>
      </c>
      <c r="G313" s="637"/>
      <c r="H313" s="626" t="s">
        <v>241</v>
      </c>
      <c r="I313" s="639"/>
      <c r="J313" s="220">
        <v>2</v>
      </c>
      <c r="K313" s="220">
        <v>2</v>
      </c>
      <c r="L313" s="639"/>
      <c r="M313" s="639"/>
      <c r="N313" s="640"/>
      <c r="O313" s="2">
        <f t="shared" si="12"/>
        <v>0</v>
      </c>
      <c r="P313" s="2">
        <f t="shared" si="13"/>
        <v>2</v>
      </c>
      <c r="Q313" s="2">
        <f t="shared" si="14"/>
        <v>0</v>
      </c>
    </row>
    <row r="314" spans="1:18" ht="76.5" hidden="1" x14ac:dyDescent="0.25">
      <c r="A314" s="241" t="s">
        <v>5</v>
      </c>
      <c r="B314" s="585" t="s">
        <v>50</v>
      </c>
      <c r="C314" s="602"/>
      <c r="D314" s="585"/>
      <c r="E314" s="54"/>
      <c r="F314" s="574"/>
      <c r="G314" s="626"/>
      <c r="H314" s="626"/>
      <c r="I314" s="639"/>
      <c r="J314" s="639"/>
      <c r="K314" s="639"/>
      <c r="L314" s="639"/>
      <c r="M314" s="639"/>
      <c r="N314" s="640"/>
      <c r="O314" s="2">
        <f t="shared" si="12"/>
        <v>0</v>
      </c>
      <c r="P314" s="2">
        <f t="shared" si="13"/>
        <v>0</v>
      </c>
      <c r="Q314" s="2">
        <f t="shared" si="14"/>
        <v>0</v>
      </c>
    </row>
    <row r="315" spans="1:18" ht="76.5" hidden="1" x14ac:dyDescent="0.25">
      <c r="A315" s="241" t="s">
        <v>5</v>
      </c>
      <c r="B315" s="585" t="s">
        <v>50</v>
      </c>
      <c r="C315" s="575" t="s">
        <v>105</v>
      </c>
      <c r="D315" s="575"/>
      <c r="E315" s="575"/>
      <c r="F315" s="575"/>
      <c r="G315" s="575"/>
      <c r="H315" s="575"/>
      <c r="I315" s="221"/>
      <c r="J315" s="221"/>
      <c r="K315" s="639"/>
      <c r="L315" s="639"/>
      <c r="M315" s="639"/>
      <c r="N315" s="640"/>
      <c r="O315" s="2">
        <f t="shared" si="12"/>
        <v>0</v>
      </c>
      <c r="P315" s="2">
        <f t="shared" si="13"/>
        <v>0</v>
      </c>
      <c r="Q315" s="2">
        <f t="shared" si="14"/>
        <v>0</v>
      </c>
    </row>
    <row r="316" spans="1:18" ht="76.5" hidden="1" x14ac:dyDescent="0.25">
      <c r="A316" s="241" t="s">
        <v>5</v>
      </c>
      <c r="B316" s="585" t="s">
        <v>50</v>
      </c>
      <c r="C316" s="602" t="s">
        <v>396</v>
      </c>
      <c r="D316" s="143" t="s">
        <v>668</v>
      </c>
      <c r="E316" s="54"/>
      <c r="F316" s="89"/>
      <c r="G316" s="60"/>
      <c r="H316" s="626"/>
      <c r="I316" s="639"/>
      <c r="J316" s="639"/>
      <c r="K316" s="639"/>
      <c r="L316" s="639"/>
      <c r="M316" s="639"/>
      <c r="N316" s="640"/>
      <c r="O316" s="2">
        <f t="shared" si="12"/>
        <v>0</v>
      </c>
      <c r="P316" s="2">
        <f t="shared" si="13"/>
        <v>0</v>
      </c>
      <c r="Q316" s="2">
        <f t="shared" si="14"/>
        <v>0</v>
      </c>
    </row>
    <row r="317" spans="1:18" ht="76.5" hidden="1" x14ac:dyDescent="0.25">
      <c r="A317" s="241" t="s">
        <v>5</v>
      </c>
      <c r="B317" s="585" t="s">
        <v>50</v>
      </c>
      <c r="C317" s="602"/>
      <c r="D317" s="134" t="s">
        <v>885</v>
      </c>
      <c r="E317" s="54" t="s">
        <v>2</v>
      </c>
      <c r="F317" s="64" t="s">
        <v>4</v>
      </c>
      <c r="G317" s="60"/>
      <c r="H317" s="626" t="s">
        <v>898</v>
      </c>
      <c r="I317" s="639"/>
      <c r="J317" s="675">
        <v>1</v>
      </c>
      <c r="K317" s="639"/>
      <c r="L317" s="639"/>
      <c r="M317" s="639"/>
      <c r="N317" s="640"/>
      <c r="O317" s="2">
        <f t="shared" si="12"/>
        <v>1</v>
      </c>
      <c r="P317" s="2">
        <f t="shared" si="13"/>
        <v>0</v>
      </c>
      <c r="Q317" s="2">
        <f t="shared" si="14"/>
        <v>0</v>
      </c>
    </row>
    <row r="318" spans="1:18" ht="76.5" hidden="1" x14ac:dyDescent="0.25">
      <c r="A318" s="241" t="s">
        <v>5</v>
      </c>
      <c r="B318" s="585" t="s">
        <v>50</v>
      </c>
      <c r="C318" s="602"/>
      <c r="D318" s="83" t="s">
        <v>89</v>
      </c>
      <c r="E318" s="81"/>
      <c r="F318" s="106"/>
      <c r="G318" s="682"/>
      <c r="H318" s="626"/>
      <c r="I318" s="639"/>
      <c r="J318" s="639"/>
      <c r="K318" s="639"/>
      <c r="L318" s="639"/>
      <c r="M318" s="639"/>
      <c r="N318" s="640"/>
      <c r="O318" s="2">
        <f t="shared" si="12"/>
        <v>0</v>
      </c>
      <c r="P318" s="2">
        <f t="shared" si="13"/>
        <v>0</v>
      </c>
      <c r="Q318" s="2">
        <f t="shared" si="14"/>
        <v>0</v>
      </c>
    </row>
    <row r="319" spans="1:18" ht="76.5" hidden="1" x14ac:dyDescent="0.25">
      <c r="A319" s="241" t="s">
        <v>5</v>
      </c>
      <c r="B319" s="585" t="s">
        <v>50</v>
      </c>
      <c r="C319" s="602"/>
      <c r="D319" s="106" t="s">
        <v>884</v>
      </c>
      <c r="E319" s="81" t="s">
        <v>2</v>
      </c>
      <c r="F319" s="106" t="s">
        <v>6</v>
      </c>
      <c r="G319" s="682"/>
      <c r="H319" s="626" t="s">
        <v>619</v>
      </c>
      <c r="I319" s="639"/>
      <c r="J319" s="675">
        <v>1</v>
      </c>
      <c r="K319" s="639"/>
      <c r="L319" s="639"/>
      <c r="M319" s="639"/>
      <c r="N319" s="640"/>
      <c r="O319" s="2">
        <f t="shared" si="12"/>
        <v>1</v>
      </c>
      <c r="P319" s="2">
        <f t="shared" si="13"/>
        <v>0</v>
      </c>
      <c r="Q319" s="2">
        <f t="shared" si="14"/>
        <v>0</v>
      </c>
    </row>
    <row r="320" spans="1:18" ht="114.75" hidden="1" x14ac:dyDescent="0.25">
      <c r="A320" s="241" t="s">
        <v>5</v>
      </c>
      <c r="B320" s="585" t="s">
        <v>50</v>
      </c>
      <c r="C320" s="602" t="s">
        <v>397</v>
      </c>
      <c r="D320" s="143" t="s">
        <v>668</v>
      </c>
      <c r="E320" s="54"/>
      <c r="F320" s="574"/>
      <c r="G320" s="626"/>
      <c r="H320" s="626"/>
      <c r="I320" s="639"/>
      <c r="J320" s="639"/>
      <c r="K320" s="639"/>
      <c r="L320" s="639"/>
      <c r="M320" s="639"/>
      <c r="N320" s="640"/>
      <c r="O320" s="2">
        <f t="shared" si="12"/>
        <v>0</v>
      </c>
      <c r="P320" s="2">
        <f t="shared" si="13"/>
        <v>0</v>
      </c>
      <c r="Q320" s="2">
        <f t="shared" si="14"/>
        <v>0</v>
      </c>
    </row>
    <row r="321" spans="1:18" ht="76.5" x14ac:dyDescent="0.25">
      <c r="A321" s="241" t="s">
        <v>5</v>
      </c>
      <c r="B321" s="585" t="s">
        <v>50</v>
      </c>
      <c r="C321" s="602"/>
      <c r="D321" s="134" t="s">
        <v>1105</v>
      </c>
      <c r="E321" s="54">
        <v>2015</v>
      </c>
      <c r="F321" s="574" t="s">
        <v>4</v>
      </c>
      <c r="G321" s="626"/>
      <c r="H321" s="626" t="s">
        <v>1106</v>
      </c>
      <c r="I321" s="639"/>
      <c r="J321" s="678">
        <v>2</v>
      </c>
      <c r="K321" s="639"/>
      <c r="L321" s="639"/>
      <c r="M321" s="639"/>
      <c r="N321" s="640"/>
      <c r="O321" s="2">
        <f t="shared" si="12"/>
        <v>0</v>
      </c>
      <c r="P321" s="2">
        <f t="shared" si="13"/>
        <v>1</v>
      </c>
      <c r="Q321" s="2">
        <f t="shared" si="14"/>
        <v>0</v>
      </c>
      <c r="R321" s="2">
        <v>3</v>
      </c>
    </row>
    <row r="322" spans="1:18" ht="76.5" hidden="1" x14ac:dyDescent="0.25">
      <c r="A322" s="241" t="s">
        <v>5</v>
      </c>
      <c r="B322" s="585" t="s">
        <v>50</v>
      </c>
      <c r="C322" s="602"/>
      <c r="D322" s="84" t="s">
        <v>90</v>
      </c>
      <c r="E322" s="54"/>
      <c r="F322" s="574"/>
      <c r="G322" s="626"/>
      <c r="H322" s="626"/>
      <c r="I322" s="639"/>
      <c r="J322" s="639"/>
      <c r="K322" s="639"/>
      <c r="L322" s="639"/>
      <c r="M322" s="639"/>
      <c r="N322" s="640"/>
      <c r="O322" s="2">
        <f t="shared" si="12"/>
        <v>0</v>
      </c>
      <c r="P322" s="2">
        <f t="shared" si="13"/>
        <v>0</v>
      </c>
      <c r="Q322" s="2">
        <f t="shared" si="14"/>
        <v>0</v>
      </c>
    </row>
    <row r="323" spans="1:18" ht="76.5" hidden="1" x14ac:dyDescent="0.25">
      <c r="A323" s="241" t="s">
        <v>5</v>
      </c>
      <c r="B323" s="585" t="s">
        <v>50</v>
      </c>
      <c r="C323" s="602"/>
      <c r="D323" s="682" t="s">
        <v>886</v>
      </c>
      <c r="E323" s="55" t="s">
        <v>45</v>
      </c>
      <c r="F323" s="686" t="s">
        <v>6</v>
      </c>
      <c r="G323" s="602"/>
      <c r="H323" s="626" t="s">
        <v>887</v>
      </c>
      <c r="I323" s="639"/>
      <c r="J323" s="678">
        <v>2</v>
      </c>
      <c r="K323" s="639"/>
      <c r="L323" s="639"/>
      <c r="M323" s="639"/>
      <c r="N323" s="220">
        <v>2</v>
      </c>
      <c r="O323" s="2">
        <f t="shared" si="12"/>
        <v>0</v>
      </c>
      <c r="P323" s="2">
        <f t="shared" si="13"/>
        <v>2</v>
      </c>
      <c r="Q323" s="2">
        <f t="shared" si="14"/>
        <v>0</v>
      </c>
    </row>
    <row r="324" spans="1:18" ht="76.5" hidden="1" x14ac:dyDescent="0.25">
      <c r="A324" s="241" t="s">
        <v>5</v>
      </c>
      <c r="B324" s="585" t="s">
        <v>50</v>
      </c>
      <c r="C324" s="602"/>
      <c r="D324" s="83" t="s">
        <v>89</v>
      </c>
      <c r="E324" s="56"/>
      <c r="F324" s="644"/>
      <c r="G324" s="585"/>
      <c r="H324" s="626"/>
      <c r="I324" s="639"/>
      <c r="J324" s="639"/>
      <c r="K324" s="639"/>
      <c r="L324" s="639"/>
      <c r="M324" s="639"/>
      <c r="N324" s="640"/>
      <c r="O324" s="2">
        <f t="shared" si="12"/>
        <v>0</v>
      </c>
      <c r="P324" s="2">
        <f t="shared" si="13"/>
        <v>0</v>
      </c>
      <c r="Q324" s="2">
        <f t="shared" si="14"/>
        <v>0</v>
      </c>
    </row>
    <row r="325" spans="1:18" ht="76.5" x14ac:dyDescent="0.25">
      <c r="A325" s="241" t="s">
        <v>5</v>
      </c>
      <c r="B325" s="585" t="s">
        <v>50</v>
      </c>
      <c r="C325" s="602"/>
      <c r="D325" s="574" t="s">
        <v>888</v>
      </c>
      <c r="E325" s="54" t="s">
        <v>2</v>
      </c>
      <c r="F325" s="574" t="s">
        <v>6</v>
      </c>
      <c r="G325" s="626" t="s">
        <v>890</v>
      </c>
      <c r="H325" s="626" t="s">
        <v>889</v>
      </c>
      <c r="I325" s="639"/>
      <c r="J325" s="678">
        <v>2</v>
      </c>
      <c r="K325" s="639"/>
      <c r="L325" s="639"/>
      <c r="M325" s="639"/>
      <c r="N325" s="640"/>
      <c r="O325" s="2">
        <f t="shared" si="12"/>
        <v>0</v>
      </c>
      <c r="P325" s="2">
        <f t="shared" si="13"/>
        <v>1</v>
      </c>
      <c r="Q325" s="2">
        <f t="shared" si="14"/>
        <v>0</v>
      </c>
      <c r="R325" s="2">
        <v>5</v>
      </c>
    </row>
    <row r="326" spans="1:18" ht="76.5" hidden="1" x14ac:dyDescent="0.25">
      <c r="A326" s="241" t="s">
        <v>5</v>
      </c>
      <c r="B326" s="585" t="s">
        <v>50</v>
      </c>
      <c r="C326" s="602"/>
      <c r="D326" s="103" t="s">
        <v>93</v>
      </c>
      <c r="E326" s="54"/>
      <c r="F326" s="574"/>
      <c r="G326" s="626"/>
      <c r="H326" s="626"/>
      <c r="I326" s="639"/>
      <c r="J326" s="639"/>
      <c r="K326" s="639"/>
      <c r="L326" s="639"/>
      <c r="M326" s="639"/>
      <c r="N326" s="640"/>
      <c r="O326" s="2">
        <f t="shared" si="12"/>
        <v>0</v>
      </c>
      <c r="P326" s="2">
        <f t="shared" si="13"/>
        <v>0</v>
      </c>
      <c r="Q326" s="2">
        <f t="shared" si="14"/>
        <v>0</v>
      </c>
    </row>
    <row r="327" spans="1:18" ht="153" x14ac:dyDescent="0.25">
      <c r="A327" s="241" t="s">
        <v>5</v>
      </c>
      <c r="B327" s="585" t="s">
        <v>50</v>
      </c>
      <c r="C327" s="602"/>
      <c r="D327" s="574" t="s">
        <v>1295</v>
      </c>
      <c r="E327" s="574">
        <v>2014</v>
      </c>
      <c r="F327" s="574" t="s">
        <v>239</v>
      </c>
      <c r="G327" s="574" t="s">
        <v>1216</v>
      </c>
      <c r="H327" s="574" t="s">
        <v>234</v>
      </c>
      <c r="I327" s="639"/>
      <c r="J327" s="639"/>
      <c r="K327" s="678">
        <v>2</v>
      </c>
      <c r="L327" s="639"/>
      <c r="M327" s="639"/>
      <c r="N327" s="640"/>
      <c r="O327" s="2">
        <f t="shared" si="12"/>
        <v>0</v>
      </c>
      <c r="P327" s="2">
        <f t="shared" si="13"/>
        <v>1</v>
      </c>
      <c r="Q327" s="2">
        <f t="shared" si="14"/>
        <v>0</v>
      </c>
      <c r="R327" s="2">
        <v>2</v>
      </c>
    </row>
    <row r="328" spans="1:18" ht="76.5" hidden="1" x14ac:dyDescent="0.25">
      <c r="A328" s="241" t="s">
        <v>5</v>
      </c>
      <c r="B328" s="585" t="s">
        <v>50</v>
      </c>
      <c r="C328" s="602"/>
      <c r="D328" s="639" t="s">
        <v>1296</v>
      </c>
      <c r="E328" s="639">
        <v>2014</v>
      </c>
      <c r="F328" s="639" t="s">
        <v>239</v>
      </c>
      <c r="G328" s="639"/>
      <c r="H328" s="639" t="s">
        <v>1215</v>
      </c>
      <c r="I328" s="639"/>
      <c r="J328" s="678">
        <v>2</v>
      </c>
      <c r="K328" s="678">
        <v>2</v>
      </c>
      <c r="L328" s="639"/>
      <c r="M328" s="639"/>
      <c r="N328" s="640"/>
      <c r="O328" s="2">
        <f t="shared" si="12"/>
        <v>0</v>
      </c>
      <c r="P328" s="2">
        <f t="shared" si="13"/>
        <v>2</v>
      </c>
      <c r="Q328" s="2">
        <f t="shared" si="14"/>
        <v>0</v>
      </c>
    </row>
    <row r="329" spans="1:18" ht="76.5" hidden="1" x14ac:dyDescent="0.25">
      <c r="A329" s="241" t="s">
        <v>5</v>
      </c>
      <c r="B329" s="585" t="s">
        <v>50</v>
      </c>
      <c r="C329" s="602" t="s">
        <v>398</v>
      </c>
      <c r="D329" s="82" t="s">
        <v>4</v>
      </c>
      <c r="E329" s="55"/>
      <c r="F329" s="686"/>
      <c r="G329" s="602"/>
      <c r="H329" s="626"/>
      <c r="I329" s="639"/>
      <c r="J329" s="639"/>
      <c r="K329" s="639"/>
      <c r="L329" s="639"/>
      <c r="M329" s="639"/>
      <c r="N329" s="640"/>
      <c r="O329" s="2">
        <f t="shared" si="12"/>
        <v>0</v>
      </c>
      <c r="P329" s="2">
        <f t="shared" si="13"/>
        <v>0</v>
      </c>
      <c r="Q329" s="2">
        <f t="shared" si="14"/>
        <v>0</v>
      </c>
    </row>
    <row r="330" spans="1:18" ht="76.5" hidden="1" x14ac:dyDescent="0.25">
      <c r="A330" s="241" t="s">
        <v>5</v>
      </c>
      <c r="B330" s="585" t="s">
        <v>50</v>
      </c>
      <c r="C330" s="602"/>
      <c r="D330" s="64" t="s">
        <v>1107</v>
      </c>
      <c r="E330" s="54" t="s">
        <v>45</v>
      </c>
      <c r="F330" s="64" t="s">
        <v>6</v>
      </c>
      <c r="G330" s="65"/>
      <c r="H330" s="626" t="s">
        <v>1135</v>
      </c>
      <c r="I330" s="639"/>
      <c r="J330" s="675">
        <v>1</v>
      </c>
      <c r="K330" s="639"/>
      <c r="L330" s="639"/>
      <c r="M330" s="639"/>
      <c r="N330" s="640"/>
      <c r="O330" s="2">
        <f t="shared" si="12"/>
        <v>1</v>
      </c>
      <c r="P330" s="2">
        <f t="shared" si="13"/>
        <v>0</v>
      </c>
      <c r="Q330" s="2">
        <f t="shared" si="14"/>
        <v>0</v>
      </c>
    </row>
    <row r="331" spans="1:18" ht="76.5" hidden="1" x14ac:dyDescent="0.25">
      <c r="A331" s="241" t="s">
        <v>5</v>
      </c>
      <c r="B331" s="585" t="s">
        <v>50</v>
      </c>
      <c r="C331" s="602"/>
      <c r="D331" s="83" t="s">
        <v>89</v>
      </c>
      <c r="E331" s="55"/>
      <c r="F331" s="686"/>
      <c r="G331" s="602"/>
      <c r="H331" s="626"/>
      <c r="I331" s="639"/>
      <c r="J331" s="639"/>
      <c r="K331" s="639"/>
      <c r="L331" s="639"/>
      <c r="M331" s="639"/>
      <c r="N331" s="640"/>
      <c r="O331" s="2">
        <f t="shared" ref="O331:O395" si="15">COUNTIF(J331:N331,"1")</f>
        <v>0</v>
      </c>
      <c r="P331" s="2">
        <f t="shared" ref="P331:P395" si="16">COUNTIF(J331:N331,"2")</f>
        <v>0</v>
      </c>
      <c r="Q331" s="2">
        <f t="shared" ref="Q331:Q395" si="17">COUNTIF(J331:N331,3)</f>
        <v>0</v>
      </c>
    </row>
    <row r="332" spans="1:18" ht="76.5" hidden="1" x14ac:dyDescent="0.25">
      <c r="A332" s="241" t="s">
        <v>5</v>
      </c>
      <c r="B332" s="585" t="s">
        <v>50</v>
      </c>
      <c r="C332" s="602"/>
      <c r="D332" s="574" t="s">
        <v>1108</v>
      </c>
      <c r="E332" s="54" t="s">
        <v>2</v>
      </c>
      <c r="F332" s="574" t="s">
        <v>6</v>
      </c>
      <c r="G332" s="626"/>
      <c r="H332" s="626" t="s">
        <v>1136</v>
      </c>
      <c r="I332" s="639"/>
      <c r="J332" s="675">
        <v>1</v>
      </c>
      <c r="K332" s="639"/>
      <c r="L332" s="639"/>
      <c r="M332" s="639"/>
      <c r="N332" s="640"/>
      <c r="O332" s="2">
        <f t="shared" si="15"/>
        <v>1</v>
      </c>
      <c r="P332" s="2">
        <f t="shared" si="16"/>
        <v>0</v>
      </c>
      <c r="Q332" s="2">
        <f t="shared" si="17"/>
        <v>0</v>
      </c>
    </row>
    <row r="333" spans="1:18" ht="76.5" hidden="1" x14ac:dyDescent="0.25">
      <c r="A333" s="241" t="s">
        <v>5</v>
      </c>
      <c r="B333" s="585" t="s">
        <v>50</v>
      </c>
      <c r="C333" s="602"/>
      <c r="D333" s="103" t="s">
        <v>93</v>
      </c>
      <c r="E333" s="55"/>
      <c r="F333" s="686"/>
      <c r="G333" s="602"/>
      <c r="H333" s="626"/>
      <c r="I333" s="639"/>
      <c r="J333" s="639"/>
      <c r="K333" s="639"/>
      <c r="L333" s="639"/>
      <c r="M333" s="639"/>
      <c r="N333" s="640"/>
      <c r="O333" s="2">
        <f t="shared" si="15"/>
        <v>0</v>
      </c>
      <c r="P333" s="2">
        <f t="shared" si="16"/>
        <v>0</v>
      </c>
      <c r="Q333" s="2">
        <f t="shared" si="17"/>
        <v>0</v>
      </c>
    </row>
    <row r="334" spans="1:18" ht="76.5" hidden="1" x14ac:dyDescent="0.25">
      <c r="A334" s="241" t="s">
        <v>5</v>
      </c>
      <c r="B334" s="585" t="s">
        <v>50</v>
      </c>
      <c r="C334" s="602"/>
      <c r="D334" s="602" t="s">
        <v>891</v>
      </c>
      <c r="E334" s="68">
        <v>2014</v>
      </c>
      <c r="F334" s="636" t="s">
        <v>868</v>
      </c>
      <c r="G334" s="134" t="s">
        <v>690</v>
      </c>
      <c r="H334" s="626" t="s">
        <v>892</v>
      </c>
      <c r="I334" s="639"/>
      <c r="J334" s="675">
        <v>1</v>
      </c>
      <c r="K334" s="639"/>
      <c r="L334" s="639"/>
      <c r="M334" s="639"/>
      <c r="N334" s="640"/>
      <c r="O334" s="2">
        <f t="shared" si="15"/>
        <v>1</v>
      </c>
      <c r="P334" s="2">
        <f t="shared" si="16"/>
        <v>0</v>
      </c>
      <c r="Q334" s="2">
        <f t="shared" si="17"/>
        <v>0</v>
      </c>
    </row>
    <row r="335" spans="1:18" ht="76.5" hidden="1" x14ac:dyDescent="0.25">
      <c r="A335" s="241" t="s">
        <v>5</v>
      </c>
      <c r="B335" s="585" t="s">
        <v>50</v>
      </c>
      <c r="C335" s="640"/>
      <c r="D335" s="640"/>
      <c r="E335" s="640"/>
      <c r="F335" s="640"/>
      <c r="G335" s="640"/>
      <c r="H335" s="640"/>
      <c r="I335" s="640"/>
      <c r="J335" s="640"/>
      <c r="K335" s="640"/>
      <c r="L335" s="640"/>
      <c r="M335" s="640"/>
      <c r="N335" s="640"/>
      <c r="O335" s="2">
        <f t="shared" si="15"/>
        <v>0</v>
      </c>
      <c r="P335" s="2">
        <f t="shared" si="16"/>
        <v>0</v>
      </c>
      <c r="Q335" s="2">
        <f t="shared" si="17"/>
        <v>0</v>
      </c>
    </row>
    <row r="336" spans="1:18" ht="102" hidden="1" x14ac:dyDescent="0.25">
      <c r="A336" s="241" t="s">
        <v>5</v>
      </c>
      <c r="B336" s="628" t="s">
        <v>51</v>
      </c>
      <c r="C336" s="610" t="s">
        <v>150</v>
      </c>
      <c r="D336" s="610"/>
      <c r="E336" s="610"/>
      <c r="F336" s="610"/>
      <c r="G336" s="610"/>
      <c r="H336" s="610"/>
      <c r="I336" s="610"/>
      <c r="J336" s="610"/>
      <c r="K336" s="610"/>
      <c r="L336" s="610"/>
      <c r="M336" s="610"/>
      <c r="N336" s="507"/>
      <c r="O336" s="2">
        <f t="shared" si="15"/>
        <v>0</v>
      </c>
      <c r="P336" s="2">
        <f t="shared" si="16"/>
        <v>0</v>
      </c>
      <c r="Q336" s="2">
        <f t="shared" si="17"/>
        <v>0</v>
      </c>
    </row>
    <row r="337" spans="1:18" ht="102" hidden="1" x14ac:dyDescent="0.25">
      <c r="A337" s="241" t="s">
        <v>5</v>
      </c>
      <c r="B337" s="628" t="s">
        <v>51</v>
      </c>
      <c r="C337" s="610" t="s">
        <v>24</v>
      </c>
      <c r="D337" s="610"/>
      <c r="E337" s="610"/>
      <c r="F337" s="610"/>
      <c r="G337" s="610"/>
      <c r="H337" s="610"/>
      <c r="I337" s="610"/>
      <c r="J337" s="610"/>
      <c r="K337" s="610"/>
      <c r="L337" s="610"/>
      <c r="M337" s="610"/>
      <c r="N337" s="507"/>
      <c r="O337" s="2">
        <f t="shared" si="15"/>
        <v>0</v>
      </c>
      <c r="P337" s="2">
        <f t="shared" si="16"/>
        <v>0</v>
      </c>
      <c r="Q337" s="2">
        <f t="shared" si="17"/>
        <v>0</v>
      </c>
    </row>
    <row r="338" spans="1:18" ht="127.5" hidden="1" x14ac:dyDescent="0.25">
      <c r="A338" s="241" t="s">
        <v>5</v>
      </c>
      <c r="B338" s="628" t="s">
        <v>51</v>
      </c>
      <c r="C338" s="611" t="s">
        <v>399</v>
      </c>
      <c r="D338" s="113" t="s">
        <v>668</v>
      </c>
      <c r="E338" s="114"/>
      <c r="F338" s="71"/>
      <c r="G338" s="8"/>
      <c r="H338" s="28"/>
      <c r="I338" s="642"/>
      <c r="J338" s="642"/>
      <c r="K338" s="610"/>
      <c r="L338" s="610"/>
      <c r="M338" s="610"/>
      <c r="N338" s="507"/>
      <c r="O338" s="2">
        <f t="shared" si="15"/>
        <v>0</v>
      </c>
      <c r="P338" s="2">
        <f t="shared" si="16"/>
        <v>0</v>
      </c>
      <c r="Q338" s="2">
        <f t="shared" si="17"/>
        <v>0</v>
      </c>
    </row>
    <row r="339" spans="1:18" ht="127.5" hidden="1" x14ac:dyDescent="0.25">
      <c r="A339" s="241" t="s">
        <v>5</v>
      </c>
      <c r="B339" s="628" t="s">
        <v>51</v>
      </c>
      <c r="C339" s="611"/>
      <c r="D339" s="131" t="s">
        <v>852</v>
      </c>
      <c r="E339" s="33" t="s">
        <v>2</v>
      </c>
      <c r="F339" s="45"/>
      <c r="G339" s="8"/>
      <c r="H339" s="28"/>
      <c r="I339" s="332"/>
      <c r="J339" s="222">
        <v>1</v>
      </c>
      <c r="K339" s="610"/>
      <c r="L339" s="610"/>
      <c r="M339" s="610"/>
      <c r="N339" s="507"/>
      <c r="O339" s="2">
        <f t="shared" si="15"/>
        <v>1</v>
      </c>
      <c r="P339" s="2">
        <f t="shared" si="16"/>
        <v>0</v>
      </c>
      <c r="Q339" s="2">
        <f t="shared" si="17"/>
        <v>0</v>
      </c>
    </row>
    <row r="340" spans="1:18" ht="102" hidden="1" x14ac:dyDescent="0.25">
      <c r="A340" s="241" t="s">
        <v>5</v>
      </c>
      <c r="B340" s="628" t="s">
        <v>51</v>
      </c>
      <c r="C340" s="611" t="s">
        <v>400</v>
      </c>
      <c r="D340" s="113" t="s">
        <v>668</v>
      </c>
      <c r="E340" s="114"/>
      <c r="F340" s="71"/>
      <c r="G340" s="8"/>
      <c r="H340" s="28"/>
      <c r="I340" s="332"/>
      <c r="J340" s="217"/>
      <c r="K340" s="610"/>
      <c r="L340" s="610"/>
      <c r="M340" s="610"/>
      <c r="N340" s="507"/>
      <c r="O340" s="2">
        <f t="shared" si="15"/>
        <v>0</v>
      </c>
      <c r="P340" s="2">
        <f t="shared" si="16"/>
        <v>0</v>
      </c>
      <c r="Q340" s="2">
        <f t="shared" si="17"/>
        <v>0</v>
      </c>
    </row>
    <row r="341" spans="1:18" ht="102" hidden="1" x14ac:dyDescent="0.25">
      <c r="A341" s="241" t="s">
        <v>5</v>
      </c>
      <c r="B341" s="628" t="s">
        <v>51</v>
      </c>
      <c r="C341" s="611"/>
      <c r="D341" s="131" t="s">
        <v>851</v>
      </c>
      <c r="E341" s="33" t="s">
        <v>2</v>
      </c>
      <c r="F341" s="45"/>
      <c r="G341" s="611"/>
      <c r="H341" s="28"/>
      <c r="I341" s="332"/>
      <c r="J341" s="222">
        <v>1</v>
      </c>
      <c r="K341" s="610"/>
      <c r="L341" s="610"/>
      <c r="M341" s="610"/>
      <c r="N341" s="507"/>
      <c r="O341" s="2">
        <f t="shared" si="15"/>
        <v>1</v>
      </c>
      <c r="P341" s="2">
        <f t="shared" si="16"/>
        <v>0</v>
      </c>
      <c r="Q341" s="2">
        <f t="shared" si="17"/>
        <v>0</v>
      </c>
    </row>
    <row r="342" spans="1:18" ht="102" hidden="1" x14ac:dyDescent="0.25">
      <c r="A342" s="241" t="s">
        <v>5</v>
      </c>
      <c r="B342" s="628" t="s">
        <v>51</v>
      </c>
      <c r="C342" s="610" t="s">
        <v>109</v>
      </c>
      <c r="D342" s="610"/>
      <c r="E342" s="610"/>
      <c r="F342" s="610"/>
      <c r="G342" s="610"/>
      <c r="H342" s="610"/>
      <c r="I342" s="610"/>
      <c r="J342" s="610"/>
      <c r="K342" s="610"/>
      <c r="L342" s="610"/>
      <c r="M342" s="610"/>
      <c r="N342" s="507"/>
      <c r="O342" s="2">
        <f t="shared" si="15"/>
        <v>0</v>
      </c>
      <c r="P342" s="2">
        <f t="shared" si="16"/>
        <v>0</v>
      </c>
      <c r="Q342" s="2">
        <f t="shared" si="17"/>
        <v>0</v>
      </c>
    </row>
    <row r="343" spans="1:18" ht="102" hidden="1" x14ac:dyDescent="0.25">
      <c r="A343" s="241" t="s">
        <v>5</v>
      </c>
      <c r="B343" s="628" t="s">
        <v>51</v>
      </c>
      <c r="C343" s="611" t="s">
        <v>401</v>
      </c>
      <c r="D343" s="628" t="s">
        <v>93</v>
      </c>
      <c r="E343" s="33"/>
      <c r="F343" s="10"/>
      <c r="G343" s="8"/>
      <c r="H343" s="28"/>
      <c r="I343" s="642"/>
      <c r="J343" s="642"/>
      <c r="K343" s="610"/>
      <c r="L343" s="610"/>
      <c r="M343" s="610"/>
      <c r="N343" s="507"/>
      <c r="O343" s="2">
        <f t="shared" si="15"/>
        <v>0</v>
      </c>
      <c r="P343" s="2">
        <f t="shared" si="16"/>
        <v>0</v>
      </c>
      <c r="Q343" s="2">
        <f t="shared" si="17"/>
        <v>0</v>
      </c>
    </row>
    <row r="344" spans="1:18" ht="30.75" customHeight="1" x14ac:dyDescent="0.25">
      <c r="A344" s="241"/>
      <c r="B344" s="735"/>
      <c r="C344" s="724"/>
      <c r="D344" s="735"/>
      <c r="E344" s="33"/>
      <c r="F344" s="10"/>
      <c r="G344" s="8"/>
      <c r="H344" s="28"/>
      <c r="I344" s="730"/>
      <c r="J344" s="730"/>
      <c r="K344" s="729"/>
      <c r="L344" s="729"/>
      <c r="M344" s="729"/>
      <c r="N344" s="507"/>
      <c r="R344" s="2">
        <f>SUBTOTAL(9,R286:R343)</f>
        <v>24</v>
      </c>
    </row>
    <row r="345" spans="1:18" ht="102" x14ac:dyDescent="0.25">
      <c r="A345" s="241" t="s">
        <v>5</v>
      </c>
      <c r="B345" s="628" t="s">
        <v>51</v>
      </c>
      <c r="C345" s="611"/>
      <c r="D345" s="8" t="s">
        <v>304</v>
      </c>
      <c r="E345" s="33" t="s">
        <v>2</v>
      </c>
      <c r="F345" s="10" t="s">
        <v>854</v>
      </c>
      <c r="G345" s="8" t="s">
        <v>690</v>
      </c>
      <c r="H345" s="28"/>
      <c r="I345" s="642"/>
      <c r="J345" s="678">
        <v>2</v>
      </c>
      <c r="K345" s="610"/>
      <c r="L345" s="610"/>
      <c r="M345" s="610"/>
      <c r="N345" s="507"/>
      <c r="O345" s="2">
        <f t="shared" si="15"/>
        <v>0</v>
      </c>
      <c r="P345" s="2">
        <f t="shared" si="16"/>
        <v>1</v>
      </c>
      <c r="Q345" s="2">
        <f t="shared" si="17"/>
        <v>0</v>
      </c>
      <c r="R345" s="2">
        <v>1</v>
      </c>
    </row>
    <row r="346" spans="1:18" ht="102" hidden="1" x14ac:dyDescent="0.25">
      <c r="A346" s="241" t="s">
        <v>5</v>
      </c>
      <c r="B346" s="628" t="s">
        <v>51</v>
      </c>
      <c r="C346" s="611" t="s">
        <v>402</v>
      </c>
      <c r="D346" s="113" t="s">
        <v>668</v>
      </c>
      <c r="E346" s="114"/>
      <c r="F346" s="71"/>
      <c r="G346" s="8"/>
      <c r="H346" s="28"/>
      <c r="I346" s="642"/>
      <c r="J346" s="642"/>
      <c r="K346" s="610"/>
      <c r="L346" s="610"/>
      <c r="M346" s="610"/>
      <c r="N346" s="507"/>
      <c r="O346" s="2">
        <f t="shared" si="15"/>
        <v>0</v>
      </c>
      <c r="P346" s="2">
        <f t="shared" si="16"/>
        <v>0</v>
      </c>
      <c r="Q346" s="2">
        <f t="shared" si="17"/>
        <v>0</v>
      </c>
    </row>
    <row r="347" spans="1:18" ht="102" hidden="1" x14ac:dyDescent="0.25">
      <c r="A347" s="241" t="s">
        <v>5</v>
      </c>
      <c r="B347" s="628" t="s">
        <v>51</v>
      </c>
      <c r="C347" s="611"/>
      <c r="D347" s="131" t="s">
        <v>288</v>
      </c>
      <c r="E347" s="33" t="s">
        <v>2</v>
      </c>
      <c r="F347" s="45"/>
      <c r="G347" s="27"/>
      <c r="H347" s="27"/>
      <c r="I347" s="642"/>
      <c r="J347" s="675">
        <v>1</v>
      </c>
      <c r="K347" s="610"/>
      <c r="L347" s="610"/>
      <c r="M347" s="610"/>
      <c r="N347" s="507"/>
      <c r="O347" s="2">
        <f t="shared" si="15"/>
        <v>1</v>
      </c>
      <c r="P347" s="2">
        <f t="shared" si="16"/>
        <v>0</v>
      </c>
      <c r="Q347" s="2">
        <f t="shared" si="17"/>
        <v>0</v>
      </c>
    </row>
    <row r="348" spans="1:18" ht="102" hidden="1" x14ac:dyDescent="0.25">
      <c r="A348" s="241" t="s">
        <v>5</v>
      </c>
      <c r="B348" s="628" t="s">
        <v>51</v>
      </c>
      <c r="C348" s="611"/>
      <c r="D348" s="27"/>
      <c r="E348" s="27"/>
      <c r="F348" s="45"/>
      <c r="G348" s="27"/>
      <c r="H348" s="27"/>
      <c r="I348" s="642"/>
      <c r="J348" s="642"/>
      <c r="K348" s="610"/>
      <c r="L348" s="610"/>
      <c r="M348" s="610"/>
      <c r="N348" s="507"/>
      <c r="O348" s="2">
        <f t="shared" si="15"/>
        <v>0</v>
      </c>
      <c r="P348" s="2">
        <f t="shared" si="16"/>
        <v>0</v>
      </c>
      <c r="Q348" s="2">
        <f t="shared" si="17"/>
        <v>0</v>
      </c>
    </row>
    <row r="349" spans="1:18" ht="102" hidden="1" x14ac:dyDescent="0.25">
      <c r="A349" s="241" t="s">
        <v>5</v>
      </c>
      <c r="B349" s="628" t="s">
        <v>51</v>
      </c>
      <c r="C349" s="610" t="s">
        <v>108</v>
      </c>
      <c r="D349" s="610"/>
      <c r="E349" s="610"/>
      <c r="F349" s="610"/>
      <c r="G349" s="610"/>
      <c r="H349" s="610"/>
      <c r="I349" s="642"/>
      <c r="J349" s="642"/>
      <c r="K349" s="610"/>
      <c r="L349" s="610"/>
      <c r="M349" s="610"/>
      <c r="N349" s="507"/>
      <c r="O349" s="2">
        <f t="shared" si="15"/>
        <v>0</v>
      </c>
      <c r="P349" s="2">
        <f t="shared" si="16"/>
        <v>0</v>
      </c>
      <c r="Q349" s="2">
        <f t="shared" si="17"/>
        <v>0</v>
      </c>
    </row>
    <row r="350" spans="1:18" ht="102" hidden="1" x14ac:dyDescent="0.25">
      <c r="A350" s="241" t="s">
        <v>5</v>
      </c>
      <c r="B350" s="628" t="s">
        <v>51</v>
      </c>
      <c r="C350" s="611" t="s">
        <v>403</v>
      </c>
      <c r="D350" s="113" t="s">
        <v>668</v>
      </c>
      <c r="E350" s="33"/>
      <c r="F350" s="45"/>
      <c r="G350" s="28"/>
      <c r="H350" s="29"/>
      <c r="I350" s="642"/>
      <c r="J350" s="642"/>
      <c r="K350" s="610"/>
      <c r="L350" s="610"/>
      <c r="M350" s="610"/>
      <c r="N350" s="507"/>
      <c r="O350" s="2">
        <f t="shared" si="15"/>
        <v>0</v>
      </c>
      <c r="P350" s="2">
        <f t="shared" si="16"/>
        <v>0</v>
      </c>
      <c r="Q350" s="2">
        <f t="shared" si="17"/>
        <v>0</v>
      </c>
    </row>
    <row r="351" spans="1:18" ht="102" hidden="1" x14ac:dyDescent="0.25">
      <c r="A351" s="241" t="s">
        <v>5</v>
      </c>
      <c r="B351" s="628" t="s">
        <v>51</v>
      </c>
      <c r="C351" s="611"/>
      <c r="D351" s="131" t="s">
        <v>860</v>
      </c>
      <c r="E351" s="33" t="s">
        <v>2</v>
      </c>
      <c r="F351" s="10"/>
      <c r="G351" s="93" t="s">
        <v>858</v>
      </c>
      <c r="H351" s="93" t="s">
        <v>859</v>
      </c>
      <c r="I351" s="642"/>
      <c r="J351" s="675">
        <v>1</v>
      </c>
      <c r="K351" s="610"/>
      <c r="L351" s="610"/>
      <c r="M351" s="610"/>
      <c r="N351" s="507"/>
      <c r="O351" s="2">
        <f t="shared" si="15"/>
        <v>1</v>
      </c>
      <c r="P351" s="2">
        <f t="shared" si="16"/>
        <v>0</v>
      </c>
      <c r="Q351" s="2">
        <f t="shared" si="17"/>
        <v>0</v>
      </c>
    </row>
    <row r="352" spans="1:18" ht="153" hidden="1" x14ac:dyDescent="0.25">
      <c r="A352" s="241" t="s">
        <v>5</v>
      </c>
      <c r="B352" s="628" t="s">
        <v>51</v>
      </c>
      <c r="C352" s="611"/>
      <c r="D352" s="611" t="s">
        <v>1297</v>
      </c>
      <c r="E352" s="611">
        <v>2014</v>
      </c>
      <c r="F352" s="611" t="s">
        <v>239</v>
      </c>
      <c r="G352" s="611" t="s">
        <v>1216</v>
      </c>
      <c r="H352" s="611" t="s">
        <v>1298</v>
      </c>
      <c r="I352" s="611"/>
      <c r="J352" s="642"/>
      <c r="K352" s="330">
        <v>3</v>
      </c>
      <c r="L352" s="610"/>
      <c r="M352" s="610"/>
      <c r="N352" s="507"/>
      <c r="O352" s="2">
        <f t="shared" si="15"/>
        <v>0</v>
      </c>
      <c r="P352" s="2">
        <f t="shared" si="16"/>
        <v>0</v>
      </c>
      <c r="Q352" s="2">
        <f t="shared" si="17"/>
        <v>1</v>
      </c>
    </row>
    <row r="353" spans="1:18" ht="102" hidden="1" x14ac:dyDescent="0.25">
      <c r="A353" s="241" t="s">
        <v>5</v>
      </c>
      <c r="B353" s="628" t="s">
        <v>51</v>
      </c>
      <c r="C353" s="610" t="s">
        <v>107</v>
      </c>
      <c r="D353" s="610"/>
      <c r="E353" s="610"/>
      <c r="F353" s="610"/>
      <c r="G353" s="610"/>
      <c r="H353" s="610"/>
      <c r="I353" s="610"/>
      <c r="J353" s="610"/>
      <c r="K353" s="610"/>
      <c r="L353" s="610"/>
      <c r="M353" s="610"/>
      <c r="N353" s="507"/>
      <c r="O353" s="2">
        <f t="shared" si="15"/>
        <v>0</v>
      </c>
      <c r="P353" s="2">
        <f t="shared" si="16"/>
        <v>0</v>
      </c>
      <c r="Q353" s="2">
        <f t="shared" si="17"/>
        <v>0</v>
      </c>
    </row>
    <row r="354" spans="1:18" ht="102" hidden="1" x14ac:dyDescent="0.25">
      <c r="A354" s="241" t="s">
        <v>5</v>
      </c>
      <c r="B354" s="628" t="s">
        <v>51</v>
      </c>
      <c r="C354" s="611" t="s">
        <v>404</v>
      </c>
      <c r="D354" s="113" t="s">
        <v>668</v>
      </c>
      <c r="E354" s="27"/>
      <c r="F354" s="45"/>
      <c r="G354" s="28"/>
      <c r="H354" s="28"/>
      <c r="I354" s="642"/>
      <c r="J354" s="642"/>
      <c r="K354" s="610"/>
      <c r="L354" s="610"/>
      <c r="M354" s="610"/>
      <c r="N354" s="507"/>
      <c r="O354" s="2">
        <f t="shared" si="15"/>
        <v>0</v>
      </c>
      <c r="P354" s="2">
        <f t="shared" si="16"/>
        <v>0</v>
      </c>
      <c r="Q354" s="2">
        <f t="shared" si="17"/>
        <v>0</v>
      </c>
    </row>
    <row r="355" spans="1:18" ht="102" x14ac:dyDescent="0.25">
      <c r="A355" s="241" t="s">
        <v>5</v>
      </c>
      <c r="B355" s="628" t="s">
        <v>51</v>
      </c>
      <c r="C355" s="611"/>
      <c r="D355" s="131" t="s">
        <v>863</v>
      </c>
      <c r="E355" s="33" t="s">
        <v>2</v>
      </c>
      <c r="F355" s="45"/>
      <c r="G355" s="28"/>
      <c r="H355" s="28"/>
      <c r="I355" s="642"/>
      <c r="J355" s="678">
        <v>2</v>
      </c>
      <c r="K355" s="610"/>
      <c r="L355" s="610"/>
      <c r="M355" s="610"/>
      <c r="N355" s="507"/>
      <c r="O355" s="2">
        <f t="shared" si="15"/>
        <v>0</v>
      </c>
      <c r="P355" s="2">
        <f t="shared" si="16"/>
        <v>1</v>
      </c>
      <c r="Q355" s="2">
        <f t="shared" si="17"/>
        <v>0</v>
      </c>
      <c r="R355" s="2">
        <v>1</v>
      </c>
    </row>
    <row r="356" spans="1:18" ht="102" hidden="1" x14ac:dyDescent="0.25">
      <c r="A356" s="241" t="s">
        <v>5</v>
      </c>
      <c r="B356" s="628" t="s">
        <v>51</v>
      </c>
      <c r="C356" s="611"/>
      <c r="D356" s="628"/>
      <c r="E356" s="11"/>
      <c r="F356" s="121"/>
      <c r="G356" s="611"/>
      <c r="H356" s="28"/>
      <c r="I356" s="642"/>
      <c r="J356" s="642"/>
      <c r="K356" s="610"/>
      <c r="L356" s="610"/>
      <c r="M356" s="610"/>
      <c r="N356" s="507"/>
      <c r="O356" s="2">
        <f t="shared" si="15"/>
        <v>0</v>
      </c>
      <c r="P356" s="2">
        <f t="shared" si="16"/>
        <v>0</v>
      </c>
      <c r="Q356" s="2">
        <f t="shared" si="17"/>
        <v>0</v>
      </c>
    </row>
    <row r="357" spans="1:18" ht="102" hidden="1" x14ac:dyDescent="0.25">
      <c r="A357" s="241" t="s">
        <v>5</v>
      </c>
      <c r="B357" s="628" t="s">
        <v>51</v>
      </c>
      <c r="C357" s="611" t="s">
        <v>405</v>
      </c>
      <c r="D357" s="112" t="s">
        <v>72</v>
      </c>
      <c r="E357" s="11"/>
      <c r="F357" s="121"/>
      <c r="G357" s="611"/>
      <c r="H357" s="28"/>
      <c r="I357" s="642"/>
      <c r="J357" s="642"/>
      <c r="K357" s="610"/>
      <c r="L357" s="610"/>
      <c r="M357" s="610"/>
      <c r="N357" s="507"/>
      <c r="O357" s="2">
        <f t="shared" si="15"/>
        <v>0</v>
      </c>
      <c r="P357" s="2">
        <f t="shared" si="16"/>
        <v>0</v>
      </c>
      <c r="Q357" s="2">
        <f t="shared" si="17"/>
        <v>0</v>
      </c>
    </row>
    <row r="358" spans="1:18" ht="102" hidden="1" x14ac:dyDescent="0.25">
      <c r="A358" s="241" t="s">
        <v>5</v>
      </c>
      <c r="B358" s="628" t="s">
        <v>51</v>
      </c>
      <c r="C358" s="611"/>
      <c r="D358" s="611" t="s">
        <v>175</v>
      </c>
      <c r="E358" s="11">
        <v>2014</v>
      </c>
      <c r="F358" s="121" t="s">
        <v>72</v>
      </c>
      <c r="G358" s="611" t="s">
        <v>174</v>
      </c>
      <c r="H358" s="93" t="s">
        <v>900</v>
      </c>
      <c r="I358" s="642"/>
      <c r="J358" s="678">
        <v>2</v>
      </c>
      <c r="K358" s="610"/>
      <c r="L358" s="610"/>
      <c r="M358" s="610"/>
      <c r="N358" s="678">
        <v>2</v>
      </c>
      <c r="O358" s="2">
        <f t="shared" si="15"/>
        <v>0</v>
      </c>
      <c r="P358" s="2">
        <f t="shared" si="16"/>
        <v>2</v>
      </c>
      <c r="Q358" s="2">
        <f t="shared" si="17"/>
        <v>0</v>
      </c>
    </row>
    <row r="359" spans="1:18" ht="102" hidden="1" x14ac:dyDescent="0.25">
      <c r="A359" s="241" t="s">
        <v>5</v>
      </c>
      <c r="B359" s="628" t="s">
        <v>51</v>
      </c>
      <c r="C359" s="611"/>
      <c r="D359" s="628"/>
      <c r="E359" s="27"/>
      <c r="F359" s="71"/>
      <c r="G359" s="28"/>
      <c r="H359" s="28"/>
      <c r="I359" s="642"/>
      <c r="J359" s="642"/>
      <c r="K359" s="610"/>
      <c r="L359" s="610"/>
      <c r="M359" s="610"/>
      <c r="N359" s="507"/>
      <c r="O359" s="2">
        <f t="shared" si="15"/>
        <v>0</v>
      </c>
      <c r="P359" s="2">
        <f t="shared" si="16"/>
        <v>0</v>
      </c>
      <c r="Q359" s="2">
        <f t="shared" si="17"/>
        <v>0</v>
      </c>
    </row>
    <row r="360" spans="1:18" ht="102" hidden="1" x14ac:dyDescent="0.25">
      <c r="A360" s="241" t="s">
        <v>5</v>
      </c>
      <c r="B360" s="628" t="s">
        <v>51</v>
      </c>
      <c r="C360" s="610" t="s">
        <v>94</v>
      </c>
      <c r="D360" s="610"/>
      <c r="E360" s="610"/>
      <c r="F360" s="610"/>
      <c r="G360" s="610"/>
      <c r="H360" s="610"/>
      <c r="I360" s="642"/>
      <c r="J360" s="642"/>
      <c r="K360" s="610"/>
      <c r="L360" s="610"/>
      <c r="M360" s="610"/>
      <c r="N360" s="507"/>
      <c r="O360" s="2">
        <f t="shared" si="15"/>
        <v>0</v>
      </c>
      <c r="P360" s="2">
        <f t="shared" si="16"/>
        <v>0</v>
      </c>
      <c r="Q360" s="2">
        <f t="shared" si="17"/>
        <v>0</v>
      </c>
    </row>
    <row r="361" spans="1:18" ht="102" x14ac:dyDescent="0.25">
      <c r="A361" s="241" t="s">
        <v>5</v>
      </c>
      <c r="B361" s="628" t="s">
        <v>51</v>
      </c>
      <c r="C361" s="611" t="s">
        <v>406</v>
      </c>
      <c r="D361" s="113" t="s">
        <v>668</v>
      </c>
      <c r="E361" s="27"/>
      <c r="F361" s="45"/>
      <c r="G361" s="28"/>
      <c r="H361" s="28"/>
      <c r="I361" s="642"/>
      <c r="J361" s="678">
        <v>2</v>
      </c>
      <c r="K361" s="610"/>
      <c r="L361" s="610"/>
      <c r="M361" s="610"/>
      <c r="N361" s="507"/>
      <c r="O361" s="2">
        <f t="shared" si="15"/>
        <v>0</v>
      </c>
      <c r="P361" s="2">
        <f t="shared" si="16"/>
        <v>1</v>
      </c>
      <c r="Q361" s="2">
        <f t="shared" si="17"/>
        <v>0</v>
      </c>
      <c r="R361" s="2">
        <v>8</v>
      </c>
    </row>
    <row r="362" spans="1:18" ht="102" hidden="1" x14ac:dyDescent="0.25">
      <c r="A362" s="241" t="s">
        <v>5</v>
      </c>
      <c r="B362" s="628" t="s">
        <v>51</v>
      </c>
      <c r="C362" s="611"/>
      <c r="D362" s="8" t="s">
        <v>921</v>
      </c>
      <c r="E362" s="33">
        <v>2014</v>
      </c>
      <c r="F362" s="71"/>
      <c r="G362" s="28"/>
      <c r="H362" s="28" t="s">
        <v>1129</v>
      </c>
      <c r="I362" s="642"/>
      <c r="J362" s="679">
        <v>2</v>
      </c>
      <c r="K362" s="680">
        <v>3</v>
      </c>
      <c r="L362" s="610"/>
      <c r="M362" s="610"/>
      <c r="N362" s="507"/>
      <c r="O362" s="2">
        <f t="shared" si="15"/>
        <v>0</v>
      </c>
      <c r="P362" s="2">
        <f t="shared" si="16"/>
        <v>1</v>
      </c>
      <c r="Q362" s="2">
        <f t="shared" si="17"/>
        <v>1</v>
      </c>
    </row>
    <row r="363" spans="1:18" ht="102" hidden="1" x14ac:dyDescent="0.25">
      <c r="A363" s="241" t="s">
        <v>5</v>
      </c>
      <c r="B363" s="628" t="s">
        <v>51</v>
      </c>
      <c r="C363" s="611"/>
      <c r="D363" s="112" t="s">
        <v>72</v>
      </c>
      <c r="E363" s="27"/>
      <c r="F363" s="71"/>
      <c r="G363" s="28"/>
      <c r="H363" s="28"/>
      <c r="I363" s="642"/>
      <c r="J363" s="714"/>
      <c r="K363" s="610"/>
      <c r="L363" s="610"/>
      <c r="M363" s="610"/>
      <c r="N363" s="507"/>
      <c r="O363" s="2">
        <f t="shared" si="15"/>
        <v>0</v>
      </c>
      <c r="P363" s="2">
        <f t="shared" si="16"/>
        <v>0</v>
      </c>
      <c r="Q363" s="2">
        <f t="shared" si="17"/>
        <v>0</v>
      </c>
    </row>
    <row r="364" spans="1:18" ht="102" hidden="1" x14ac:dyDescent="0.25">
      <c r="A364" s="241" t="s">
        <v>5</v>
      </c>
      <c r="B364" s="628" t="s">
        <v>51</v>
      </c>
      <c r="C364" s="611"/>
      <c r="D364" s="611" t="s">
        <v>864</v>
      </c>
      <c r="E364" s="11">
        <v>2014</v>
      </c>
      <c r="F364" s="611" t="s">
        <v>172</v>
      </c>
      <c r="G364" s="611"/>
      <c r="H364" s="93" t="s">
        <v>301</v>
      </c>
      <c r="I364" s="642"/>
      <c r="J364" s="679">
        <v>2</v>
      </c>
      <c r="K364" s="610"/>
      <c r="L364" s="610"/>
      <c r="M364" s="610"/>
      <c r="N364" s="678">
        <v>2</v>
      </c>
      <c r="O364" s="2">
        <f t="shared" si="15"/>
        <v>0</v>
      </c>
      <c r="P364" s="2">
        <f t="shared" si="16"/>
        <v>2</v>
      </c>
      <c r="Q364" s="2">
        <f t="shared" si="17"/>
        <v>0</v>
      </c>
    </row>
    <row r="365" spans="1:18" ht="102" hidden="1" x14ac:dyDescent="0.25">
      <c r="A365" s="241" t="s">
        <v>5</v>
      </c>
      <c r="B365" s="628" t="s">
        <v>51</v>
      </c>
      <c r="C365" s="611"/>
      <c r="D365" s="611" t="s">
        <v>215</v>
      </c>
      <c r="E365" s="11">
        <v>2014</v>
      </c>
      <c r="F365" s="611" t="s">
        <v>172</v>
      </c>
      <c r="G365" s="611"/>
      <c r="H365" s="93" t="s">
        <v>881</v>
      </c>
      <c r="I365" s="642"/>
      <c r="J365" s="679">
        <v>2</v>
      </c>
      <c r="K365" s="610"/>
      <c r="L365" s="610"/>
      <c r="M365" s="610"/>
      <c r="N365" s="678">
        <v>2</v>
      </c>
      <c r="O365" s="2">
        <f t="shared" si="15"/>
        <v>0</v>
      </c>
      <c r="P365" s="2">
        <f t="shared" si="16"/>
        <v>2</v>
      </c>
      <c r="Q365" s="2">
        <f t="shared" si="17"/>
        <v>0</v>
      </c>
    </row>
    <row r="366" spans="1:18" ht="102" hidden="1" x14ac:dyDescent="0.25">
      <c r="A366" s="241" t="s">
        <v>5</v>
      </c>
      <c r="B366" s="628" t="s">
        <v>51</v>
      </c>
      <c r="C366" s="611"/>
      <c r="D366" s="611" t="s">
        <v>173</v>
      </c>
      <c r="E366" s="11">
        <v>2014</v>
      </c>
      <c r="F366" s="121" t="s">
        <v>865</v>
      </c>
      <c r="G366" s="611" t="s">
        <v>899</v>
      </c>
      <c r="H366" s="93" t="s">
        <v>900</v>
      </c>
      <c r="I366" s="642"/>
      <c r="J366" s="679">
        <v>2</v>
      </c>
      <c r="K366" s="610"/>
      <c r="L366" s="610"/>
      <c r="M366" s="610"/>
      <c r="N366" s="678">
        <v>2</v>
      </c>
      <c r="O366" s="2">
        <f t="shared" si="15"/>
        <v>0</v>
      </c>
      <c r="P366" s="2">
        <f t="shared" si="16"/>
        <v>2</v>
      </c>
      <c r="Q366" s="2">
        <f t="shared" si="17"/>
        <v>0</v>
      </c>
    </row>
    <row r="367" spans="1:18" ht="102" hidden="1" x14ac:dyDescent="0.25">
      <c r="A367" s="241" t="s">
        <v>5</v>
      </c>
      <c r="B367" s="628" t="s">
        <v>51</v>
      </c>
      <c r="C367" s="610" t="s">
        <v>95</v>
      </c>
      <c r="D367" s="610"/>
      <c r="E367" s="610"/>
      <c r="F367" s="610"/>
      <c r="G367" s="610"/>
      <c r="H367" s="610"/>
      <c r="I367" s="642"/>
      <c r="J367" s="642"/>
      <c r="K367" s="610"/>
      <c r="L367" s="610"/>
      <c r="M367" s="610"/>
      <c r="N367" s="507"/>
      <c r="O367" s="2">
        <f t="shared" si="15"/>
        <v>0</v>
      </c>
      <c r="P367" s="2">
        <f t="shared" si="16"/>
        <v>0</v>
      </c>
      <c r="Q367" s="2">
        <f t="shared" si="17"/>
        <v>0</v>
      </c>
    </row>
    <row r="368" spans="1:18" ht="102" hidden="1" x14ac:dyDescent="0.25">
      <c r="A368" s="241" t="s">
        <v>5</v>
      </c>
      <c r="B368" s="628" t="s">
        <v>51</v>
      </c>
      <c r="C368" s="611" t="s">
        <v>407</v>
      </c>
      <c r="D368" s="37" t="s">
        <v>4</v>
      </c>
      <c r="E368" s="48"/>
      <c r="F368" s="276"/>
      <c r="G368" s="47"/>
      <c r="H368" s="93"/>
      <c r="I368" s="642"/>
      <c r="J368" s="642"/>
      <c r="K368" s="610"/>
      <c r="L368" s="610"/>
      <c r="M368" s="610"/>
      <c r="N368" s="507"/>
      <c r="O368" s="2">
        <f t="shared" si="15"/>
        <v>0</v>
      </c>
      <c r="P368" s="2">
        <f t="shared" si="16"/>
        <v>0</v>
      </c>
      <c r="Q368" s="2">
        <f t="shared" si="17"/>
        <v>0</v>
      </c>
    </row>
    <row r="369" spans="1:18" ht="102" hidden="1" x14ac:dyDescent="0.25">
      <c r="A369" s="241" t="s">
        <v>5</v>
      </c>
      <c r="B369" s="628" t="s">
        <v>51</v>
      </c>
      <c r="C369" s="611"/>
      <c r="D369" s="131" t="s">
        <v>870</v>
      </c>
      <c r="E369" s="33">
        <v>2015</v>
      </c>
      <c r="F369" s="611" t="s">
        <v>172</v>
      </c>
      <c r="G369" s="47"/>
      <c r="H369" s="93" t="s">
        <v>1129</v>
      </c>
      <c r="I369" s="642"/>
      <c r="J369" s="680">
        <v>3</v>
      </c>
      <c r="K369" s="610"/>
      <c r="L369" s="610"/>
      <c r="M369" s="610"/>
      <c r="N369" s="507"/>
      <c r="O369" s="2">
        <f t="shared" si="15"/>
        <v>0</v>
      </c>
      <c r="P369" s="2">
        <f t="shared" si="16"/>
        <v>0</v>
      </c>
      <c r="Q369" s="2">
        <f t="shared" si="17"/>
        <v>1</v>
      </c>
    </row>
    <row r="370" spans="1:18" ht="102" hidden="1" x14ac:dyDescent="0.25">
      <c r="A370" s="241" t="s">
        <v>5</v>
      </c>
      <c r="B370" s="628" t="s">
        <v>51</v>
      </c>
      <c r="C370" s="611"/>
      <c r="D370" s="108" t="s">
        <v>44</v>
      </c>
      <c r="E370" s="33"/>
      <c r="F370" s="45"/>
      <c r="G370" s="28"/>
      <c r="H370" s="93"/>
      <c r="I370" s="642"/>
      <c r="J370" s="642"/>
      <c r="K370" s="610"/>
      <c r="L370" s="610"/>
      <c r="M370" s="610"/>
      <c r="N370" s="507"/>
      <c r="O370" s="2">
        <f t="shared" si="15"/>
        <v>0</v>
      </c>
      <c r="P370" s="2">
        <f t="shared" si="16"/>
        <v>0</v>
      </c>
      <c r="Q370" s="2">
        <f t="shared" si="17"/>
        <v>0</v>
      </c>
    </row>
    <row r="371" spans="1:18" ht="102" hidden="1" x14ac:dyDescent="0.25">
      <c r="A371" s="241" t="s">
        <v>5</v>
      </c>
      <c r="B371" s="628" t="s">
        <v>51</v>
      </c>
      <c r="C371" s="611"/>
      <c r="D371" s="131" t="s">
        <v>869</v>
      </c>
      <c r="E371" s="33">
        <v>2015</v>
      </c>
      <c r="F371" s="611" t="s">
        <v>172</v>
      </c>
      <c r="G371" s="28"/>
      <c r="H371" s="93" t="s">
        <v>1137</v>
      </c>
      <c r="I371" s="642"/>
      <c r="J371" s="680">
        <v>3</v>
      </c>
      <c r="K371" s="610"/>
      <c r="L371" s="610"/>
      <c r="M371" s="610"/>
      <c r="N371" s="507"/>
      <c r="O371" s="2">
        <f t="shared" si="15"/>
        <v>0</v>
      </c>
      <c r="P371" s="2">
        <f t="shared" si="16"/>
        <v>0</v>
      </c>
      <c r="Q371" s="2">
        <f t="shared" si="17"/>
        <v>1</v>
      </c>
    </row>
    <row r="372" spans="1:18" ht="102" hidden="1" x14ac:dyDescent="0.25">
      <c r="A372" s="241" t="s">
        <v>5</v>
      </c>
      <c r="B372" s="628" t="s">
        <v>51</v>
      </c>
      <c r="C372" s="611"/>
      <c r="D372" s="112" t="s">
        <v>72</v>
      </c>
      <c r="E372" s="27"/>
      <c r="F372" s="45"/>
      <c r="G372" s="28"/>
      <c r="H372" s="93"/>
      <c r="I372" s="642"/>
      <c r="J372" s="642"/>
      <c r="K372" s="610"/>
      <c r="L372" s="610"/>
      <c r="M372" s="610"/>
      <c r="N372" s="507"/>
      <c r="O372" s="2">
        <f t="shared" si="15"/>
        <v>0</v>
      </c>
      <c r="P372" s="2">
        <f t="shared" si="16"/>
        <v>0</v>
      </c>
      <c r="Q372" s="2">
        <f t="shared" si="17"/>
        <v>0</v>
      </c>
    </row>
    <row r="373" spans="1:18" ht="102" hidden="1" x14ac:dyDescent="0.25">
      <c r="A373" s="241" t="s">
        <v>5</v>
      </c>
      <c r="B373" s="628" t="s">
        <v>51</v>
      </c>
      <c r="C373" s="611"/>
      <c r="D373" s="611" t="s">
        <v>176</v>
      </c>
      <c r="E373" s="11">
        <v>2014</v>
      </c>
      <c r="F373" s="611" t="s">
        <v>172</v>
      </c>
      <c r="G373" s="611"/>
      <c r="H373" s="93" t="s">
        <v>900</v>
      </c>
      <c r="I373" s="642"/>
      <c r="J373" s="680">
        <v>3</v>
      </c>
      <c r="K373" s="610"/>
      <c r="L373" s="610"/>
      <c r="M373" s="610"/>
      <c r="N373" s="680">
        <v>3</v>
      </c>
      <c r="O373" s="2">
        <f t="shared" si="15"/>
        <v>0</v>
      </c>
      <c r="P373" s="2">
        <f t="shared" si="16"/>
        <v>0</v>
      </c>
      <c r="Q373" s="2">
        <f t="shared" si="17"/>
        <v>2</v>
      </c>
    </row>
    <row r="374" spans="1:18" ht="102" hidden="1" x14ac:dyDescent="0.25">
      <c r="A374" s="241" t="s">
        <v>5</v>
      </c>
      <c r="B374" s="628" t="s">
        <v>51</v>
      </c>
      <c r="C374" s="611"/>
      <c r="D374" s="628" t="s">
        <v>93</v>
      </c>
      <c r="E374" s="27"/>
      <c r="F374" s="45"/>
      <c r="G374" s="28"/>
      <c r="H374" s="93"/>
      <c r="I374" s="642"/>
      <c r="J374" s="642"/>
      <c r="K374" s="610"/>
      <c r="L374" s="610"/>
      <c r="M374" s="610"/>
      <c r="N374" s="507"/>
      <c r="O374" s="2">
        <f t="shared" si="15"/>
        <v>0</v>
      </c>
      <c r="P374" s="2">
        <f t="shared" si="16"/>
        <v>0</v>
      </c>
      <c r="Q374" s="2">
        <f t="shared" si="17"/>
        <v>0</v>
      </c>
    </row>
    <row r="375" spans="1:18" ht="102" hidden="1" x14ac:dyDescent="0.25">
      <c r="A375" s="241" t="s">
        <v>5</v>
      </c>
      <c r="B375" s="628" t="s">
        <v>51</v>
      </c>
      <c r="C375" s="611"/>
      <c r="D375" s="8" t="s">
        <v>313</v>
      </c>
      <c r="E375" s="33">
        <v>2014</v>
      </c>
      <c r="F375" s="10" t="s">
        <v>854</v>
      </c>
      <c r="G375" s="10" t="s">
        <v>690</v>
      </c>
      <c r="H375" s="93" t="s">
        <v>1129</v>
      </c>
      <c r="I375" s="642"/>
      <c r="J375" s="680">
        <v>3</v>
      </c>
      <c r="K375" s="610"/>
      <c r="L375" s="610"/>
      <c r="M375" s="610"/>
      <c r="N375" s="507"/>
      <c r="O375" s="2">
        <f t="shared" si="15"/>
        <v>0</v>
      </c>
      <c r="P375" s="2">
        <f t="shared" si="16"/>
        <v>0</v>
      </c>
      <c r="Q375" s="2">
        <f t="shared" si="17"/>
        <v>1</v>
      </c>
    </row>
    <row r="376" spans="1:18" ht="102" hidden="1" x14ac:dyDescent="0.25">
      <c r="A376" s="241" t="s">
        <v>5</v>
      </c>
      <c r="B376" s="628" t="s">
        <v>51</v>
      </c>
      <c r="C376" s="610" t="s">
        <v>106</v>
      </c>
      <c r="D376" s="610"/>
      <c r="E376" s="610"/>
      <c r="F376" s="610"/>
      <c r="G376" s="610"/>
      <c r="H376" s="610"/>
      <c r="I376" s="642"/>
      <c r="J376" s="642"/>
      <c r="K376" s="610"/>
      <c r="L376" s="610"/>
      <c r="M376" s="610"/>
      <c r="N376" s="507"/>
      <c r="O376" s="2">
        <f t="shared" si="15"/>
        <v>0</v>
      </c>
      <c r="P376" s="2">
        <f t="shared" si="16"/>
        <v>0</v>
      </c>
      <c r="Q376" s="2">
        <f t="shared" si="17"/>
        <v>0</v>
      </c>
    </row>
    <row r="377" spans="1:18" ht="114.75" hidden="1" x14ac:dyDescent="0.25">
      <c r="A377" s="241" t="s">
        <v>5</v>
      </c>
      <c r="B377" s="628" t="s">
        <v>51</v>
      </c>
      <c r="C377" s="611" t="s">
        <v>408</v>
      </c>
      <c r="D377" s="113" t="s">
        <v>668</v>
      </c>
      <c r="E377" s="277"/>
      <c r="F377" s="71"/>
      <c r="G377" s="47"/>
      <c r="H377" s="93"/>
      <c r="I377" s="642"/>
      <c r="J377" s="642"/>
      <c r="K377" s="610"/>
      <c r="L377" s="610"/>
      <c r="M377" s="610"/>
      <c r="N377" s="507"/>
      <c r="O377" s="2">
        <f t="shared" si="15"/>
        <v>0</v>
      </c>
      <c r="P377" s="2">
        <f t="shared" si="16"/>
        <v>0</v>
      </c>
      <c r="Q377" s="2">
        <f t="shared" si="17"/>
        <v>0</v>
      </c>
    </row>
    <row r="378" spans="1:18" ht="102" x14ac:dyDescent="0.25">
      <c r="A378" s="241" t="s">
        <v>5</v>
      </c>
      <c r="B378" s="628" t="s">
        <v>51</v>
      </c>
      <c r="C378" s="611"/>
      <c r="D378" s="49" t="s">
        <v>196</v>
      </c>
      <c r="E378" s="33" t="s">
        <v>2</v>
      </c>
      <c r="F378" s="49" t="s">
        <v>4</v>
      </c>
      <c r="G378" s="49" t="s">
        <v>8</v>
      </c>
      <c r="H378" s="9" t="s">
        <v>323</v>
      </c>
      <c r="I378" s="642"/>
      <c r="J378" s="679">
        <v>2</v>
      </c>
      <c r="K378" s="610"/>
      <c r="L378" s="610"/>
      <c r="M378" s="610"/>
      <c r="N378" s="507"/>
      <c r="O378" s="2">
        <f t="shared" si="15"/>
        <v>0</v>
      </c>
      <c r="P378" s="2">
        <f t="shared" si="16"/>
        <v>1</v>
      </c>
      <c r="Q378" s="2">
        <f t="shared" si="17"/>
        <v>0</v>
      </c>
      <c r="R378" s="2">
        <v>2</v>
      </c>
    </row>
    <row r="379" spans="1:18" ht="102" hidden="1" x14ac:dyDescent="0.25">
      <c r="A379" s="241" t="s">
        <v>5</v>
      </c>
      <c r="B379" s="628" t="s">
        <v>51</v>
      </c>
      <c r="C379" s="611"/>
      <c r="D379" s="112" t="s">
        <v>72</v>
      </c>
      <c r="E379" s="33"/>
      <c r="F379" s="49"/>
      <c r="G379" s="28"/>
      <c r="H379" s="47"/>
      <c r="I379" s="642"/>
      <c r="J379" s="714"/>
      <c r="K379" s="610"/>
      <c r="L379" s="610"/>
      <c r="M379" s="610"/>
      <c r="N379" s="507"/>
      <c r="O379" s="2">
        <f t="shared" si="15"/>
        <v>0</v>
      </c>
      <c r="P379" s="2">
        <f t="shared" si="16"/>
        <v>0</v>
      </c>
      <c r="Q379" s="2">
        <f t="shared" si="17"/>
        <v>0</v>
      </c>
    </row>
    <row r="380" spans="1:18" ht="102" hidden="1" x14ac:dyDescent="0.25">
      <c r="A380" s="241" t="s">
        <v>5</v>
      </c>
      <c r="B380" s="628" t="s">
        <v>51</v>
      </c>
      <c r="C380" s="611"/>
      <c r="D380" s="611" t="s">
        <v>871</v>
      </c>
      <c r="E380" s="11" t="s">
        <v>45</v>
      </c>
      <c r="F380" s="121" t="s">
        <v>6</v>
      </c>
      <c r="G380" s="611"/>
      <c r="H380" s="611" t="s">
        <v>872</v>
      </c>
      <c r="I380" s="642"/>
      <c r="J380" s="679">
        <v>2</v>
      </c>
      <c r="K380" s="610"/>
      <c r="L380" s="610"/>
      <c r="M380" s="610"/>
      <c r="N380" s="679">
        <v>2</v>
      </c>
      <c r="O380" s="2">
        <f t="shared" si="15"/>
        <v>0</v>
      </c>
      <c r="P380" s="2">
        <f t="shared" si="16"/>
        <v>2</v>
      </c>
      <c r="Q380" s="2">
        <f t="shared" si="17"/>
        <v>0</v>
      </c>
    </row>
    <row r="381" spans="1:18" ht="102" hidden="1" x14ac:dyDescent="0.25">
      <c r="A381" s="241" t="s">
        <v>5</v>
      </c>
      <c r="B381" s="628" t="s">
        <v>51</v>
      </c>
      <c r="C381" s="611"/>
      <c r="D381" s="108" t="s">
        <v>44</v>
      </c>
      <c r="E381" s="33"/>
      <c r="F381" s="49"/>
      <c r="G381" s="28"/>
      <c r="H381" s="47"/>
      <c r="I381" s="642"/>
      <c r="J381" s="714"/>
      <c r="K381" s="610"/>
      <c r="L381" s="610"/>
      <c r="M381" s="610"/>
      <c r="N381" s="507"/>
      <c r="O381" s="2">
        <f t="shared" si="15"/>
        <v>0</v>
      </c>
      <c r="P381" s="2">
        <f t="shared" si="16"/>
        <v>0</v>
      </c>
      <c r="Q381" s="2">
        <f t="shared" si="17"/>
        <v>0</v>
      </c>
    </row>
    <row r="382" spans="1:18" ht="102" x14ac:dyDescent="0.25">
      <c r="A382" s="241" t="s">
        <v>5</v>
      </c>
      <c r="B382" s="628" t="s">
        <v>51</v>
      </c>
      <c r="C382" s="611"/>
      <c r="D382" s="8" t="s">
        <v>873</v>
      </c>
      <c r="E382" s="11" t="s">
        <v>45</v>
      </c>
      <c r="F382" s="121" t="s">
        <v>6</v>
      </c>
      <c r="G382" s="28"/>
      <c r="H382" s="93" t="s">
        <v>874</v>
      </c>
      <c r="I382" s="642"/>
      <c r="J382" s="679">
        <v>2</v>
      </c>
      <c r="K382" s="610"/>
      <c r="L382" s="610"/>
      <c r="M382" s="610"/>
      <c r="N382" s="507"/>
      <c r="O382" s="2">
        <f t="shared" si="15"/>
        <v>0</v>
      </c>
      <c r="P382" s="2">
        <f t="shared" si="16"/>
        <v>1</v>
      </c>
      <c r="Q382" s="2">
        <f t="shared" si="17"/>
        <v>0</v>
      </c>
      <c r="R382" s="2">
        <v>2</v>
      </c>
    </row>
    <row r="383" spans="1:18" ht="102" hidden="1" x14ac:dyDescent="0.25">
      <c r="A383" s="241" t="s">
        <v>5</v>
      </c>
      <c r="B383" s="628" t="s">
        <v>51</v>
      </c>
      <c r="C383" s="611" t="s">
        <v>409</v>
      </c>
      <c r="D383" s="113" t="s">
        <v>668</v>
      </c>
      <c r="E383" s="27"/>
      <c r="F383" s="10"/>
      <c r="G383" s="28"/>
      <c r="H383" s="93"/>
      <c r="I383" s="642"/>
      <c r="J383" s="642"/>
      <c r="K383" s="610"/>
      <c r="L383" s="610"/>
      <c r="M383" s="610"/>
      <c r="N383" s="507"/>
      <c r="O383" s="2">
        <f t="shared" si="15"/>
        <v>0</v>
      </c>
      <c r="P383" s="2">
        <f t="shared" si="16"/>
        <v>0</v>
      </c>
      <c r="Q383" s="2">
        <f t="shared" si="17"/>
        <v>0</v>
      </c>
    </row>
    <row r="384" spans="1:18" ht="102" hidden="1" x14ac:dyDescent="0.25">
      <c r="A384" s="241" t="s">
        <v>5</v>
      </c>
      <c r="B384" s="628" t="s">
        <v>51</v>
      </c>
      <c r="C384" s="611"/>
      <c r="D384" s="49" t="s">
        <v>875</v>
      </c>
      <c r="E384" s="33" t="s">
        <v>2</v>
      </c>
      <c r="F384" s="49" t="s">
        <v>4</v>
      </c>
      <c r="G384" s="93" t="s">
        <v>853</v>
      </c>
      <c r="H384" s="46" t="s">
        <v>876</v>
      </c>
      <c r="I384" s="642"/>
      <c r="J384" s="676">
        <v>1</v>
      </c>
      <c r="K384" s="610"/>
      <c r="L384" s="610"/>
      <c r="M384" s="610"/>
      <c r="N384" s="507"/>
      <c r="O384" s="2">
        <f t="shared" si="15"/>
        <v>1</v>
      </c>
      <c r="P384" s="2">
        <f t="shared" si="16"/>
        <v>0</v>
      </c>
      <c r="Q384" s="2">
        <f t="shared" si="17"/>
        <v>0</v>
      </c>
    </row>
    <row r="385" spans="1:17" ht="102" hidden="1" x14ac:dyDescent="0.25">
      <c r="A385" s="241" t="s">
        <v>5</v>
      </c>
      <c r="B385" s="628" t="s">
        <v>51</v>
      </c>
      <c r="C385" s="611"/>
      <c r="D385" s="131" t="s">
        <v>877</v>
      </c>
      <c r="E385" s="33" t="s">
        <v>2</v>
      </c>
      <c r="F385" s="49" t="s">
        <v>72</v>
      </c>
      <c r="G385" s="93" t="s">
        <v>853</v>
      </c>
      <c r="H385" s="93" t="s">
        <v>878</v>
      </c>
      <c r="I385" s="642"/>
      <c r="J385" s="676">
        <v>1</v>
      </c>
      <c r="K385" s="610"/>
      <c r="L385" s="610"/>
      <c r="M385" s="610"/>
      <c r="N385" s="507"/>
      <c r="O385" s="2">
        <f t="shared" si="15"/>
        <v>1</v>
      </c>
      <c r="P385" s="2">
        <f t="shared" si="16"/>
        <v>0</v>
      </c>
      <c r="Q385" s="2">
        <f t="shared" si="17"/>
        <v>0</v>
      </c>
    </row>
    <row r="386" spans="1:17" ht="102" hidden="1" x14ac:dyDescent="0.25">
      <c r="A386" s="241" t="s">
        <v>5</v>
      </c>
      <c r="B386" s="628" t="s">
        <v>51</v>
      </c>
      <c r="C386" s="611"/>
      <c r="D386" s="131" t="s">
        <v>901</v>
      </c>
      <c r="E386" s="33" t="s">
        <v>2</v>
      </c>
      <c r="F386" s="49" t="s">
        <v>44</v>
      </c>
      <c r="G386" s="93" t="s">
        <v>853</v>
      </c>
      <c r="H386" s="9" t="s">
        <v>879</v>
      </c>
      <c r="I386" s="642"/>
      <c r="J386" s="676">
        <v>1</v>
      </c>
      <c r="K386" s="610"/>
      <c r="L386" s="610"/>
      <c r="M386" s="610"/>
      <c r="N386" s="507"/>
      <c r="O386" s="2">
        <f t="shared" si="15"/>
        <v>1</v>
      </c>
      <c r="P386" s="2">
        <f t="shared" si="16"/>
        <v>0</v>
      </c>
      <c r="Q386" s="2">
        <f t="shared" si="17"/>
        <v>0</v>
      </c>
    </row>
    <row r="387" spans="1:17" ht="102" hidden="1" x14ac:dyDescent="0.25">
      <c r="A387" s="241" t="s">
        <v>5</v>
      </c>
      <c r="B387" s="628" t="s">
        <v>51</v>
      </c>
      <c r="C387" s="611"/>
      <c r="D387" s="628"/>
      <c r="E387" s="11"/>
      <c r="F387" s="121"/>
      <c r="G387" s="611"/>
      <c r="H387" s="9"/>
      <c r="I387" s="642"/>
      <c r="J387" s="714"/>
      <c r="K387" s="610"/>
      <c r="L387" s="610"/>
      <c r="M387" s="610"/>
      <c r="N387" s="507"/>
      <c r="O387" s="2">
        <f t="shared" si="15"/>
        <v>0</v>
      </c>
      <c r="P387" s="2">
        <f t="shared" si="16"/>
        <v>0</v>
      </c>
      <c r="Q387" s="2">
        <f t="shared" si="17"/>
        <v>0</v>
      </c>
    </row>
    <row r="388" spans="1:17" ht="102" hidden="1" x14ac:dyDescent="0.25">
      <c r="A388" s="241" t="s">
        <v>5</v>
      </c>
      <c r="B388" s="628" t="s">
        <v>51</v>
      </c>
      <c r="C388" s="611" t="s">
        <v>410</v>
      </c>
      <c r="D388" s="112" t="s">
        <v>72</v>
      </c>
      <c r="E388" s="11"/>
      <c r="F388" s="121"/>
      <c r="G388" s="611"/>
      <c r="H388" s="9"/>
      <c r="I388" s="642"/>
      <c r="J388" s="642"/>
      <c r="K388" s="610"/>
      <c r="L388" s="610"/>
      <c r="M388" s="610"/>
      <c r="N388" s="507"/>
      <c r="O388" s="2">
        <f t="shared" si="15"/>
        <v>0</v>
      </c>
      <c r="P388" s="2">
        <f t="shared" si="16"/>
        <v>0</v>
      </c>
      <c r="Q388" s="2">
        <f t="shared" si="17"/>
        <v>0</v>
      </c>
    </row>
    <row r="389" spans="1:17" ht="102" hidden="1" x14ac:dyDescent="0.25">
      <c r="A389" s="241" t="s">
        <v>5</v>
      </c>
      <c r="B389" s="628" t="s">
        <v>51</v>
      </c>
      <c r="C389" s="611"/>
      <c r="D389" s="611" t="s">
        <v>880</v>
      </c>
      <c r="E389" s="11">
        <v>2015</v>
      </c>
      <c r="F389" s="611" t="s">
        <v>883</v>
      </c>
      <c r="G389" s="611" t="s">
        <v>69</v>
      </c>
      <c r="H389" s="611" t="s">
        <v>881</v>
      </c>
      <c r="I389" s="642"/>
      <c r="J389" s="681">
        <v>3</v>
      </c>
      <c r="K389" s="610"/>
      <c r="L389" s="610"/>
      <c r="M389" s="610"/>
      <c r="N389" s="681">
        <v>3</v>
      </c>
      <c r="O389" s="2">
        <f t="shared" si="15"/>
        <v>0</v>
      </c>
      <c r="P389" s="2">
        <f t="shared" si="16"/>
        <v>0</v>
      </c>
      <c r="Q389" s="2">
        <f t="shared" si="17"/>
        <v>2</v>
      </c>
    </row>
    <row r="390" spans="1:17" ht="102" hidden="1" x14ac:dyDescent="0.25">
      <c r="A390" s="241" t="s">
        <v>5</v>
      </c>
      <c r="B390" s="628" t="s">
        <v>51</v>
      </c>
      <c r="C390" s="611"/>
      <c r="D390" s="108" t="s">
        <v>44</v>
      </c>
      <c r="E390" s="11"/>
      <c r="F390" s="121"/>
      <c r="G390" s="611"/>
      <c r="H390" s="611"/>
      <c r="I390" s="642"/>
      <c r="J390" s="714"/>
      <c r="K390" s="610"/>
      <c r="L390" s="610"/>
      <c r="M390" s="610"/>
      <c r="N390" s="507"/>
      <c r="O390" s="2">
        <f t="shared" si="15"/>
        <v>0</v>
      </c>
      <c r="P390" s="2">
        <f t="shared" si="16"/>
        <v>0</v>
      </c>
      <c r="Q390" s="2">
        <f t="shared" si="17"/>
        <v>0</v>
      </c>
    </row>
    <row r="391" spans="1:17" ht="102" hidden="1" x14ac:dyDescent="0.25">
      <c r="A391" s="241" t="s">
        <v>5</v>
      </c>
      <c r="B391" s="628" t="s">
        <v>51</v>
      </c>
      <c r="C391" s="611"/>
      <c r="D391" s="131" t="s">
        <v>882</v>
      </c>
      <c r="E391" s="141">
        <v>2015</v>
      </c>
      <c r="F391" s="142" t="s">
        <v>6</v>
      </c>
      <c r="G391" s="611"/>
      <c r="H391" s="611" t="s">
        <v>1138</v>
      </c>
      <c r="I391" s="642"/>
      <c r="J391" s="681">
        <v>3</v>
      </c>
      <c r="K391" s="610"/>
      <c r="L391" s="610"/>
      <c r="M391" s="610"/>
      <c r="N391" s="507"/>
      <c r="O391" s="2">
        <f t="shared" si="15"/>
        <v>0</v>
      </c>
      <c r="P391" s="2">
        <f t="shared" si="16"/>
        <v>0</v>
      </c>
      <c r="Q391" s="2">
        <f t="shared" si="17"/>
        <v>1</v>
      </c>
    </row>
    <row r="392" spans="1:17" ht="102" hidden="1" x14ac:dyDescent="0.25">
      <c r="A392" s="241" t="s">
        <v>5</v>
      </c>
      <c r="B392" s="628" t="s">
        <v>51</v>
      </c>
      <c r="C392" s="9"/>
      <c r="D392" s="279"/>
      <c r="E392" s="280"/>
      <c r="F392" s="281"/>
      <c r="G392" s="9"/>
      <c r="H392" s="9"/>
      <c r="I392" s="215"/>
      <c r="J392" s="215"/>
      <c r="K392" s="9"/>
      <c r="L392" s="9"/>
      <c r="M392" s="683"/>
      <c r="N392" s="507"/>
      <c r="O392" s="2">
        <f t="shared" si="15"/>
        <v>0</v>
      </c>
      <c r="P392" s="2">
        <f t="shared" si="16"/>
        <v>0</v>
      </c>
      <c r="Q392" s="2">
        <f t="shared" si="17"/>
        <v>0</v>
      </c>
    </row>
    <row r="393" spans="1:17" ht="102" hidden="1" x14ac:dyDescent="0.25">
      <c r="A393" s="241" t="s">
        <v>5</v>
      </c>
      <c r="B393" s="628" t="s">
        <v>51</v>
      </c>
      <c r="C393" s="9"/>
      <c r="D393" s="282"/>
      <c r="E393" s="280"/>
      <c r="F393" s="281"/>
      <c r="G393" s="9"/>
      <c r="H393" s="9"/>
      <c r="I393" s="217"/>
      <c r="J393" s="217"/>
      <c r="K393" s="9"/>
      <c r="L393" s="9"/>
      <c r="M393" s="683"/>
      <c r="N393" s="507"/>
      <c r="O393" s="2">
        <f t="shared" si="15"/>
        <v>0</v>
      </c>
      <c r="P393" s="2">
        <f t="shared" si="16"/>
        <v>0</v>
      </c>
      <c r="Q393" s="2">
        <f t="shared" si="17"/>
        <v>0</v>
      </c>
    </row>
    <row r="394" spans="1:17" ht="102" hidden="1" x14ac:dyDescent="0.25">
      <c r="A394" s="241" t="s">
        <v>5</v>
      </c>
      <c r="B394" s="628" t="s">
        <v>51</v>
      </c>
      <c r="C394" s="9"/>
      <c r="D394" s="9"/>
      <c r="E394" s="280"/>
      <c r="F394" s="9"/>
      <c r="G394" s="9"/>
      <c r="H394" s="9"/>
      <c r="I394" s="215"/>
      <c r="J394" s="215"/>
      <c r="K394" s="9"/>
      <c r="L394" s="9"/>
      <c r="M394" s="683"/>
      <c r="N394" s="507"/>
      <c r="O394" s="2">
        <f t="shared" si="15"/>
        <v>0</v>
      </c>
      <c r="P394" s="2">
        <f t="shared" si="16"/>
        <v>0</v>
      </c>
      <c r="Q394" s="2">
        <f t="shared" si="17"/>
        <v>0</v>
      </c>
    </row>
    <row r="395" spans="1:17" ht="102" hidden="1" x14ac:dyDescent="0.25">
      <c r="A395" s="241" t="s">
        <v>5</v>
      </c>
      <c r="B395" s="628" t="s">
        <v>51</v>
      </c>
      <c r="C395" s="9"/>
      <c r="D395" s="9"/>
      <c r="E395" s="9"/>
      <c r="F395" s="9"/>
      <c r="G395" s="9"/>
      <c r="H395" s="9"/>
      <c r="I395" s="9"/>
      <c r="J395" s="9"/>
      <c r="K395" s="9"/>
      <c r="L395" s="9"/>
      <c r="M395" s="9"/>
      <c r="N395" s="507"/>
      <c r="O395" s="2">
        <f t="shared" si="15"/>
        <v>0</v>
      </c>
      <c r="P395" s="2">
        <f t="shared" si="16"/>
        <v>0</v>
      </c>
      <c r="Q395" s="2">
        <f t="shared" si="17"/>
        <v>0</v>
      </c>
    </row>
    <row r="396" spans="1:17" ht="102" hidden="1" x14ac:dyDescent="0.25">
      <c r="A396" s="241" t="s">
        <v>5</v>
      </c>
      <c r="B396" s="628" t="s">
        <v>51</v>
      </c>
      <c r="C396" s="9"/>
      <c r="D396" s="9"/>
      <c r="E396" s="9"/>
      <c r="F396" s="9"/>
      <c r="G396" s="9"/>
      <c r="H396" s="9"/>
      <c r="I396" s="9"/>
      <c r="J396" s="9"/>
      <c r="K396" s="9"/>
      <c r="L396" s="9"/>
      <c r="M396" s="9"/>
      <c r="N396" s="507"/>
      <c r="O396" s="2">
        <f t="shared" ref="O396:O460" si="18">COUNTIF(J396:N396,"1")</f>
        <v>0</v>
      </c>
      <c r="P396" s="2">
        <f t="shared" ref="P396:P460" si="19">COUNTIF(J396:N396,"2")</f>
        <v>0</v>
      </c>
      <c r="Q396" s="2">
        <f t="shared" ref="Q396:Q460" si="20">COUNTIF(J396:N396,3)</f>
        <v>0</v>
      </c>
    </row>
    <row r="397" spans="1:17" ht="102" hidden="1" x14ac:dyDescent="0.25">
      <c r="A397" s="241" t="s">
        <v>5</v>
      </c>
      <c r="B397" s="628" t="s">
        <v>51</v>
      </c>
      <c r="C397" s="9"/>
      <c r="D397" s="9"/>
      <c r="E397" s="9"/>
      <c r="F397" s="9"/>
      <c r="G397" s="9"/>
      <c r="H397" s="9"/>
      <c r="I397" s="9"/>
      <c r="J397" s="9"/>
      <c r="K397" s="9"/>
      <c r="L397" s="9"/>
      <c r="M397" s="9"/>
      <c r="N397" s="9"/>
      <c r="O397" s="2">
        <f t="shared" si="18"/>
        <v>0</v>
      </c>
      <c r="P397" s="2">
        <f t="shared" si="19"/>
        <v>0</v>
      </c>
      <c r="Q397" s="2">
        <f t="shared" si="20"/>
        <v>0</v>
      </c>
    </row>
    <row r="398" spans="1:17" ht="25.5" hidden="1" x14ac:dyDescent="0.25">
      <c r="A398" s="241" t="s">
        <v>267</v>
      </c>
      <c r="B398" s="567" t="s">
        <v>267</v>
      </c>
      <c r="C398" s="567"/>
      <c r="D398" s="567"/>
      <c r="E398" s="567"/>
      <c r="F398" s="567"/>
      <c r="G398" s="567"/>
      <c r="H398" s="567"/>
      <c r="I398" s="568"/>
      <c r="J398" s="568"/>
      <c r="K398" s="242"/>
      <c r="L398" s="688"/>
      <c r="M398" s="683"/>
      <c r="N398" s="504"/>
      <c r="O398" s="2">
        <f t="shared" si="18"/>
        <v>0</v>
      </c>
      <c r="P398" s="2">
        <f t="shared" si="19"/>
        <v>0</v>
      </c>
      <c r="Q398" s="2">
        <f t="shared" si="20"/>
        <v>0</v>
      </c>
    </row>
    <row r="399" spans="1:17" ht="25.5" hidden="1" x14ac:dyDescent="0.25">
      <c r="A399" s="241" t="s">
        <v>267</v>
      </c>
      <c r="B399" s="586"/>
      <c r="C399" s="603"/>
      <c r="D399" s="287"/>
      <c r="E399" s="569"/>
      <c r="F399" s="569"/>
      <c r="G399" s="569"/>
      <c r="H399" s="683"/>
      <c r="I399" s="224"/>
      <c r="J399" s="224"/>
      <c r="K399" s="242"/>
      <c r="L399" s="688"/>
      <c r="M399" s="683"/>
      <c r="N399" s="504"/>
      <c r="O399" s="2">
        <f t="shared" si="18"/>
        <v>0</v>
      </c>
      <c r="P399" s="2">
        <f t="shared" si="19"/>
        <v>0</v>
      </c>
      <c r="Q399" s="2">
        <f t="shared" si="20"/>
        <v>0</v>
      </c>
    </row>
    <row r="400" spans="1:17" ht="75" hidden="1" x14ac:dyDescent="0.25">
      <c r="A400" s="241" t="s">
        <v>267</v>
      </c>
      <c r="B400" s="254" t="s">
        <v>569</v>
      </c>
      <c r="C400" s="254" t="s">
        <v>573</v>
      </c>
      <c r="D400" s="255" t="s">
        <v>1028</v>
      </c>
      <c r="E400" s="255" t="s">
        <v>572</v>
      </c>
      <c r="F400" s="255" t="s">
        <v>722</v>
      </c>
      <c r="G400" s="255" t="s">
        <v>723</v>
      </c>
      <c r="H400" s="255" t="s">
        <v>570</v>
      </c>
      <c r="I400" s="209" t="s">
        <v>571</v>
      </c>
      <c r="J400" s="209" t="s">
        <v>571</v>
      </c>
      <c r="K400" s="209"/>
      <c r="L400" s="209"/>
      <c r="M400" s="209"/>
      <c r="N400" s="506"/>
      <c r="O400" s="2">
        <f t="shared" si="18"/>
        <v>0</v>
      </c>
      <c r="P400" s="2">
        <f t="shared" si="19"/>
        <v>0</v>
      </c>
      <c r="Q400" s="2">
        <f t="shared" si="20"/>
        <v>0</v>
      </c>
    </row>
    <row r="401" spans="1:17" ht="63.75" hidden="1" x14ac:dyDescent="0.25">
      <c r="A401" s="241" t="s">
        <v>267</v>
      </c>
      <c r="B401" s="674" t="s">
        <v>52</v>
      </c>
      <c r="C401" s="616" t="s">
        <v>0</v>
      </c>
      <c r="D401" s="616"/>
      <c r="E401" s="616"/>
      <c r="F401" s="616"/>
      <c r="G401" s="616"/>
      <c r="H401" s="616"/>
      <c r="I401" s="616"/>
      <c r="J401" s="616"/>
      <c r="K401" s="616"/>
      <c r="L401" s="616"/>
      <c r="M401" s="616"/>
      <c r="N401" s="508"/>
      <c r="O401" s="2">
        <f t="shared" si="18"/>
        <v>0</v>
      </c>
      <c r="P401" s="2">
        <f t="shared" si="19"/>
        <v>0</v>
      </c>
      <c r="Q401" s="2">
        <f t="shared" si="20"/>
        <v>0</v>
      </c>
    </row>
    <row r="402" spans="1:17" ht="63.75" hidden="1" x14ac:dyDescent="0.25">
      <c r="A402" s="241" t="s">
        <v>267</v>
      </c>
      <c r="B402" s="674" t="s">
        <v>52</v>
      </c>
      <c r="C402" s="616"/>
      <c r="D402" s="616"/>
      <c r="E402" s="616"/>
      <c r="F402" s="616"/>
      <c r="G402" s="616"/>
      <c r="H402" s="616"/>
      <c r="I402" s="616"/>
      <c r="J402" s="616"/>
      <c r="K402" s="616"/>
      <c r="L402" s="616"/>
      <c r="M402" s="616"/>
      <c r="N402" s="508"/>
      <c r="O402" s="2">
        <f t="shared" si="18"/>
        <v>0</v>
      </c>
      <c r="P402" s="2">
        <f t="shared" si="19"/>
        <v>0</v>
      </c>
      <c r="Q402" s="2">
        <f t="shared" si="20"/>
        <v>0</v>
      </c>
    </row>
    <row r="403" spans="1:17" ht="63.75" hidden="1" x14ac:dyDescent="0.25">
      <c r="A403" s="241" t="s">
        <v>267</v>
      </c>
      <c r="B403" s="674" t="s">
        <v>52</v>
      </c>
      <c r="C403" s="616"/>
      <c r="D403" s="616"/>
      <c r="E403" s="616"/>
      <c r="F403" s="616"/>
      <c r="G403" s="616"/>
      <c r="H403" s="616"/>
      <c r="I403" s="616"/>
      <c r="J403" s="616"/>
      <c r="K403" s="616"/>
      <c r="L403" s="616"/>
      <c r="M403" s="616"/>
      <c r="N403" s="508"/>
      <c r="O403" s="2">
        <f t="shared" si="18"/>
        <v>0</v>
      </c>
      <c r="P403" s="2">
        <f t="shared" si="19"/>
        <v>0</v>
      </c>
      <c r="Q403" s="2">
        <f t="shared" si="20"/>
        <v>0</v>
      </c>
    </row>
    <row r="404" spans="1:17" ht="63.75" hidden="1" x14ac:dyDescent="0.25">
      <c r="A404" s="241" t="s">
        <v>267</v>
      </c>
      <c r="B404" s="674" t="s">
        <v>52</v>
      </c>
      <c r="C404" s="616" t="s">
        <v>67</v>
      </c>
      <c r="D404" s="616"/>
      <c r="E404" s="616"/>
      <c r="F404" s="616"/>
      <c r="G404" s="616"/>
      <c r="H404" s="616"/>
      <c r="I404" s="616"/>
      <c r="J404" s="616"/>
      <c r="K404" s="616"/>
      <c r="L404" s="616"/>
      <c r="M404" s="616"/>
      <c r="N404" s="508"/>
      <c r="O404" s="2">
        <f t="shared" si="18"/>
        <v>0</v>
      </c>
      <c r="P404" s="2">
        <f t="shared" si="19"/>
        <v>0</v>
      </c>
      <c r="Q404" s="2">
        <f t="shared" si="20"/>
        <v>0</v>
      </c>
    </row>
    <row r="405" spans="1:17" ht="89.25" hidden="1" x14ac:dyDescent="0.25">
      <c r="A405" s="241" t="s">
        <v>267</v>
      </c>
      <c r="B405" s="674" t="s">
        <v>52</v>
      </c>
      <c r="C405" s="617" t="s">
        <v>411</v>
      </c>
      <c r="D405" s="41" t="s">
        <v>4</v>
      </c>
      <c r="E405" s="22"/>
      <c r="F405" s="23"/>
      <c r="G405" s="617"/>
      <c r="H405" s="20"/>
      <c r="I405" s="13"/>
      <c r="J405" s="13"/>
      <c r="K405" s="616"/>
      <c r="L405" s="616"/>
      <c r="M405" s="616"/>
      <c r="N405" s="508"/>
      <c r="O405" s="2">
        <f t="shared" si="18"/>
        <v>0</v>
      </c>
      <c r="P405" s="2">
        <f t="shared" si="19"/>
        <v>0</v>
      </c>
      <c r="Q405" s="2">
        <f t="shared" si="20"/>
        <v>0</v>
      </c>
    </row>
    <row r="406" spans="1:17" ht="127.5" hidden="1" x14ac:dyDescent="0.25">
      <c r="A406" s="241" t="s">
        <v>267</v>
      </c>
      <c r="B406" s="674" t="s">
        <v>52</v>
      </c>
      <c r="C406" s="20"/>
      <c r="D406" s="7" t="s">
        <v>1166</v>
      </c>
      <c r="E406" s="22">
        <v>2014</v>
      </c>
      <c r="F406" s="23" t="s">
        <v>912</v>
      </c>
      <c r="G406" s="617" t="s">
        <v>760</v>
      </c>
      <c r="H406" s="617" t="s">
        <v>1139</v>
      </c>
      <c r="I406" s="13"/>
      <c r="J406" s="680">
        <v>3</v>
      </c>
      <c r="K406" s="616"/>
      <c r="L406" s="616"/>
      <c r="M406" s="616"/>
      <c r="N406" s="508"/>
      <c r="O406" s="2">
        <f t="shared" si="18"/>
        <v>0</v>
      </c>
      <c r="P406" s="2">
        <f t="shared" si="19"/>
        <v>0</v>
      </c>
      <c r="Q406" s="2">
        <f t="shared" si="20"/>
        <v>1</v>
      </c>
    </row>
    <row r="407" spans="1:17" ht="63.75" hidden="1" x14ac:dyDescent="0.25">
      <c r="A407" s="241" t="s">
        <v>267</v>
      </c>
      <c r="B407" s="674" t="s">
        <v>52</v>
      </c>
      <c r="C407" s="21"/>
      <c r="D407" s="288"/>
      <c r="E407" s="289"/>
      <c r="F407" s="290"/>
      <c r="G407" s="288"/>
      <c r="H407" s="20"/>
      <c r="I407" s="13"/>
      <c r="J407" s="13"/>
      <c r="K407" s="616"/>
      <c r="L407" s="616"/>
      <c r="M407" s="616"/>
      <c r="N407" s="508"/>
      <c r="O407" s="2">
        <f t="shared" si="18"/>
        <v>0</v>
      </c>
      <c r="P407" s="2">
        <f t="shared" si="19"/>
        <v>0</v>
      </c>
      <c r="Q407" s="2">
        <f t="shared" si="20"/>
        <v>0</v>
      </c>
    </row>
    <row r="408" spans="1:17" ht="63.75" hidden="1" x14ac:dyDescent="0.25">
      <c r="A408" s="241" t="s">
        <v>267</v>
      </c>
      <c r="B408" s="674" t="s">
        <v>52</v>
      </c>
      <c r="C408" s="616" t="s">
        <v>265</v>
      </c>
      <c r="D408" s="616"/>
      <c r="E408" s="616"/>
      <c r="F408" s="616"/>
      <c r="G408" s="616"/>
      <c r="H408" s="616"/>
      <c r="I408" s="13"/>
      <c r="J408" s="13"/>
      <c r="K408" s="616"/>
      <c r="L408" s="616"/>
      <c r="M408" s="616"/>
      <c r="N408" s="508"/>
      <c r="O408" s="2">
        <f t="shared" si="18"/>
        <v>0</v>
      </c>
      <c r="P408" s="2">
        <f t="shared" si="19"/>
        <v>0</v>
      </c>
      <c r="Q408" s="2">
        <f t="shared" si="20"/>
        <v>0</v>
      </c>
    </row>
    <row r="409" spans="1:17" ht="63.75" hidden="1" x14ac:dyDescent="0.25">
      <c r="A409" s="241" t="s">
        <v>267</v>
      </c>
      <c r="B409" s="674" t="s">
        <v>52</v>
      </c>
      <c r="C409" s="616" t="s">
        <v>1</v>
      </c>
      <c r="D409" s="616"/>
      <c r="E409" s="616"/>
      <c r="F409" s="616"/>
      <c r="G409" s="616"/>
      <c r="H409" s="616"/>
      <c r="I409" s="13"/>
      <c r="J409" s="13"/>
      <c r="K409" s="616"/>
      <c r="L409" s="616"/>
      <c r="M409" s="616"/>
      <c r="N409" s="508"/>
      <c r="O409" s="2">
        <f t="shared" si="18"/>
        <v>0</v>
      </c>
      <c r="P409" s="2">
        <f t="shared" si="19"/>
        <v>0</v>
      </c>
      <c r="Q409" s="2">
        <f t="shared" si="20"/>
        <v>0</v>
      </c>
    </row>
    <row r="410" spans="1:17" ht="63.75" hidden="1" x14ac:dyDescent="0.25">
      <c r="A410" s="241" t="s">
        <v>267</v>
      </c>
      <c r="B410" s="674" t="s">
        <v>52</v>
      </c>
      <c r="C410" s="617" t="s">
        <v>412</v>
      </c>
      <c r="D410" s="138" t="s">
        <v>668</v>
      </c>
      <c r="E410" s="50"/>
      <c r="F410" s="124"/>
      <c r="G410" s="51"/>
      <c r="H410" s="51"/>
      <c r="I410" s="13"/>
      <c r="J410" s="13"/>
      <c r="K410" s="616"/>
      <c r="L410" s="616"/>
      <c r="M410" s="616"/>
      <c r="N410" s="508"/>
      <c r="O410" s="2">
        <f t="shared" si="18"/>
        <v>0</v>
      </c>
      <c r="P410" s="2">
        <f t="shared" si="19"/>
        <v>0</v>
      </c>
      <c r="Q410" s="2">
        <f t="shared" si="20"/>
        <v>0</v>
      </c>
    </row>
    <row r="411" spans="1:17" ht="63.75" hidden="1" x14ac:dyDescent="0.25">
      <c r="A411" s="241" t="s">
        <v>267</v>
      </c>
      <c r="B411" s="674" t="s">
        <v>52</v>
      </c>
      <c r="C411" s="20"/>
      <c r="D411" s="617" t="s">
        <v>285</v>
      </c>
      <c r="E411" s="18">
        <v>2015</v>
      </c>
      <c r="F411" s="123" t="s">
        <v>4</v>
      </c>
      <c r="G411" s="20"/>
      <c r="H411" s="20"/>
      <c r="I411" s="13"/>
      <c r="J411" s="680">
        <v>3</v>
      </c>
      <c r="K411" s="616"/>
      <c r="L411" s="616"/>
      <c r="M411" s="616"/>
      <c r="N411" s="508"/>
      <c r="O411" s="2">
        <f t="shared" si="18"/>
        <v>0</v>
      </c>
      <c r="P411" s="2">
        <f t="shared" si="19"/>
        <v>0</v>
      </c>
      <c r="Q411" s="2">
        <f t="shared" si="20"/>
        <v>1</v>
      </c>
    </row>
    <row r="412" spans="1:17" ht="63.75" hidden="1" x14ac:dyDescent="0.25">
      <c r="A412" s="241" t="s">
        <v>267</v>
      </c>
      <c r="B412" s="674" t="s">
        <v>52</v>
      </c>
      <c r="C412" s="613" t="s">
        <v>413</v>
      </c>
      <c r="D412" s="110" t="s">
        <v>4</v>
      </c>
      <c r="E412" s="12"/>
      <c r="F412" s="94"/>
      <c r="G412" s="621"/>
      <c r="H412" s="621"/>
      <c r="I412" s="13"/>
      <c r="J412" s="631"/>
      <c r="K412" s="616"/>
      <c r="L412" s="616"/>
      <c r="M412" s="616"/>
      <c r="N412" s="508"/>
      <c r="O412" s="2">
        <f t="shared" si="18"/>
        <v>0</v>
      </c>
      <c r="P412" s="2">
        <f t="shared" si="19"/>
        <v>0</v>
      </c>
      <c r="Q412" s="2">
        <f t="shared" si="20"/>
        <v>0</v>
      </c>
    </row>
    <row r="413" spans="1:17" ht="63.75" hidden="1" x14ac:dyDescent="0.25">
      <c r="A413" s="241" t="s">
        <v>267</v>
      </c>
      <c r="B413" s="674" t="s">
        <v>52</v>
      </c>
      <c r="C413" s="613"/>
      <c r="D413" s="613" t="s">
        <v>1085</v>
      </c>
      <c r="E413" s="155">
        <v>2015</v>
      </c>
      <c r="F413" s="156" t="s">
        <v>913</v>
      </c>
      <c r="G413" s="157" t="s">
        <v>760</v>
      </c>
      <c r="H413" s="167" t="s">
        <v>638</v>
      </c>
      <c r="I413" s="13"/>
      <c r="J413" s="676">
        <v>1</v>
      </c>
      <c r="K413" s="616"/>
      <c r="L413" s="616"/>
      <c r="M413" s="616"/>
      <c r="N413" s="508"/>
      <c r="O413" s="2">
        <f t="shared" si="18"/>
        <v>1</v>
      </c>
      <c r="P413" s="2">
        <f t="shared" si="19"/>
        <v>0</v>
      </c>
      <c r="Q413" s="2">
        <f t="shared" si="20"/>
        <v>0</v>
      </c>
    </row>
    <row r="414" spans="1:17" ht="63.75" hidden="1" x14ac:dyDescent="0.25">
      <c r="A414" s="241" t="s">
        <v>267</v>
      </c>
      <c r="B414" s="674" t="s">
        <v>52</v>
      </c>
      <c r="C414" s="561" t="s">
        <v>414</v>
      </c>
      <c r="D414" s="110" t="s">
        <v>4</v>
      </c>
      <c r="E414" s="155"/>
      <c r="F414" s="156"/>
      <c r="G414" s="621"/>
      <c r="H414" s="621"/>
      <c r="I414" s="13"/>
      <c r="J414" s="631"/>
      <c r="K414" s="616"/>
      <c r="L414" s="616"/>
      <c r="M414" s="616"/>
      <c r="N414" s="508"/>
      <c r="O414" s="2">
        <f t="shared" si="18"/>
        <v>0</v>
      </c>
      <c r="P414" s="2">
        <f t="shared" si="19"/>
        <v>0</v>
      </c>
      <c r="Q414" s="2">
        <f t="shared" si="20"/>
        <v>0</v>
      </c>
    </row>
    <row r="415" spans="1:17" ht="63.75" hidden="1" x14ac:dyDescent="0.25">
      <c r="A415" s="241" t="s">
        <v>267</v>
      </c>
      <c r="B415" s="674" t="s">
        <v>52</v>
      </c>
      <c r="C415" s="562"/>
      <c r="D415" s="684" t="s">
        <v>779</v>
      </c>
      <c r="E415" s="151">
        <v>2015</v>
      </c>
      <c r="F415" s="152" t="s">
        <v>12</v>
      </c>
      <c r="G415" s="150" t="s">
        <v>761</v>
      </c>
      <c r="H415" s="150" t="s">
        <v>639</v>
      </c>
      <c r="I415" s="13"/>
      <c r="J415" s="679">
        <v>2</v>
      </c>
      <c r="K415" s="616"/>
      <c r="L415" s="524">
        <v>3</v>
      </c>
      <c r="M415" s="616"/>
      <c r="N415" s="508"/>
      <c r="O415" s="2">
        <f t="shared" si="18"/>
        <v>0</v>
      </c>
      <c r="P415" s="2">
        <f t="shared" si="19"/>
        <v>1</v>
      </c>
      <c r="Q415" s="2">
        <f t="shared" si="20"/>
        <v>1</v>
      </c>
    </row>
    <row r="416" spans="1:17" ht="63.75" hidden="1" x14ac:dyDescent="0.25">
      <c r="A416" s="241" t="s">
        <v>267</v>
      </c>
      <c r="B416" s="674" t="s">
        <v>52</v>
      </c>
      <c r="C416" s="562"/>
      <c r="D416" s="622" t="s">
        <v>93</v>
      </c>
      <c r="E416" s="151"/>
      <c r="F416" s="152"/>
      <c r="G416" s="150"/>
      <c r="H416" s="150"/>
      <c r="I416" s="13"/>
      <c r="J416" s="13"/>
      <c r="K416" s="616"/>
      <c r="L416" s="13"/>
      <c r="M416" s="616"/>
      <c r="N416" s="508"/>
      <c r="O416" s="2">
        <f t="shared" si="18"/>
        <v>0</v>
      </c>
      <c r="P416" s="2">
        <f t="shared" si="19"/>
        <v>0</v>
      </c>
      <c r="Q416" s="2">
        <f t="shared" si="20"/>
        <v>0</v>
      </c>
    </row>
    <row r="417" spans="1:18" ht="27.75" customHeight="1" x14ac:dyDescent="0.25">
      <c r="A417" s="241"/>
      <c r="B417" s="767"/>
      <c r="C417" s="722"/>
      <c r="D417" s="789"/>
      <c r="E417" s="151"/>
      <c r="F417" s="152"/>
      <c r="G417" s="150"/>
      <c r="H417" s="150"/>
      <c r="I417" s="13"/>
      <c r="J417" s="13"/>
      <c r="K417" s="768"/>
      <c r="L417" s="13"/>
      <c r="M417" s="768"/>
      <c r="N417" s="508"/>
      <c r="R417" s="2">
        <f>SUBTOTAL(9,R345:R416)</f>
        <v>14</v>
      </c>
    </row>
    <row r="418" spans="1:18" ht="153" x14ac:dyDescent="0.25">
      <c r="A418" s="241" t="s">
        <v>267</v>
      </c>
      <c r="B418" s="674" t="s">
        <v>52</v>
      </c>
      <c r="C418" s="562"/>
      <c r="D418" s="150" t="s">
        <v>1299</v>
      </c>
      <c r="E418" s="150">
        <v>2014</v>
      </c>
      <c r="F418" s="150" t="s">
        <v>1300</v>
      </c>
      <c r="G418" s="150" t="s">
        <v>1216</v>
      </c>
      <c r="H418" s="150" t="s">
        <v>1303</v>
      </c>
      <c r="I418" s="13"/>
      <c r="J418" s="13"/>
      <c r="K418" s="679">
        <v>2</v>
      </c>
      <c r="L418" s="13"/>
      <c r="M418" s="616"/>
      <c r="N418" s="508"/>
      <c r="O418" s="2">
        <f t="shared" si="18"/>
        <v>0</v>
      </c>
      <c r="P418" s="2">
        <f t="shared" si="19"/>
        <v>1</v>
      </c>
      <c r="Q418" s="2">
        <f t="shared" si="20"/>
        <v>0</v>
      </c>
      <c r="R418" s="2">
        <v>2</v>
      </c>
    </row>
    <row r="419" spans="1:18" ht="63.75" x14ac:dyDescent="0.25">
      <c r="A419" s="241" t="s">
        <v>267</v>
      </c>
      <c r="B419" s="674" t="s">
        <v>52</v>
      </c>
      <c r="C419" s="562"/>
      <c r="D419" s="150" t="s">
        <v>1301</v>
      </c>
      <c r="E419" s="150">
        <v>2014</v>
      </c>
      <c r="F419" s="150" t="s">
        <v>1300</v>
      </c>
      <c r="G419" s="13"/>
      <c r="H419" s="150" t="s">
        <v>1304</v>
      </c>
      <c r="I419" s="13"/>
      <c r="J419" s="13"/>
      <c r="K419" s="679">
        <v>2</v>
      </c>
      <c r="L419" s="13"/>
      <c r="M419" s="616"/>
      <c r="N419" s="508"/>
      <c r="O419" s="2">
        <f t="shared" si="18"/>
        <v>0</v>
      </c>
      <c r="P419" s="2">
        <f t="shared" si="19"/>
        <v>1</v>
      </c>
      <c r="Q419" s="2">
        <f t="shared" si="20"/>
        <v>0</v>
      </c>
      <c r="R419" s="2">
        <v>1</v>
      </c>
    </row>
    <row r="420" spans="1:18" ht="63.75" x14ac:dyDescent="0.25">
      <c r="A420" s="241" t="s">
        <v>267</v>
      </c>
      <c r="B420" s="674" t="s">
        <v>52</v>
      </c>
      <c r="C420" s="563"/>
      <c r="D420" s="150" t="s">
        <v>1302</v>
      </c>
      <c r="E420" s="150">
        <v>2014</v>
      </c>
      <c r="F420" s="150" t="s">
        <v>1300</v>
      </c>
      <c r="G420" s="13"/>
      <c r="H420" s="150" t="s">
        <v>1305</v>
      </c>
      <c r="I420" s="13"/>
      <c r="J420" s="13"/>
      <c r="K420" s="679">
        <v>2</v>
      </c>
      <c r="L420" s="13"/>
      <c r="M420" s="616"/>
      <c r="N420" s="508"/>
      <c r="O420" s="2">
        <f t="shared" si="18"/>
        <v>0</v>
      </c>
      <c r="P420" s="2">
        <f t="shared" si="19"/>
        <v>1</v>
      </c>
      <c r="Q420" s="2">
        <f t="shared" si="20"/>
        <v>0</v>
      </c>
      <c r="R420" s="2">
        <v>1</v>
      </c>
    </row>
    <row r="421" spans="1:18" ht="63.75" hidden="1" x14ac:dyDescent="0.25">
      <c r="A421" s="241" t="s">
        <v>267</v>
      </c>
      <c r="B421" s="674" t="s">
        <v>52</v>
      </c>
      <c r="C421" s="623" t="s">
        <v>110</v>
      </c>
      <c r="D421" s="623"/>
      <c r="E421" s="623"/>
      <c r="F421" s="623"/>
      <c r="G421" s="623"/>
      <c r="H421" s="623"/>
      <c r="I421" s="631"/>
      <c r="J421" s="631"/>
      <c r="K421" s="616"/>
      <c r="L421" s="616"/>
      <c r="M421" s="616"/>
      <c r="N421" s="508"/>
      <c r="O421" s="2">
        <f t="shared" si="18"/>
        <v>0</v>
      </c>
      <c r="P421" s="2">
        <f t="shared" si="19"/>
        <v>0</v>
      </c>
      <c r="Q421" s="2">
        <f t="shared" si="20"/>
        <v>0</v>
      </c>
    </row>
    <row r="422" spans="1:18" ht="63.75" hidden="1" x14ac:dyDescent="0.25">
      <c r="A422" s="241" t="s">
        <v>267</v>
      </c>
      <c r="B422" s="674" t="s">
        <v>52</v>
      </c>
      <c r="C422" s="613" t="s">
        <v>415</v>
      </c>
      <c r="D422" s="163" t="s">
        <v>668</v>
      </c>
      <c r="E422" s="155"/>
      <c r="F422" s="156"/>
      <c r="G422" s="621"/>
      <c r="H422" s="621"/>
      <c r="I422" s="631"/>
      <c r="J422" s="631"/>
      <c r="K422" s="616"/>
      <c r="L422" s="616"/>
      <c r="M422" s="616"/>
      <c r="N422" s="508"/>
      <c r="O422" s="2">
        <f t="shared" si="18"/>
        <v>0</v>
      </c>
      <c r="P422" s="2">
        <f t="shared" si="19"/>
        <v>0</v>
      </c>
      <c r="Q422" s="2">
        <f t="shared" si="20"/>
        <v>0</v>
      </c>
    </row>
    <row r="423" spans="1:18" ht="89.25" hidden="1" x14ac:dyDescent="0.25">
      <c r="A423" s="241" t="s">
        <v>267</v>
      </c>
      <c r="B423" s="674" t="s">
        <v>52</v>
      </c>
      <c r="C423" s="613"/>
      <c r="D423" s="613" t="s">
        <v>217</v>
      </c>
      <c r="E423" s="158">
        <v>2014</v>
      </c>
      <c r="F423" s="156" t="s">
        <v>71</v>
      </c>
      <c r="G423" s="621"/>
      <c r="H423" s="621" t="s">
        <v>580</v>
      </c>
      <c r="I423" s="632"/>
      <c r="J423" s="676">
        <v>1</v>
      </c>
      <c r="K423" s="616"/>
      <c r="L423" s="616"/>
      <c r="M423" s="616"/>
      <c r="N423" s="508"/>
      <c r="O423" s="2">
        <f t="shared" si="18"/>
        <v>1</v>
      </c>
      <c r="P423" s="2">
        <f t="shared" si="19"/>
        <v>0</v>
      </c>
      <c r="Q423" s="2">
        <f t="shared" si="20"/>
        <v>0</v>
      </c>
    </row>
    <row r="424" spans="1:18" ht="63.75" hidden="1" x14ac:dyDescent="0.25">
      <c r="A424" s="241" t="s">
        <v>267</v>
      </c>
      <c r="B424" s="674" t="s">
        <v>52</v>
      </c>
      <c r="C424" s="613"/>
      <c r="D424" s="159"/>
      <c r="E424" s="160"/>
      <c r="F424" s="161"/>
      <c r="G424" s="159"/>
      <c r="H424" s="621"/>
      <c r="I424" s="219"/>
      <c r="J424" s="219"/>
      <c r="K424" s="616"/>
      <c r="L424" s="616"/>
      <c r="M424" s="616"/>
      <c r="N424" s="508"/>
      <c r="O424" s="2">
        <f t="shared" si="18"/>
        <v>0</v>
      </c>
      <c r="P424" s="2">
        <f t="shared" si="19"/>
        <v>0</v>
      </c>
      <c r="Q424" s="2">
        <f t="shared" si="20"/>
        <v>0</v>
      </c>
    </row>
    <row r="425" spans="1:18" ht="63.75" hidden="1" x14ac:dyDescent="0.25">
      <c r="A425" s="241" t="s">
        <v>267</v>
      </c>
      <c r="B425" s="674" t="s">
        <v>52</v>
      </c>
      <c r="C425" s="570" t="s">
        <v>263</v>
      </c>
      <c r="D425" s="570"/>
      <c r="E425" s="570"/>
      <c r="F425" s="570"/>
      <c r="G425" s="570"/>
      <c r="H425" s="570"/>
      <c r="I425" s="570"/>
      <c r="J425" s="570"/>
      <c r="K425" s="616"/>
      <c r="L425" s="616"/>
      <c r="M425" s="616"/>
      <c r="N425" s="508"/>
      <c r="O425" s="2">
        <f t="shared" si="18"/>
        <v>0</v>
      </c>
      <c r="P425" s="2">
        <f t="shared" si="19"/>
        <v>0</v>
      </c>
      <c r="Q425" s="2">
        <f t="shared" si="20"/>
        <v>0</v>
      </c>
    </row>
    <row r="426" spans="1:18" ht="63.75" hidden="1" x14ac:dyDescent="0.25">
      <c r="A426" s="241" t="s">
        <v>267</v>
      </c>
      <c r="B426" s="674" t="s">
        <v>52</v>
      </c>
      <c r="C426" s="570" t="s">
        <v>118</v>
      </c>
      <c r="D426" s="570"/>
      <c r="E426" s="570"/>
      <c r="F426" s="570"/>
      <c r="G426" s="570"/>
      <c r="H426" s="570"/>
      <c r="I426" s="570"/>
      <c r="J426" s="570"/>
      <c r="K426" s="616"/>
      <c r="L426" s="616"/>
      <c r="M426" s="616"/>
      <c r="N426" s="508"/>
      <c r="O426" s="2">
        <f t="shared" si="18"/>
        <v>0</v>
      </c>
      <c r="P426" s="2">
        <f t="shared" si="19"/>
        <v>0</v>
      </c>
      <c r="Q426" s="2">
        <f t="shared" si="20"/>
        <v>0</v>
      </c>
    </row>
    <row r="427" spans="1:18" ht="114.75" hidden="1" x14ac:dyDescent="0.25">
      <c r="A427" s="241" t="s">
        <v>267</v>
      </c>
      <c r="B427" s="674" t="s">
        <v>52</v>
      </c>
      <c r="C427" s="561" t="s">
        <v>416</v>
      </c>
      <c r="D427" s="110" t="s">
        <v>4</v>
      </c>
      <c r="E427" s="15"/>
      <c r="F427" s="633"/>
      <c r="G427" s="667"/>
      <c r="H427" s="162"/>
      <c r="I427" s="631"/>
      <c r="J427" s="631"/>
      <c r="K427" s="616"/>
      <c r="L427" s="616"/>
      <c r="M427" s="616"/>
      <c r="N427" s="508"/>
      <c r="O427" s="2">
        <f t="shared" si="18"/>
        <v>0</v>
      </c>
      <c r="P427" s="2">
        <f t="shared" si="19"/>
        <v>0</v>
      </c>
      <c r="Q427" s="2">
        <f t="shared" si="20"/>
        <v>0</v>
      </c>
    </row>
    <row r="428" spans="1:18" ht="63.75" x14ac:dyDescent="0.25">
      <c r="A428" s="241" t="s">
        <v>267</v>
      </c>
      <c r="B428" s="674" t="s">
        <v>52</v>
      </c>
      <c r="C428" s="562"/>
      <c r="D428" s="684" t="s">
        <v>642</v>
      </c>
      <c r="E428" s="12" t="s">
        <v>2</v>
      </c>
      <c r="F428" s="94" t="s">
        <v>12</v>
      </c>
      <c r="G428" s="621"/>
      <c r="H428" s="150" t="s">
        <v>643</v>
      </c>
      <c r="I428" s="631"/>
      <c r="J428" s="679">
        <v>2</v>
      </c>
      <c r="K428" s="616"/>
      <c r="L428" s="616"/>
      <c r="M428" s="616"/>
      <c r="N428" s="508"/>
      <c r="O428" s="2">
        <f t="shared" si="18"/>
        <v>0</v>
      </c>
      <c r="P428" s="2">
        <f t="shared" si="19"/>
        <v>1</v>
      </c>
      <c r="Q428" s="2">
        <f t="shared" si="20"/>
        <v>0</v>
      </c>
      <c r="R428" s="2">
        <v>1</v>
      </c>
    </row>
    <row r="429" spans="1:18" ht="63.75" hidden="1" x14ac:dyDescent="0.25">
      <c r="A429" s="241" t="s">
        <v>267</v>
      </c>
      <c r="B429" s="674" t="s">
        <v>52</v>
      </c>
      <c r="C429" s="562"/>
      <c r="D429" s="622" t="s">
        <v>93</v>
      </c>
      <c r="E429" s="12"/>
      <c r="F429" s="94"/>
      <c r="G429" s="621"/>
      <c r="H429" s="150"/>
      <c r="I429" s="631"/>
      <c r="J429" s="616"/>
      <c r="K429" s="616"/>
      <c r="L429" s="616"/>
      <c r="M429" s="616"/>
      <c r="N429" s="508"/>
      <c r="O429" s="2">
        <f t="shared" si="18"/>
        <v>0</v>
      </c>
      <c r="P429" s="2">
        <f t="shared" si="19"/>
        <v>0</v>
      </c>
      <c r="Q429" s="2">
        <f t="shared" si="20"/>
        <v>0</v>
      </c>
    </row>
    <row r="430" spans="1:18" ht="153" x14ac:dyDescent="0.25">
      <c r="A430" s="241" t="s">
        <v>267</v>
      </c>
      <c r="B430" s="674" t="s">
        <v>52</v>
      </c>
      <c r="C430" s="563"/>
      <c r="D430" s="94" t="s">
        <v>1306</v>
      </c>
      <c r="E430" s="94" t="s">
        <v>45</v>
      </c>
      <c r="F430" s="94" t="s">
        <v>1300</v>
      </c>
      <c r="G430" s="94" t="s">
        <v>1216</v>
      </c>
      <c r="H430" s="94" t="s">
        <v>1303</v>
      </c>
      <c r="I430" s="631"/>
      <c r="J430" s="616"/>
      <c r="K430" s="679">
        <v>2</v>
      </c>
      <c r="L430" s="616"/>
      <c r="M430" s="616"/>
      <c r="N430" s="508"/>
      <c r="O430" s="2">
        <f>COUNTIF(K430:N430,"1")</f>
        <v>0</v>
      </c>
      <c r="P430" s="2">
        <f>COUNTIF(K430:N430,"2")</f>
        <v>1</v>
      </c>
      <c r="Q430" s="2">
        <f>COUNTIF(K430:N430,3)</f>
        <v>0</v>
      </c>
      <c r="R430" s="2">
        <v>3</v>
      </c>
    </row>
    <row r="431" spans="1:18" ht="76.5" hidden="1" x14ac:dyDescent="0.25">
      <c r="A431" s="241" t="s">
        <v>267</v>
      </c>
      <c r="B431" s="674" t="s">
        <v>52</v>
      </c>
      <c r="C431" s="613" t="s">
        <v>417</v>
      </c>
      <c r="D431" s="110" t="s">
        <v>4</v>
      </c>
      <c r="E431" s="12"/>
      <c r="F431" s="94"/>
      <c r="G431" s="621"/>
      <c r="H431" s="621"/>
      <c r="I431" s="631"/>
      <c r="J431" s="631"/>
      <c r="K431" s="616"/>
      <c r="L431" s="616"/>
      <c r="M431" s="616"/>
      <c r="N431" s="508"/>
      <c r="O431" s="2">
        <f t="shared" si="18"/>
        <v>0</v>
      </c>
      <c r="P431" s="2">
        <f t="shared" si="19"/>
        <v>0</v>
      </c>
      <c r="Q431" s="2">
        <f t="shared" si="20"/>
        <v>0</v>
      </c>
    </row>
    <row r="432" spans="1:18" ht="63.75" x14ac:dyDescent="0.25">
      <c r="A432" s="241" t="s">
        <v>267</v>
      </c>
      <c r="B432" s="674" t="s">
        <v>52</v>
      </c>
      <c r="C432" s="613"/>
      <c r="D432" s="152" t="s">
        <v>644</v>
      </c>
      <c r="E432" s="12" t="s">
        <v>2</v>
      </c>
      <c r="F432" s="94" t="s">
        <v>12</v>
      </c>
      <c r="G432" s="621"/>
      <c r="H432" s="621" t="s">
        <v>645</v>
      </c>
      <c r="I432" s="631"/>
      <c r="J432" s="679">
        <v>2</v>
      </c>
      <c r="K432" s="616"/>
      <c r="L432" s="616"/>
      <c r="M432" s="616"/>
      <c r="N432" s="508"/>
      <c r="O432" s="2">
        <f t="shared" si="18"/>
        <v>0</v>
      </c>
      <c r="P432" s="2">
        <f t="shared" si="19"/>
        <v>1</v>
      </c>
      <c r="Q432" s="2">
        <f t="shared" si="20"/>
        <v>0</v>
      </c>
      <c r="R432" s="2">
        <v>2</v>
      </c>
    </row>
    <row r="433" spans="1:18" ht="63.75" hidden="1" x14ac:dyDescent="0.25">
      <c r="A433" s="241" t="s">
        <v>267</v>
      </c>
      <c r="B433" s="674" t="s">
        <v>52</v>
      </c>
      <c r="C433" s="613"/>
      <c r="D433" s="109" t="s">
        <v>89</v>
      </c>
      <c r="E433" s="12"/>
      <c r="F433" s="94"/>
      <c r="G433" s="621"/>
      <c r="H433" s="621"/>
      <c r="I433" s="632"/>
      <c r="J433" s="632"/>
      <c r="K433" s="616"/>
      <c r="L433" s="616"/>
      <c r="M433" s="616"/>
      <c r="N433" s="508"/>
      <c r="O433" s="2">
        <f t="shared" si="18"/>
        <v>0</v>
      </c>
      <c r="P433" s="2">
        <f t="shared" si="19"/>
        <v>0</v>
      </c>
      <c r="Q433" s="2">
        <f t="shared" si="20"/>
        <v>0</v>
      </c>
    </row>
    <row r="434" spans="1:18" ht="63.75" x14ac:dyDescent="0.25">
      <c r="A434" s="241" t="s">
        <v>267</v>
      </c>
      <c r="B434" s="674" t="s">
        <v>52</v>
      </c>
      <c r="C434" s="613"/>
      <c r="D434" s="152" t="s">
        <v>646</v>
      </c>
      <c r="E434" s="12" t="s">
        <v>2</v>
      </c>
      <c r="F434" s="152" t="s">
        <v>12</v>
      </c>
      <c r="G434" s="621"/>
      <c r="H434" s="621" t="s">
        <v>647</v>
      </c>
      <c r="I434" s="632"/>
      <c r="J434" s="679">
        <v>2</v>
      </c>
      <c r="K434" s="616"/>
      <c r="L434" s="616"/>
      <c r="M434" s="616"/>
      <c r="N434" s="508"/>
      <c r="O434" s="2">
        <f t="shared" si="18"/>
        <v>0</v>
      </c>
      <c r="P434" s="2">
        <f t="shared" si="19"/>
        <v>1</v>
      </c>
      <c r="Q434" s="2">
        <f t="shared" si="20"/>
        <v>0</v>
      </c>
      <c r="R434" s="2">
        <v>1</v>
      </c>
    </row>
    <row r="435" spans="1:18" ht="63.75" hidden="1" x14ac:dyDescent="0.25">
      <c r="A435" s="241" t="s">
        <v>267</v>
      </c>
      <c r="B435" s="674" t="s">
        <v>52</v>
      </c>
      <c r="C435" s="613"/>
      <c r="D435" s="154" t="s">
        <v>93</v>
      </c>
      <c r="E435" s="12"/>
      <c r="F435" s="152"/>
      <c r="G435" s="621"/>
      <c r="H435" s="621"/>
      <c r="I435" s="632"/>
      <c r="J435" s="616"/>
      <c r="K435" s="616"/>
      <c r="L435" s="616"/>
      <c r="M435" s="616"/>
      <c r="N435" s="508"/>
      <c r="O435" s="2">
        <f t="shared" si="18"/>
        <v>0</v>
      </c>
      <c r="P435" s="2">
        <f t="shared" si="19"/>
        <v>0</v>
      </c>
      <c r="Q435" s="2">
        <f t="shared" si="20"/>
        <v>0</v>
      </c>
    </row>
    <row r="436" spans="1:18" ht="153" x14ac:dyDescent="0.25">
      <c r="A436" s="241" t="s">
        <v>267</v>
      </c>
      <c r="B436" s="674" t="s">
        <v>52</v>
      </c>
      <c r="C436" s="613"/>
      <c r="D436" s="152" t="s">
        <v>1307</v>
      </c>
      <c r="E436" s="632">
        <v>2014</v>
      </c>
      <c r="F436" s="632" t="s">
        <v>1300</v>
      </c>
      <c r="G436" s="152" t="s">
        <v>1216</v>
      </c>
      <c r="H436" s="632" t="s">
        <v>1007</v>
      </c>
      <c r="I436" s="632"/>
      <c r="J436" s="616"/>
      <c r="K436" s="679">
        <v>2</v>
      </c>
      <c r="L436" s="616"/>
      <c r="M436" s="616"/>
      <c r="N436" s="508"/>
      <c r="O436" s="2">
        <f>COUNTIF(K436:N436,"1")</f>
        <v>0</v>
      </c>
      <c r="P436" s="2">
        <f>COUNTIF(K436:N436,"2")</f>
        <v>1</v>
      </c>
      <c r="Q436" s="2">
        <f>COUNTIF(K436:N436,3)</f>
        <v>0</v>
      </c>
      <c r="R436" s="2">
        <v>1</v>
      </c>
    </row>
    <row r="437" spans="1:18" ht="76.5" hidden="1" x14ac:dyDescent="0.25">
      <c r="A437" s="241" t="s">
        <v>267</v>
      </c>
      <c r="B437" s="674" t="s">
        <v>52</v>
      </c>
      <c r="C437" s="613" t="s">
        <v>418</v>
      </c>
      <c r="D437" s="154" t="s">
        <v>668</v>
      </c>
      <c r="E437" s="12"/>
      <c r="F437" s="94"/>
      <c r="G437" s="621"/>
      <c r="H437" s="621"/>
      <c r="I437" s="631"/>
      <c r="J437" s="631"/>
      <c r="K437" s="616"/>
      <c r="L437" s="616"/>
      <c r="M437" s="616"/>
      <c r="N437" s="508"/>
      <c r="O437" s="2">
        <f t="shared" si="18"/>
        <v>0</v>
      </c>
      <c r="P437" s="2">
        <f t="shared" si="19"/>
        <v>0</v>
      </c>
      <c r="Q437" s="2">
        <f t="shared" si="20"/>
        <v>0</v>
      </c>
    </row>
    <row r="438" spans="1:18" ht="63.75" hidden="1" x14ac:dyDescent="0.25">
      <c r="A438" s="241" t="s">
        <v>267</v>
      </c>
      <c r="B438" s="674" t="s">
        <v>52</v>
      </c>
      <c r="C438" s="613"/>
      <c r="D438" s="684" t="s">
        <v>124</v>
      </c>
      <c r="E438" s="12">
        <v>2015</v>
      </c>
      <c r="F438" s="152" t="s">
        <v>4</v>
      </c>
      <c r="G438" s="5"/>
      <c r="H438" s="150" t="s">
        <v>9</v>
      </c>
      <c r="I438" s="632"/>
      <c r="J438" s="681">
        <v>3</v>
      </c>
      <c r="K438" s="616"/>
      <c r="L438" s="524">
        <v>3</v>
      </c>
      <c r="M438" s="616"/>
      <c r="N438" s="508"/>
      <c r="O438" s="2">
        <f t="shared" si="18"/>
        <v>0</v>
      </c>
      <c r="P438" s="2">
        <f t="shared" si="19"/>
        <v>0</v>
      </c>
      <c r="Q438" s="2">
        <f t="shared" si="20"/>
        <v>2</v>
      </c>
    </row>
    <row r="439" spans="1:18" ht="63.75" hidden="1" x14ac:dyDescent="0.25">
      <c r="A439" s="241" t="s">
        <v>267</v>
      </c>
      <c r="B439" s="674" t="s">
        <v>52</v>
      </c>
      <c r="C439" s="613"/>
      <c r="D439" s="622" t="s">
        <v>93</v>
      </c>
      <c r="E439" s="12"/>
      <c r="F439" s="152"/>
      <c r="G439" s="5"/>
      <c r="H439" s="150"/>
      <c r="I439" s="632"/>
      <c r="J439" s="632"/>
      <c r="K439" s="616"/>
      <c r="L439" s="632"/>
      <c r="M439" s="616"/>
      <c r="N439" s="508"/>
      <c r="O439" s="2">
        <f t="shared" si="18"/>
        <v>0</v>
      </c>
      <c r="P439" s="2">
        <f t="shared" si="19"/>
        <v>0</v>
      </c>
      <c r="Q439" s="2">
        <f t="shared" si="20"/>
        <v>0</v>
      </c>
    </row>
    <row r="440" spans="1:18" ht="153" x14ac:dyDescent="0.25">
      <c r="A440" s="241" t="s">
        <v>267</v>
      </c>
      <c r="B440" s="674" t="s">
        <v>52</v>
      </c>
      <c r="C440" s="615"/>
      <c r="D440" s="150" t="s">
        <v>1308</v>
      </c>
      <c r="E440" s="150">
        <v>2014</v>
      </c>
      <c r="F440" s="150" t="s">
        <v>1300</v>
      </c>
      <c r="G440" s="150" t="s">
        <v>1216</v>
      </c>
      <c r="H440" s="150" t="s">
        <v>1309</v>
      </c>
      <c r="I440" s="150"/>
      <c r="J440" s="616"/>
      <c r="K440" s="679">
        <v>2</v>
      </c>
      <c r="L440" s="616"/>
      <c r="M440" s="616"/>
      <c r="N440" s="508"/>
      <c r="O440" s="2">
        <f>COUNTIF(K440:N440,"1")</f>
        <v>0</v>
      </c>
      <c r="P440" s="2">
        <f>COUNTIF(K440:N440,"2")</f>
        <v>1</v>
      </c>
      <c r="Q440" s="2">
        <f>COUNTIF(K440:N440,3)</f>
        <v>0</v>
      </c>
      <c r="R440" s="2">
        <v>2</v>
      </c>
    </row>
    <row r="441" spans="1:18" ht="63.75" hidden="1" x14ac:dyDescent="0.25">
      <c r="A441" s="241" t="s">
        <v>267</v>
      </c>
      <c r="B441" s="674" t="s">
        <v>52</v>
      </c>
      <c r="C441" s="570" t="s">
        <v>95</v>
      </c>
      <c r="D441" s="570"/>
      <c r="E441" s="570"/>
      <c r="F441" s="570"/>
      <c r="G441" s="570"/>
      <c r="H441" s="570"/>
      <c r="I441" s="570"/>
      <c r="J441" s="570"/>
      <c r="K441" s="616"/>
      <c r="L441" s="616"/>
      <c r="M441" s="616"/>
      <c r="N441" s="508"/>
      <c r="O441" s="2">
        <f t="shared" si="18"/>
        <v>0</v>
      </c>
      <c r="P441" s="2">
        <f t="shared" si="19"/>
        <v>0</v>
      </c>
      <c r="Q441" s="2">
        <f t="shared" si="20"/>
        <v>0</v>
      </c>
    </row>
    <row r="442" spans="1:18" ht="89.25" hidden="1" x14ac:dyDescent="0.25">
      <c r="A442" s="241" t="s">
        <v>267</v>
      </c>
      <c r="B442" s="674" t="s">
        <v>52</v>
      </c>
      <c r="C442" s="613" t="s">
        <v>419</v>
      </c>
      <c r="D442" s="149" t="s">
        <v>668</v>
      </c>
      <c r="E442" s="15"/>
      <c r="F442" s="633"/>
      <c r="G442" s="667"/>
      <c r="H442" s="615"/>
      <c r="I442" s="631"/>
      <c r="J442" s="631"/>
      <c r="K442" s="616"/>
      <c r="L442" s="616"/>
      <c r="M442" s="616"/>
      <c r="N442" s="508"/>
      <c r="O442" s="2">
        <f t="shared" si="18"/>
        <v>0</v>
      </c>
      <c r="P442" s="2">
        <f t="shared" si="19"/>
        <v>0</v>
      </c>
      <c r="Q442" s="2">
        <f t="shared" si="20"/>
        <v>0</v>
      </c>
    </row>
    <row r="443" spans="1:18" ht="89.25" hidden="1" x14ac:dyDescent="0.25">
      <c r="A443" s="241" t="s">
        <v>267</v>
      </c>
      <c r="B443" s="674" t="s">
        <v>52</v>
      </c>
      <c r="C443" s="508"/>
      <c r="D443" s="684" t="s">
        <v>649</v>
      </c>
      <c r="E443" s="12">
        <v>2015</v>
      </c>
      <c r="F443" s="684" t="s">
        <v>4</v>
      </c>
      <c r="G443" s="150" t="s">
        <v>643</v>
      </c>
      <c r="H443" s="150" t="s">
        <v>10</v>
      </c>
      <c r="I443" s="631"/>
      <c r="J443" s="680">
        <v>3</v>
      </c>
      <c r="K443" s="616"/>
      <c r="L443" s="616"/>
      <c r="M443" s="616"/>
      <c r="N443" s="508"/>
      <c r="O443" s="2">
        <f t="shared" si="18"/>
        <v>0</v>
      </c>
      <c r="P443" s="2">
        <f t="shared" si="19"/>
        <v>0</v>
      </c>
      <c r="Q443" s="2">
        <f t="shared" si="20"/>
        <v>1</v>
      </c>
    </row>
    <row r="444" spans="1:18" ht="89.25" hidden="1" x14ac:dyDescent="0.25">
      <c r="A444" s="241" t="s">
        <v>267</v>
      </c>
      <c r="B444" s="674" t="s">
        <v>52</v>
      </c>
      <c r="C444" s="508"/>
      <c r="D444" s="613" t="s">
        <v>650</v>
      </c>
      <c r="E444" s="151">
        <v>2014</v>
      </c>
      <c r="F444" s="152" t="s">
        <v>762</v>
      </c>
      <c r="G444" s="621"/>
      <c r="H444" s="621" t="s">
        <v>599</v>
      </c>
      <c r="I444" s="631"/>
      <c r="J444" s="681">
        <v>3</v>
      </c>
      <c r="K444" s="679">
        <v>2</v>
      </c>
      <c r="L444" s="616"/>
      <c r="M444" s="616"/>
      <c r="N444" s="508"/>
      <c r="O444" s="2">
        <f t="shared" si="18"/>
        <v>0</v>
      </c>
      <c r="P444" s="2">
        <f t="shared" si="19"/>
        <v>1</v>
      </c>
      <c r="Q444" s="2">
        <f t="shared" si="20"/>
        <v>1</v>
      </c>
    </row>
    <row r="445" spans="1:18" ht="63.75" hidden="1" x14ac:dyDescent="0.25">
      <c r="A445" s="241" t="s">
        <v>267</v>
      </c>
      <c r="B445" s="674" t="s">
        <v>52</v>
      </c>
      <c r="C445" s="21"/>
      <c r="D445" s="288"/>
      <c r="E445" s="289"/>
      <c r="F445" s="290"/>
      <c r="G445" s="288"/>
      <c r="H445" s="674"/>
      <c r="I445" s="13"/>
      <c r="J445" s="13"/>
      <c r="K445" s="616"/>
      <c r="L445" s="616"/>
      <c r="M445" s="616"/>
      <c r="N445" s="508"/>
      <c r="O445" s="2">
        <f t="shared" si="18"/>
        <v>0</v>
      </c>
      <c r="P445" s="2">
        <f t="shared" si="19"/>
        <v>0</v>
      </c>
      <c r="Q445" s="2">
        <f t="shared" si="20"/>
        <v>0</v>
      </c>
    </row>
    <row r="446" spans="1:18" ht="63.75" hidden="1" x14ac:dyDescent="0.25">
      <c r="A446" s="241" t="s">
        <v>267</v>
      </c>
      <c r="B446" s="674" t="s">
        <v>52</v>
      </c>
      <c r="C446" s="616" t="s">
        <v>98</v>
      </c>
      <c r="D446" s="616"/>
      <c r="E446" s="616"/>
      <c r="F446" s="616"/>
      <c r="G446" s="616"/>
      <c r="H446" s="616"/>
      <c r="I446" s="13"/>
      <c r="J446" s="13"/>
      <c r="K446" s="616"/>
      <c r="L446" s="616"/>
      <c r="M446" s="616"/>
      <c r="N446" s="508"/>
      <c r="O446" s="2">
        <f t="shared" si="18"/>
        <v>0</v>
      </c>
      <c r="P446" s="2">
        <f t="shared" si="19"/>
        <v>0</v>
      </c>
      <c r="Q446" s="2">
        <f t="shared" si="20"/>
        <v>0</v>
      </c>
    </row>
    <row r="447" spans="1:18" ht="76.5" hidden="1" x14ac:dyDescent="0.25">
      <c r="A447" s="241" t="s">
        <v>267</v>
      </c>
      <c r="B447" s="674" t="s">
        <v>52</v>
      </c>
      <c r="C447" s="660" t="s">
        <v>420</v>
      </c>
      <c r="D447" s="41" t="s">
        <v>4</v>
      </c>
      <c r="E447" s="40"/>
      <c r="F447" s="24"/>
      <c r="G447" s="674"/>
      <c r="H447" s="21"/>
      <c r="I447" s="13"/>
      <c r="J447" s="13"/>
      <c r="K447" s="616"/>
      <c r="L447" s="616"/>
      <c r="M447" s="616"/>
      <c r="N447" s="508"/>
      <c r="O447" s="2">
        <f t="shared" si="18"/>
        <v>0</v>
      </c>
      <c r="P447" s="2">
        <f t="shared" si="19"/>
        <v>0</v>
      </c>
      <c r="Q447" s="2">
        <f t="shared" si="20"/>
        <v>0</v>
      </c>
    </row>
    <row r="448" spans="1:18" ht="63.75" x14ac:dyDescent="0.25">
      <c r="A448" s="241" t="s">
        <v>267</v>
      </c>
      <c r="B448" s="674" t="s">
        <v>52</v>
      </c>
      <c r="C448" s="661"/>
      <c r="D448" s="7" t="s">
        <v>653</v>
      </c>
      <c r="E448" s="22">
        <v>2015</v>
      </c>
      <c r="F448" s="139" t="s">
        <v>763</v>
      </c>
      <c r="G448" s="137" t="s">
        <v>11</v>
      </c>
      <c r="H448" s="137" t="s">
        <v>654</v>
      </c>
      <c r="I448" s="212"/>
      <c r="J448" s="679">
        <v>2</v>
      </c>
      <c r="K448" s="616"/>
      <c r="L448" s="616"/>
      <c r="M448" s="616"/>
      <c r="N448" s="508"/>
      <c r="O448" s="2">
        <f t="shared" si="18"/>
        <v>0</v>
      </c>
      <c r="P448" s="2">
        <f t="shared" si="19"/>
        <v>1</v>
      </c>
      <c r="Q448" s="2">
        <f t="shared" si="20"/>
        <v>0</v>
      </c>
      <c r="R448" s="2">
        <v>1</v>
      </c>
    </row>
    <row r="449" spans="1:18" ht="63.75" hidden="1" x14ac:dyDescent="0.25">
      <c r="A449" s="241" t="s">
        <v>267</v>
      </c>
      <c r="B449" s="674" t="s">
        <v>52</v>
      </c>
      <c r="C449" s="661"/>
      <c r="D449" s="521" t="s">
        <v>93</v>
      </c>
      <c r="E449" s="22"/>
      <c r="F449" s="139"/>
      <c r="G449" s="137"/>
      <c r="H449" s="137"/>
      <c r="I449" s="212"/>
      <c r="J449" s="616"/>
      <c r="K449" s="616"/>
      <c r="L449" s="616"/>
      <c r="M449" s="616"/>
      <c r="N449" s="508"/>
      <c r="O449" s="2">
        <f t="shared" si="18"/>
        <v>0</v>
      </c>
      <c r="P449" s="2">
        <f t="shared" si="19"/>
        <v>0</v>
      </c>
      <c r="Q449" s="2">
        <f t="shared" si="20"/>
        <v>0</v>
      </c>
    </row>
    <row r="450" spans="1:18" ht="153" x14ac:dyDescent="0.25">
      <c r="A450" s="241" t="s">
        <v>267</v>
      </c>
      <c r="B450" s="674" t="s">
        <v>52</v>
      </c>
      <c r="C450" s="661"/>
      <c r="D450" s="139" t="s">
        <v>1310</v>
      </c>
      <c r="E450" s="139">
        <v>2014</v>
      </c>
      <c r="F450" s="139" t="s">
        <v>1300</v>
      </c>
      <c r="G450" s="139" t="s">
        <v>1216</v>
      </c>
      <c r="H450" s="139" t="s">
        <v>1203</v>
      </c>
      <c r="I450" s="212"/>
      <c r="J450" s="616"/>
      <c r="K450" s="679">
        <v>2</v>
      </c>
      <c r="L450" s="616"/>
      <c r="M450" s="616"/>
      <c r="N450" s="508"/>
      <c r="O450" s="2">
        <f t="shared" si="18"/>
        <v>0</v>
      </c>
      <c r="P450" s="2">
        <f t="shared" si="19"/>
        <v>1</v>
      </c>
      <c r="Q450" s="2">
        <f t="shared" si="20"/>
        <v>0</v>
      </c>
      <c r="R450" s="2">
        <v>1</v>
      </c>
    </row>
    <row r="451" spans="1:18" ht="63.75" x14ac:dyDescent="0.25">
      <c r="A451" s="241" t="s">
        <v>267</v>
      </c>
      <c r="B451" s="674" t="s">
        <v>52</v>
      </c>
      <c r="C451" s="662"/>
      <c r="D451" s="139" t="s">
        <v>1311</v>
      </c>
      <c r="E451" s="139">
        <v>2014</v>
      </c>
      <c r="F451" s="139" t="s">
        <v>1300</v>
      </c>
      <c r="G451" s="139"/>
      <c r="H451" s="139" t="s">
        <v>237</v>
      </c>
      <c r="I451" s="13"/>
      <c r="J451" s="13"/>
      <c r="K451" s="679">
        <v>2</v>
      </c>
      <c r="L451" s="616"/>
      <c r="M451" s="616"/>
      <c r="N451" s="508"/>
      <c r="O451" s="2">
        <f t="shared" si="18"/>
        <v>0</v>
      </c>
      <c r="P451" s="2">
        <f t="shared" si="19"/>
        <v>1</v>
      </c>
      <c r="Q451" s="2">
        <f t="shared" si="20"/>
        <v>0</v>
      </c>
      <c r="R451" s="2">
        <v>1</v>
      </c>
    </row>
    <row r="452" spans="1:18" ht="63.75" hidden="1" x14ac:dyDescent="0.25">
      <c r="A452" s="241" t="s">
        <v>267</v>
      </c>
      <c r="B452" s="674" t="s">
        <v>52</v>
      </c>
      <c r="C452" s="508"/>
      <c r="D452" s="508"/>
      <c r="E452" s="508"/>
      <c r="F452" s="508"/>
      <c r="G452" s="508"/>
      <c r="H452" s="508"/>
      <c r="I452" s="508"/>
      <c r="J452" s="508"/>
      <c r="K452" s="508"/>
      <c r="L452" s="508"/>
      <c r="M452" s="508"/>
      <c r="N452" s="508"/>
      <c r="O452" s="2">
        <f t="shared" si="18"/>
        <v>0</v>
      </c>
      <c r="P452" s="2">
        <f t="shared" si="19"/>
        <v>0</v>
      </c>
      <c r="Q452" s="2">
        <f t="shared" si="20"/>
        <v>0</v>
      </c>
    </row>
    <row r="453" spans="1:18" ht="114.75" hidden="1" x14ac:dyDescent="0.25">
      <c r="A453" s="241" t="s">
        <v>267</v>
      </c>
      <c r="B453" s="585" t="s">
        <v>53</v>
      </c>
      <c r="C453" s="575" t="s">
        <v>0</v>
      </c>
      <c r="D453" s="575"/>
      <c r="E453" s="575"/>
      <c r="F453" s="575"/>
      <c r="G453" s="575"/>
      <c r="H453" s="575"/>
      <c r="I453" s="575"/>
      <c r="J453" s="575"/>
      <c r="K453" s="575"/>
      <c r="L453" s="575"/>
      <c r="M453" s="575"/>
      <c r="N453" s="505"/>
      <c r="O453" s="2">
        <f t="shared" si="18"/>
        <v>0</v>
      </c>
      <c r="P453" s="2">
        <f t="shared" si="19"/>
        <v>0</v>
      </c>
      <c r="Q453" s="2">
        <f t="shared" si="20"/>
        <v>0</v>
      </c>
    </row>
    <row r="454" spans="1:18" ht="114.75" hidden="1" x14ac:dyDescent="0.25">
      <c r="A454" s="241" t="s">
        <v>267</v>
      </c>
      <c r="B454" s="585" t="s">
        <v>53</v>
      </c>
      <c r="C454" s="575" t="s">
        <v>67</v>
      </c>
      <c r="D454" s="575"/>
      <c r="E454" s="575"/>
      <c r="F454" s="575"/>
      <c r="G454" s="575"/>
      <c r="H454" s="575"/>
      <c r="I454" s="575"/>
      <c r="J454" s="575"/>
      <c r="K454" s="575"/>
      <c r="L454" s="575"/>
      <c r="M454" s="575"/>
      <c r="N454" s="505"/>
      <c r="O454" s="2">
        <f t="shared" si="18"/>
        <v>0</v>
      </c>
      <c r="P454" s="2">
        <f t="shared" si="19"/>
        <v>0</v>
      </c>
      <c r="Q454" s="2">
        <f t="shared" si="20"/>
        <v>0</v>
      </c>
    </row>
    <row r="455" spans="1:18" ht="114.75" hidden="1" x14ac:dyDescent="0.25">
      <c r="A455" s="241" t="s">
        <v>267</v>
      </c>
      <c r="B455" s="585" t="s">
        <v>53</v>
      </c>
      <c r="C455" s="602" t="s">
        <v>1060</v>
      </c>
      <c r="D455" s="140" t="s">
        <v>668</v>
      </c>
      <c r="E455" s="291"/>
      <c r="F455" s="292"/>
      <c r="G455" s="293"/>
      <c r="H455" s="294"/>
      <c r="I455" s="639"/>
      <c r="J455" s="639"/>
      <c r="K455" s="575"/>
      <c r="L455" s="575"/>
      <c r="M455" s="575"/>
      <c r="N455" s="505"/>
      <c r="O455" s="2">
        <f t="shared" si="18"/>
        <v>0</v>
      </c>
      <c r="P455" s="2">
        <f t="shared" si="19"/>
        <v>0</v>
      </c>
      <c r="Q455" s="2">
        <f t="shared" si="20"/>
        <v>0</v>
      </c>
    </row>
    <row r="456" spans="1:18" ht="114.75" hidden="1" x14ac:dyDescent="0.25">
      <c r="A456" s="241" t="s">
        <v>267</v>
      </c>
      <c r="B456" s="585" t="s">
        <v>53</v>
      </c>
      <c r="C456" s="602"/>
      <c r="D456" s="626" t="s">
        <v>780</v>
      </c>
      <c r="E456" s="68">
        <v>2014</v>
      </c>
      <c r="F456" s="636" t="s">
        <v>4</v>
      </c>
      <c r="G456" s="626"/>
      <c r="H456" s="626"/>
      <c r="I456" s="639"/>
      <c r="J456" s="676">
        <v>1</v>
      </c>
      <c r="K456" s="575"/>
      <c r="L456" s="575"/>
      <c r="M456" s="575"/>
      <c r="N456" s="505"/>
      <c r="O456" s="2">
        <f t="shared" si="18"/>
        <v>1</v>
      </c>
      <c r="P456" s="2">
        <f t="shared" si="19"/>
        <v>0</v>
      </c>
      <c r="Q456" s="2">
        <f t="shared" si="20"/>
        <v>0</v>
      </c>
    </row>
    <row r="457" spans="1:18" ht="114.75" hidden="1" x14ac:dyDescent="0.25">
      <c r="A457" s="241" t="s">
        <v>267</v>
      </c>
      <c r="B457" s="585" t="s">
        <v>53</v>
      </c>
      <c r="C457" s="626"/>
      <c r="D457" s="626"/>
      <c r="E457" s="54"/>
      <c r="F457" s="574"/>
      <c r="G457" s="626"/>
      <c r="H457" s="626"/>
      <c r="I457" s="639"/>
      <c r="J457" s="639"/>
      <c r="K457" s="575"/>
      <c r="L457" s="575"/>
      <c r="M457" s="575"/>
      <c r="N457" s="505"/>
      <c r="O457" s="2">
        <f t="shared" si="18"/>
        <v>0</v>
      </c>
      <c r="P457" s="2">
        <f t="shared" si="19"/>
        <v>0</v>
      </c>
      <c r="Q457" s="2">
        <f t="shared" si="20"/>
        <v>0</v>
      </c>
    </row>
    <row r="458" spans="1:18" ht="114.75" hidden="1" x14ac:dyDescent="0.25">
      <c r="A458" s="241" t="s">
        <v>267</v>
      </c>
      <c r="B458" s="585" t="s">
        <v>53</v>
      </c>
      <c r="C458" s="575" t="s">
        <v>259</v>
      </c>
      <c r="D458" s="575"/>
      <c r="E458" s="575"/>
      <c r="F458" s="575"/>
      <c r="G458" s="575"/>
      <c r="H458" s="575"/>
      <c r="I458" s="639"/>
      <c r="J458" s="639"/>
      <c r="K458" s="575"/>
      <c r="L458" s="575"/>
      <c r="M458" s="575"/>
      <c r="N458" s="505"/>
      <c r="O458" s="2">
        <f t="shared" si="18"/>
        <v>0</v>
      </c>
      <c r="P458" s="2">
        <f t="shared" si="19"/>
        <v>0</v>
      </c>
      <c r="Q458" s="2">
        <f t="shared" si="20"/>
        <v>0</v>
      </c>
    </row>
    <row r="459" spans="1:18" ht="114.75" hidden="1" x14ac:dyDescent="0.25">
      <c r="A459" s="241" t="s">
        <v>267</v>
      </c>
      <c r="B459" s="585" t="s">
        <v>53</v>
      </c>
      <c r="C459" s="575" t="s">
        <v>3</v>
      </c>
      <c r="D459" s="575"/>
      <c r="E459" s="575"/>
      <c r="F459" s="575"/>
      <c r="G459" s="575"/>
      <c r="H459" s="575"/>
      <c r="I459" s="639"/>
      <c r="J459" s="639"/>
      <c r="K459" s="575"/>
      <c r="L459" s="575"/>
      <c r="M459" s="575"/>
      <c r="N459" s="505"/>
      <c r="O459" s="2">
        <f t="shared" si="18"/>
        <v>0</v>
      </c>
      <c r="P459" s="2">
        <f t="shared" si="19"/>
        <v>0</v>
      </c>
      <c r="Q459" s="2">
        <f t="shared" si="20"/>
        <v>0</v>
      </c>
    </row>
    <row r="460" spans="1:18" ht="114.75" hidden="1" x14ac:dyDescent="0.25">
      <c r="A460" s="241" t="s">
        <v>267</v>
      </c>
      <c r="B460" s="585" t="s">
        <v>53</v>
      </c>
      <c r="C460" s="626" t="s">
        <v>1061</v>
      </c>
      <c r="D460" s="140" t="s">
        <v>668</v>
      </c>
      <c r="E460" s="54"/>
      <c r="F460" s="574"/>
      <c r="G460" s="626"/>
      <c r="H460" s="626"/>
      <c r="I460" s="640"/>
      <c r="J460" s="640"/>
      <c r="K460" s="575"/>
      <c r="L460" s="575"/>
      <c r="M460" s="575"/>
      <c r="N460" s="505"/>
      <c r="O460" s="2">
        <f t="shared" si="18"/>
        <v>0</v>
      </c>
      <c r="P460" s="2">
        <f t="shared" si="19"/>
        <v>0</v>
      </c>
      <c r="Q460" s="2">
        <f t="shared" si="20"/>
        <v>0</v>
      </c>
    </row>
    <row r="461" spans="1:18" ht="114.75" hidden="1" x14ac:dyDescent="0.25">
      <c r="A461" s="241" t="s">
        <v>267</v>
      </c>
      <c r="B461" s="585" t="s">
        <v>53</v>
      </c>
      <c r="C461" s="626"/>
      <c r="D461" s="602" t="s">
        <v>1167</v>
      </c>
      <c r="E461" s="55">
        <v>2014</v>
      </c>
      <c r="F461" s="686" t="s">
        <v>1140</v>
      </c>
      <c r="G461" s="602"/>
      <c r="H461" s="626"/>
      <c r="I461" s="640"/>
      <c r="J461" s="676">
        <v>1</v>
      </c>
      <c r="K461" s="679">
        <v>2</v>
      </c>
      <c r="L461" s="575"/>
      <c r="M461" s="575"/>
      <c r="N461" s="505"/>
      <c r="O461" s="2">
        <f t="shared" ref="O461:O525" si="21">COUNTIF(J461:N461,"1")</f>
        <v>1</v>
      </c>
      <c r="P461" s="2">
        <f t="shared" ref="P461:P525" si="22">COUNTIF(J461:N461,"2")</f>
        <v>1</v>
      </c>
      <c r="Q461" s="2">
        <f t="shared" ref="Q461:Q525" si="23">COUNTIF(J461:N461,3)</f>
        <v>0</v>
      </c>
    </row>
    <row r="462" spans="1:18" ht="114.75" hidden="1" x14ac:dyDescent="0.25">
      <c r="A462" s="241" t="s">
        <v>267</v>
      </c>
      <c r="B462" s="585" t="s">
        <v>53</v>
      </c>
      <c r="C462" s="579" t="s">
        <v>421</v>
      </c>
      <c r="D462" s="140" t="s">
        <v>668</v>
      </c>
      <c r="E462" s="54"/>
      <c r="F462" s="574"/>
      <c r="G462" s="626"/>
      <c r="H462" s="626"/>
      <c r="I462" s="639"/>
      <c r="J462" s="639"/>
      <c r="K462" s="575"/>
      <c r="L462" s="575"/>
      <c r="M462" s="575"/>
      <c r="N462" s="505"/>
      <c r="O462" s="2">
        <f t="shared" si="21"/>
        <v>0</v>
      </c>
      <c r="P462" s="2">
        <f t="shared" si="22"/>
        <v>0</v>
      </c>
      <c r="Q462" s="2">
        <f t="shared" si="23"/>
        <v>0</v>
      </c>
    </row>
    <row r="463" spans="1:18" ht="114.75" hidden="1" x14ac:dyDescent="0.25">
      <c r="A463" s="241" t="s">
        <v>267</v>
      </c>
      <c r="B463" s="585" t="s">
        <v>53</v>
      </c>
      <c r="C463" s="580"/>
      <c r="D463" s="602" t="s">
        <v>640</v>
      </c>
      <c r="E463" s="54">
        <v>2014</v>
      </c>
      <c r="F463" s="78"/>
      <c r="G463" s="626"/>
      <c r="H463" s="626"/>
      <c r="I463" s="640"/>
      <c r="J463" s="676">
        <v>1</v>
      </c>
      <c r="K463" s="575"/>
      <c r="L463" s="575"/>
      <c r="M463" s="575"/>
      <c r="N463" s="505"/>
      <c r="O463" s="2">
        <f t="shared" si="21"/>
        <v>1</v>
      </c>
      <c r="P463" s="2">
        <f t="shared" si="22"/>
        <v>0</v>
      </c>
      <c r="Q463" s="2">
        <f t="shared" si="23"/>
        <v>0</v>
      </c>
    </row>
    <row r="464" spans="1:18" ht="114.75" hidden="1" x14ac:dyDescent="0.25">
      <c r="A464" s="241" t="s">
        <v>267</v>
      </c>
      <c r="B464" s="585" t="s">
        <v>53</v>
      </c>
      <c r="C464" s="581"/>
      <c r="D464" s="78"/>
      <c r="E464" s="78"/>
      <c r="F464" s="78"/>
      <c r="G464" s="78"/>
      <c r="H464" s="78"/>
      <c r="I464" s="640"/>
      <c r="J464" s="575"/>
      <c r="K464" s="575"/>
      <c r="L464" s="575"/>
      <c r="M464" s="575"/>
      <c r="N464" s="505"/>
      <c r="O464" s="2">
        <f t="shared" si="21"/>
        <v>0</v>
      </c>
      <c r="P464" s="2">
        <f t="shared" si="22"/>
        <v>0</v>
      </c>
      <c r="Q464" s="2">
        <f t="shared" si="23"/>
        <v>0</v>
      </c>
    </row>
    <row r="465" spans="1:18" ht="114.75" hidden="1" x14ac:dyDescent="0.25">
      <c r="A465" s="241" t="s">
        <v>267</v>
      </c>
      <c r="B465" s="585" t="s">
        <v>53</v>
      </c>
      <c r="C465" s="579" t="s">
        <v>422</v>
      </c>
      <c r="D465" s="140" t="s">
        <v>668</v>
      </c>
      <c r="E465" s="54"/>
      <c r="F465" s="574"/>
      <c r="G465" s="626"/>
      <c r="H465" s="626"/>
      <c r="I465" s="639"/>
      <c r="J465" s="639"/>
      <c r="K465" s="575"/>
      <c r="L465" s="575"/>
      <c r="M465" s="575"/>
      <c r="N465" s="505"/>
      <c r="O465" s="2">
        <f t="shared" si="21"/>
        <v>0</v>
      </c>
      <c r="P465" s="2">
        <f t="shared" si="22"/>
        <v>0</v>
      </c>
      <c r="Q465" s="2">
        <f t="shared" si="23"/>
        <v>0</v>
      </c>
    </row>
    <row r="466" spans="1:18" ht="30.75" customHeight="1" x14ac:dyDescent="0.25">
      <c r="A466" s="241"/>
      <c r="B466" s="766"/>
      <c r="C466" s="750"/>
      <c r="D466" s="140"/>
      <c r="E466" s="54"/>
      <c r="F466" s="792"/>
      <c r="G466" s="746"/>
      <c r="H466" s="746"/>
      <c r="I466" s="739"/>
      <c r="J466" s="739"/>
      <c r="K466" s="732"/>
      <c r="L466" s="732"/>
      <c r="M466" s="732"/>
      <c r="N466" s="505"/>
      <c r="R466" s="2">
        <f>SUBTOTAL(9,R418:R465)</f>
        <v>17</v>
      </c>
    </row>
    <row r="467" spans="1:18" ht="114.75" x14ac:dyDescent="0.25">
      <c r="A467" s="241" t="s">
        <v>267</v>
      </c>
      <c r="B467" s="585" t="s">
        <v>53</v>
      </c>
      <c r="C467" s="580"/>
      <c r="D467" s="602" t="s">
        <v>641</v>
      </c>
      <c r="E467" s="55">
        <v>2014</v>
      </c>
      <c r="F467" s="686"/>
      <c r="G467" s="602"/>
      <c r="H467" s="626"/>
      <c r="I467" s="640"/>
      <c r="J467" s="679">
        <v>2</v>
      </c>
      <c r="K467" s="575"/>
      <c r="L467" s="575"/>
      <c r="M467" s="575"/>
      <c r="N467" s="505"/>
      <c r="O467" s="2">
        <f t="shared" si="21"/>
        <v>0</v>
      </c>
      <c r="P467" s="2">
        <f t="shared" si="22"/>
        <v>1</v>
      </c>
      <c r="Q467" s="2">
        <f t="shared" si="23"/>
        <v>0</v>
      </c>
      <c r="R467" s="2">
        <v>1</v>
      </c>
    </row>
    <row r="468" spans="1:18" ht="114.75" x14ac:dyDescent="0.25">
      <c r="A468" s="241" t="s">
        <v>267</v>
      </c>
      <c r="B468" s="585" t="s">
        <v>53</v>
      </c>
      <c r="C468" s="581"/>
      <c r="D468" s="602" t="s">
        <v>1312</v>
      </c>
      <c r="E468" s="602">
        <v>2014</v>
      </c>
      <c r="F468" s="602" t="s">
        <v>1313</v>
      </c>
      <c r="G468" s="602" t="s">
        <v>12</v>
      </c>
      <c r="H468" s="602" t="s">
        <v>1314</v>
      </c>
      <c r="I468" s="640"/>
      <c r="J468" s="575"/>
      <c r="K468" s="679">
        <v>2</v>
      </c>
      <c r="L468" s="575"/>
      <c r="M468" s="575"/>
      <c r="N468" s="505"/>
      <c r="O468" s="2">
        <f t="shared" si="21"/>
        <v>0</v>
      </c>
      <c r="P468" s="2">
        <f t="shared" si="22"/>
        <v>1</v>
      </c>
      <c r="Q468" s="2">
        <f t="shared" si="23"/>
        <v>0</v>
      </c>
      <c r="R468" s="2">
        <v>1</v>
      </c>
    </row>
    <row r="469" spans="1:18" ht="114.75" hidden="1" x14ac:dyDescent="0.25">
      <c r="A469" s="241" t="s">
        <v>267</v>
      </c>
      <c r="B469" s="585" t="s">
        <v>53</v>
      </c>
      <c r="C469" s="685" t="s">
        <v>110</v>
      </c>
      <c r="D469" s="685"/>
      <c r="E469" s="685"/>
      <c r="F469" s="685"/>
      <c r="G469" s="685"/>
      <c r="H469" s="685"/>
      <c r="I469" s="639"/>
      <c r="J469" s="639"/>
      <c r="K469" s="575"/>
      <c r="L469" s="575"/>
      <c r="M469" s="575"/>
      <c r="N469" s="505"/>
      <c r="O469" s="2">
        <f t="shared" si="21"/>
        <v>0</v>
      </c>
      <c r="P469" s="2">
        <f t="shared" si="22"/>
        <v>0</v>
      </c>
      <c r="Q469" s="2">
        <f t="shared" si="23"/>
        <v>0</v>
      </c>
    </row>
    <row r="470" spans="1:18" ht="114.75" x14ac:dyDescent="0.25">
      <c r="A470" s="241" t="s">
        <v>267</v>
      </c>
      <c r="B470" s="585" t="s">
        <v>53</v>
      </c>
      <c r="C470" s="626"/>
      <c r="D470" s="602" t="s">
        <v>1315</v>
      </c>
      <c r="E470" s="602" t="s">
        <v>2</v>
      </c>
      <c r="F470" s="602" t="s">
        <v>1316</v>
      </c>
      <c r="G470" s="602" t="s">
        <v>1317</v>
      </c>
      <c r="H470" s="602" t="s">
        <v>1007</v>
      </c>
      <c r="I470" s="639"/>
      <c r="J470" s="639"/>
      <c r="K470" s="679">
        <v>2</v>
      </c>
      <c r="L470" s="575"/>
      <c r="M470" s="575"/>
      <c r="N470" s="505"/>
      <c r="O470" s="2">
        <f t="shared" si="21"/>
        <v>0</v>
      </c>
      <c r="P470" s="2">
        <f t="shared" si="22"/>
        <v>1</v>
      </c>
      <c r="Q470" s="2">
        <f t="shared" si="23"/>
        <v>0</v>
      </c>
      <c r="R470" s="2">
        <v>1</v>
      </c>
    </row>
    <row r="471" spans="1:18" ht="114.75" hidden="1" x14ac:dyDescent="0.25">
      <c r="A471" s="241" t="s">
        <v>267</v>
      </c>
      <c r="B471" s="585" t="s">
        <v>53</v>
      </c>
      <c r="C471" s="575" t="s">
        <v>263</v>
      </c>
      <c r="D471" s="575"/>
      <c r="E471" s="575"/>
      <c r="F471" s="575"/>
      <c r="G471" s="575"/>
      <c r="H471" s="575"/>
      <c r="I471" s="639"/>
      <c r="J471" s="639"/>
      <c r="K471" s="575"/>
      <c r="L471" s="575"/>
      <c r="M471" s="575"/>
      <c r="N471" s="505"/>
      <c r="O471" s="2">
        <f t="shared" si="21"/>
        <v>0</v>
      </c>
      <c r="P471" s="2">
        <f t="shared" si="22"/>
        <v>0</v>
      </c>
      <c r="Q471" s="2">
        <f t="shared" si="23"/>
        <v>0</v>
      </c>
    </row>
    <row r="472" spans="1:18" ht="114.75" hidden="1" x14ac:dyDescent="0.25">
      <c r="A472" s="241" t="s">
        <v>267</v>
      </c>
      <c r="B472" s="585" t="s">
        <v>53</v>
      </c>
      <c r="C472" s="575" t="s">
        <v>77</v>
      </c>
      <c r="D472" s="575"/>
      <c r="E472" s="575"/>
      <c r="F472" s="575"/>
      <c r="G472" s="575"/>
      <c r="H472" s="575"/>
      <c r="I472" s="639"/>
      <c r="J472" s="639"/>
      <c r="K472" s="575"/>
      <c r="L472" s="575"/>
      <c r="M472" s="575"/>
      <c r="N472" s="505"/>
      <c r="O472" s="2">
        <f t="shared" si="21"/>
        <v>0</v>
      </c>
      <c r="P472" s="2">
        <f t="shared" si="22"/>
        <v>0</v>
      </c>
      <c r="Q472" s="2">
        <f t="shared" si="23"/>
        <v>0</v>
      </c>
    </row>
    <row r="473" spans="1:18" ht="114.75" hidden="1" x14ac:dyDescent="0.25">
      <c r="A473" s="241" t="s">
        <v>267</v>
      </c>
      <c r="B473" s="585" t="s">
        <v>53</v>
      </c>
      <c r="C473" s="602" t="s">
        <v>1062</v>
      </c>
      <c r="D473" s="644" t="s">
        <v>668</v>
      </c>
      <c r="E473" s="54"/>
      <c r="F473" s="574"/>
      <c r="G473" s="626"/>
      <c r="H473" s="626"/>
      <c r="I473" s="640"/>
      <c r="J473" s="640"/>
      <c r="K473" s="575"/>
      <c r="L473" s="575"/>
      <c r="M473" s="575"/>
      <c r="N473" s="505"/>
      <c r="O473" s="2">
        <f t="shared" si="21"/>
        <v>0</v>
      </c>
      <c r="P473" s="2">
        <f t="shared" si="22"/>
        <v>0</v>
      </c>
      <c r="Q473" s="2">
        <f t="shared" si="23"/>
        <v>0</v>
      </c>
    </row>
    <row r="474" spans="1:18" ht="114.75" hidden="1" x14ac:dyDescent="0.25">
      <c r="A474" s="241" t="s">
        <v>267</v>
      </c>
      <c r="B474" s="585" t="s">
        <v>53</v>
      </c>
      <c r="C474" s="602"/>
      <c r="D474" s="85" t="s">
        <v>648</v>
      </c>
      <c r="E474" s="86" t="s">
        <v>2</v>
      </c>
      <c r="F474" s="85" t="s">
        <v>93</v>
      </c>
      <c r="G474" s="85"/>
      <c r="H474" s="626" t="s">
        <v>245</v>
      </c>
      <c r="I474" s="640"/>
      <c r="J474" s="679">
        <v>2</v>
      </c>
      <c r="K474" s="679">
        <v>2</v>
      </c>
      <c r="L474" s="575"/>
      <c r="M474" s="575"/>
      <c r="N474" s="505"/>
      <c r="O474" s="2">
        <f t="shared" si="21"/>
        <v>0</v>
      </c>
      <c r="P474" s="2">
        <f t="shared" si="22"/>
        <v>2</v>
      </c>
      <c r="Q474" s="2">
        <f t="shared" si="23"/>
        <v>0</v>
      </c>
    </row>
    <row r="475" spans="1:18" ht="114.75" hidden="1" x14ac:dyDescent="0.25">
      <c r="A475" s="241" t="s">
        <v>267</v>
      </c>
      <c r="B475" s="585" t="s">
        <v>53</v>
      </c>
      <c r="C475" s="602"/>
      <c r="D475" s="85" t="s">
        <v>227</v>
      </c>
      <c r="E475" s="86" t="s">
        <v>2</v>
      </c>
      <c r="F475" s="85" t="s">
        <v>93</v>
      </c>
      <c r="G475" s="85"/>
      <c r="H475" s="626" t="s">
        <v>244</v>
      </c>
      <c r="I475" s="640"/>
      <c r="J475" s="679">
        <v>2</v>
      </c>
      <c r="K475" s="679">
        <v>2</v>
      </c>
      <c r="L475" s="575"/>
      <c r="M475" s="575"/>
      <c r="N475" s="505"/>
      <c r="O475" s="2">
        <f t="shared" si="21"/>
        <v>0</v>
      </c>
      <c r="P475" s="2">
        <f t="shared" si="22"/>
        <v>2</v>
      </c>
      <c r="Q475" s="2">
        <f t="shared" si="23"/>
        <v>0</v>
      </c>
    </row>
    <row r="476" spans="1:18" ht="114.75" hidden="1" x14ac:dyDescent="0.25">
      <c r="A476" s="241" t="s">
        <v>267</v>
      </c>
      <c r="B476" s="585" t="s">
        <v>53</v>
      </c>
      <c r="C476" s="626" t="s">
        <v>423</v>
      </c>
      <c r="D476" s="644" t="s">
        <v>93</v>
      </c>
      <c r="E476" s="54"/>
      <c r="F476" s="574"/>
      <c r="G476" s="626"/>
      <c r="H476" s="626"/>
      <c r="I476" s="639"/>
      <c r="J476" s="639"/>
      <c r="K476" s="575"/>
      <c r="L476" s="575"/>
      <c r="M476" s="575"/>
      <c r="N476" s="505"/>
      <c r="O476" s="2">
        <f t="shared" si="21"/>
        <v>0</v>
      </c>
      <c r="P476" s="2">
        <f t="shared" si="22"/>
        <v>0</v>
      </c>
      <c r="Q476" s="2">
        <f t="shared" si="23"/>
        <v>0</v>
      </c>
    </row>
    <row r="477" spans="1:18" ht="114.75" hidden="1" x14ac:dyDescent="0.25">
      <c r="A477" s="241" t="s">
        <v>267</v>
      </c>
      <c r="B477" s="585" t="s">
        <v>53</v>
      </c>
      <c r="C477" s="602"/>
      <c r="D477" s="686" t="s">
        <v>228</v>
      </c>
      <c r="E477" s="55">
        <v>2014</v>
      </c>
      <c r="F477" s="686" t="s">
        <v>764</v>
      </c>
      <c r="G477" s="85" t="s">
        <v>690</v>
      </c>
      <c r="H477" s="626" t="s">
        <v>243</v>
      </c>
      <c r="I477" s="640"/>
      <c r="J477" s="679">
        <v>2</v>
      </c>
      <c r="K477" s="679">
        <v>2</v>
      </c>
      <c r="L477" s="575"/>
      <c r="M477" s="575"/>
      <c r="N477" s="505"/>
      <c r="O477" s="2">
        <f t="shared" si="21"/>
        <v>0</v>
      </c>
      <c r="P477" s="2">
        <f t="shared" si="22"/>
        <v>2</v>
      </c>
      <c r="Q477" s="2">
        <f t="shared" si="23"/>
        <v>0</v>
      </c>
    </row>
    <row r="478" spans="1:18" ht="114.75" x14ac:dyDescent="0.25">
      <c r="A478" s="241" t="s">
        <v>267</v>
      </c>
      <c r="B478" s="585" t="s">
        <v>53</v>
      </c>
      <c r="C478" s="602"/>
      <c r="D478" s="626" t="s">
        <v>1318</v>
      </c>
      <c r="E478" s="626" t="s">
        <v>2</v>
      </c>
      <c r="F478" s="626" t="s">
        <v>1319</v>
      </c>
      <c r="G478" s="626"/>
      <c r="H478" s="626"/>
      <c r="I478" s="640"/>
      <c r="J478" s="640"/>
      <c r="K478" s="679">
        <v>2</v>
      </c>
      <c r="L478" s="575"/>
      <c r="M478" s="575"/>
      <c r="N478" s="505"/>
      <c r="O478" s="2">
        <f t="shared" si="21"/>
        <v>0</v>
      </c>
      <c r="P478" s="2">
        <f t="shared" si="22"/>
        <v>1</v>
      </c>
      <c r="Q478" s="2">
        <f t="shared" si="23"/>
        <v>0</v>
      </c>
      <c r="R478" s="2">
        <v>1</v>
      </c>
    </row>
    <row r="479" spans="1:18" ht="114.75" hidden="1" x14ac:dyDescent="0.25">
      <c r="A479" s="241" t="s">
        <v>267</v>
      </c>
      <c r="B479" s="585" t="s">
        <v>53</v>
      </c>
      <c r="C479" s="575" t="s">
        <v>95</v>
      </c>
      <c r="D479" s="575"/>
      <c r="E479" s="575"/>
      <c r="F479" s="575"/>
      <c r="G479" s="575"/>
      <c r="H479" s="575"/>
      <c r="I479" s="639"/>
      <c r="J479" s="639"/>
      <c r="K479" s="575"/>
      <c r="L479" s="575"/>
      <c r="M479" s="575"/>
      <c r="N479" s="505"/>
      <c r="O479" s="2">
        <f t="shared" si="21"/>
        <v>0</v>
      </c>
      <c r="P479" s="2">
        <f t="shared" si="22"/>
        <v>0</v>
      </c>
      <c r="Q479" s="2">
        <f t="shared" si="23"/>
        <v>0</v>
      </c>
    </row>
    <row r="480" spans="1:18" ht="127.5" hidden="1" x14ac:dyDescent="0.25">
      <c r="A480" s="241" t="s">
        <v>267</v>
      </c>
      <c r="B480" s="585" t="s">
        <v>53</v>
      </c>
      <c r="C480" s="602" t="s">
        <v>1063</v>
      </c>
      <c r="D480" s="140" t="s">
        <v>93</v>
      </c>
      <c r="E480" s="54"/>
      <c r="F480" s="574"/>
      <c r="G480" s="626"/>
      <c r="H480" s="626"/>
      <c r="I480" s="639"/>
      <c r="J480" s="639"/>
      <c r="K480" s="575"/>
      <c r="L480" s="575"/>
      <c r="M480" s="575"/>
      <c r="N480" s="505"/>
      <c r="O480" s="2">
        <f t="shared" si="21"/>
        <v>0</v>
      </c>
      <c r="P480" s="2">
        <f t="shared" si="22"/>
        <v>0</v>
      </c>
      <c r="Q480" s="2">
        <f t="shared" si="23"/>
        <v>0</v>
      </c>
    </row>
    <row r="481" spans="1:18" ht="127.5" hidden="1" x14ac:dyDescent="0.25">
      <c r="A481" s="241" t="s">
        <v>267</v>
      </c>
      <c r="B481" s="585" t="s">
        <v>53</v>
      </c>
      <c r="C481" s="602"/>
      <c r="D481" s="636" t="s">
        <v>651</v>
      </c>
      <c r="E481" s="54">
        <v>2015</v>
      </c>
      <c r="F481" s="574" t="s">
        <v>12</v>
      </c>
      <c r="G481" s="626"/>
      <c r="H481" s="626" t="s">
        <v>652</v>
      </c>
      <c r="I481" s="639"/>
      <c r="J481" s="679">
        <v>2</v>
      </c>
      <c r="K481" s="679">
        <v>2</v>
      </c>
      <c r="L481" s="575"/>
      <c r="M481" s="575"/>
      <c r="N481" s="505"/>
      <c r="O481" s="2">
        <f t="shared" si="21"/>
        <v>0</v>
      </c>
      <c r="P481" s="2">
        <f t="shared" si="22"/>
        <v>2</v>
      </c>
      <c r="Q481" s="2">
        <f t="shared" si="23"/>
        <v>0</v>
      </c>
    </row>
    <row r="482" spans="1:18" ht="114.75" x14ac:dyDescent="0.25">
      <c r="A482" s="241" t="s">
        <v>267</v>
      </c>
      <c r="B482" s="585" t="s">
        <v>53</v>
      </c>
      <c r="C482" s="602"/>
      <c r="D482" s="626" t="s">
        <v>1320</v>
      </c>
      <c r="E482" s="626">
        <v>2014</v>
      </c>
      <c r="F482" s="626" t="s">
        <v>1321</v>
      </c>
      <c r="G482" s="626"/>
      <c r="H482" s="626" t="s">
        <v>237</v>
      </c>
      <c r="I482" s="639"/>
      <c r="J482" s="639"/>
      <c r="K482" s="679">
        <v>2</v>
      </c>
      <c r="L482" s="575"/>
      <c r="M482" s="575"/>
      <c r="N482" s="505"/>
      <c r="O482" s="2">
        <f t="shared" si="21"/>
        <v>0</v>
      </c>
      <c r="P482" s="2">
        <f t="shared" si="22"/>
        <v>1</v>
      </c>
      <c r="Q482" s="2">
        <f t="shared" si="23"/>
        <v>0</v>
      </c>
      <c r="R482" s="2">
        <v>1</v>
      </c>
    </row>
    <row r="483" spans="1:18" ht="114.75" x14ac:dyDescent="0.25">
      <c r="A483" s="241" t="s">
        <v>267</v>
      </c>
      <c r="B483" s="585" t="s">
        <v>53</v>
      </c>
      <c r="C483" s="602"/>
      <c r="D483" s="626" t="s">
        <v>1322</v>
      </c>
      <c r="E483" s="626" t="s">
        <v>45</v>
      </c>
      <c r="F483" s="626" t="s">
        <v>1321</v>
      </c>
      <c r="G483" s="626"/>
      <c r="H483" s="626" t="s">
        <v>246</v>
      </c>
      <c r="I483" s="639"/>
      <c r="J483" s="639"/>
      <c r="K483" s="679">
        <v>2</v>
      </c>
      <c r="L483" s="575"/>
      <c r="M483" s="575"/>
      <c r="N483" s="505"/>
      <c r="O483" s="2">
        <f t="shared" si="21"/>
        <v>0</v>
      </c>
      <c r="P483" s="2">
        <f t="shared" si="22"/>
        <v>1</v>
      </c>
      <c r="Q483" s="2">
        <f t="shared" si="23"/>
        <v>0</v>
      </c>
      <c r="R483" s="2">
        <v>4</v>
      </c>
    </row>
    <row r="484" spans="1:18" ht="114.75" hidden="1" x14ac:dyDescent="0.25">
      <c r="A484" s="241" t="s">
        <v>267</v>
      </c>
      <c r="B484" s="585" t="s">
        <v>53</v>
      </c>
      <c r="C484" s="575" t="s">
        <v>98</v>
      </c>
      <c r="D484" s="575"/>
      <c r="E484" s="575"/>
      <c r="F484" s="575"/>
      <c r="G484" s="575"/>
      <c r="H484" s="575"/>
      <c r="I484" s="639"/>
      <c r="J484" s="639"/>
      <c r="K484" s="575"/>
      <c r="L484" s="575"/>
      <c r="M484" s="575"/>
      <c r="N484" s="505"/>
      <c r="O484" s="2">
        <f t="shared" si="21"/>
        <v>0</v>
      </c>
      <c r="P484" s="2">
        <f t="shared" si="22"/>
        <v>0</v>
      </c>
      <c r="Q484" s="2">
        <f t="shared" si="23"/>
        <v>0</v>
      </c>
    </row>
    <row r="485" spans="1:18" ht="114.75" hidden="1" x14ac:dyDescent="0.25">
      <c r="A485" s="241" t="s">
        <v>267</v>
      </c>
      <c r="B485" s="585" t="s">
        <v>53</v>
      </c>
      <c r="C485" s="626" t="s">
        <v>424</v>
      </c>
      <c r="D485" s="79" t="s">
        <v>72</v>
      </c>
      <c r="E485" s="54"/>
      <c r="F485" s="574"/>
      <c r="G485" s="626"/>
      <c r="H485" s="626"/>
      <c r="I485" s="639"/>
      <c r="J485" s="639"/>
      <c r="K485" s="575"/>
      <c r="L485" s="575"/>
      <c r="M485" s="575"/>
      <c r="N485" s="505"/>
      <c r="O485" s="2">
        <f t="shared" si="21"/>
        <v>0</v>
      </c>
      <c r="P485" s="2">
        <f t="shared" si="22"/>
        <v>0</v>
      </c>
      <c r="Q485" s="2">
        <f t="shared" si="23"/>
        <v>0</v>
      </c>
    </row>
    <row r="486" spans="1:18" ht="114.75" hidden="1" x14ac:dyDescent="0.25">
      <c r="A486" s="241" t="s">
        <v>267</v>
      </c>
      <c r="B486" s="585" t="s">
        <v>53</v>
      </c>
      <c r="C486" s="602"/>
      <c r="D486" s="58" t="s">
        <v>655</v>
      </c>
      <c r="E486" s="54">
        <v>2014</v>
      </c>
      <c r="F486" s="574" t="s">
        <v>12</v>
      </c>
      <c r="G486" s="626"/>
      <c r="H486" s="626" t="s">
        <v>659</v>
      </c>
      <c r="I486" s="639"/>
      <c r="J486" s="679">
        <v>2</v>
      </c>
      <c r="K486" s="575"/>
      <c r="L486" s="575"/>
      <c r="M486" s="575"/>
      <c r="N486" s="509">
        <v>3</v>
      </c>
      <c r="O486" s="2">
        <f t="shared" si="21"/>
        <v>0</v>
      </c>
      <c r="P486" s="2">
        <f t="shared" si="22"/>
        <v>1</v>
      </c>
      <c r="Q486" s="2">
        <f t="shared" si="23"/>
        <v>1</v>
      </c>
    </row>
    <row r="487" spans="1:18" ht="114.75" hidden="1" x14ac:dyDescent="0.25">
      <c r="A487" s="241" t="s">
        <v>267</v>
      </c>
      <c r="B487" s="585" t="s">
        <v>53</v>
      </c>
      <c r="C487" s="602"/>
      <c r="D487" s="78" t="s">
        <v>44</v>
      </c>
      <c r="E487" s="295"/>
      <c r="F487" s="168"/>
      <c r="G487" s="91"/>
      <c r="H487" s="626"/>
      <c r="I487" s="640"/>
      <c r="J487" s="640"/>
      <c r="K487" s="575"/>
      <c r="L487" s="575"/>
      <c r="M487" s="575"/>
      <c r="N487" s="505"/>
      <c r="O487" s="2">
        <f t="shared" si="21"/>
        <v>0</v>
      </c>
      <c r="P487" s="2">
        <f t="shared" si="22"/>
        <v>0</v>
      </c>
      <c r="Q487" s="2">
        <f t="shared" si="23"/>
        <v>0</v>
      </c>
    </row>
    <row r="488" spans="1:18" ht="114.75" x14ac:dyDescent="0.25">
      <c r="A488" s="241" t="s">
        <v>267</v>
      </c>
      <c r="B488" s="585" t="s">
        <v>53</v>
      </c>
      <c r="C488" s="602"/>
      <c r="D488" s="58" t="s">
        <v>656</v>
      </c>
      <c r="E488" s="68">
        <v>2015</v>
      </c>
      <c r="F488" s="574" t="s">
        <v>12</v>
      </c>
      <c r="G488" s="626"/>
      <c r="H488" s="626" t="s">
        <v>658</v>
      </c>
      <c r="I488" s="640"/>
      <c r="J488" s="679">
        <v>2</v>
      </c>
      <c r="K488" s="575"/>
      <c r="L488" s="575"/>
      <c r="M488" s="575"/>
      <c r="N488" s="505"/>
      <c r="O488" s="2">
        <f t="shared" si="21"/>
        <v>0</v>
      </c>
      <c r="P488" s="2">
        <f t="shared" si="22"/>
        <v>1</v>
      </c>
      <c r="Q488" s="2">
        <f t="shared" si="23"/>
        <v>0</v>
      </c>
      <c r="R488" s="2">
        <v>1</v>
      </c>
    </row>
    <row r="489" spans="1:18" ht="114.75" hidden="1" x14ac:dyDescent="0.25">
      <c r="A489" s="241" t="s">
        <v>267</v>
      </c>
      <c r="B489" s="585" t="s">
        <v>53</v>
      </c>
      <c r="C489" s="602"/>
      <c r="D489" s="644" t="s">
        <v>93</v>
      </c>
      <c r="E489" s="54"/>
      <c r="F489" s="574"/>
      <c r="G489" s="626"/>
      <c r="H489" s="626"/>
      <c r="I489" s="640"/>
      <c r="J489" s="640"/>
      <c r="K489" s="575"/>
      <c r="L489" s="575"/>
      <c r="M489" s="575"/>
      <c r="N489" s="505"/>
      <c r="O489" s="2">
        <f t="shared" si="21"/>
        <v>0</v>
      </c>
      <c r="P489" s="2">
        <f t="shared" si="22"/>
        <v>0</v>
      </c>
      <c r="Q489" s="2">
        <f t="shared" si="23"/>
        <v>0</v>
      </c>
    </row>
    <row r="490" spans="1:18" ht="114.75" hidden="1" x14ac:dyDescent="0.25">
      <c r="A490" s="241" t="s">
        <v>267</v>
      </c>
      <c r="B490" s="585" t="s">
        <v>53</v>
      </c>
      <c r="C490" s="602"/>
      <c r="D490" s="686" t="s">
        <v>657</v>
      </c>
      <c r="E490" s="55">
        <v>2014</v>
      </c>
      <c r="F490" s="686" t="s">
        <v>766</v>
      </c>
      <c r="G490" s="686" t="s">
        <v>690</v>
      </c>
      <c r="H490" s="626" t="s">
        <v>1323</v>
      </c>
      <c r="I490" s="640"/>
      <c r="J490" s="679">
        <v>2</v>
      </c>
      <c r="K490" s="679">
        <v>2</v>
      </c>
      <c r="L490" s="575"/>
      <c r="M490" s="575"/>
      <c r="N490" s="505"/>
      <c r="O490" s="2">
        <f t="shared" si="21"/>
        <v>0</v>
      </c>
      <c r="P490" s="2">
        <f t="shared" si="22"/>
        <v>2</v>
      </c>
      <c r="Q490" s="2">
        <f t="shared" si="23"/>
        <v>0</v>
      </c>
    </row>
    <row r="491" spans="1:18" ht="114.75" hidden="1" x14ac:dyDescent="0.25">
      <c r="A491" s="241" t="s">
        <v>267</v>
      </c>
      <c r="B491" s="585" t="s">
        <v>53</v>
      </c>
      <c r="C491" s="626" t="s">
        <v>425</v>
      </c>
      <c r="D491" s="143" t="s">
        <v>668</v>
      </c>
      <c r="E491" s="54"/>
      <c r="F491" s="574"/>
      <c r="G491" s="626"/>
      <c r="H491" s="626"/>
      <c r="I491" s="639"/>
      <c r="J491" s="639"/>
      <c r="K491" s="575"/>
      <c r="L491" s="575"/>
      <c r="M491" s="575"/>
      <c r="N491" s="505"/>
      <c r="O491" s="2">
        <f t="shared" si="21"/>
        <v>0</v>
      </c>
      <c r="P491" s="2">
        <f t="shared" si="22"/>
        <v>0</v>
      </c>
      <c r="Q491" s="2">
        <f t="shared" si="23"/>
        <v>0</v>
      </c>
    </row>
    <row r="492" spans="1:18" ht="114.75" hidden="1" x14ac:dyDescent="0.25">
      <c r="A492" s="241" t="s">
        <v>267</v>
      </c>
      <c r="B492" s="585" t="s">
        <v>53</v>
      </c>
      <c r="C492" s="626"/>
      <c r="D492" s="64" t="s">
        <v>197</v>
      </c>
      <c r="E492" s="54">
        <v>2015</v>
      </c>
      <c r="F492" s="574" t="s">
        <v>4</v>
      </c>
      <c r="G492" s="626" t="s">
        <v>767</v>
      </c>
      <c r="H492" s="626" t="s">
        <v>1324</v>
      </c>
      <c r="I492" s="640"/>
      <c r="J492" s="575" t="s">
        <v>1196</v>
      </c>
      <c r="K492" s="679">
        <v>2</v>
      </c>
      <c r="L492" s="524">
        <v>3</v>
      </c>
      <c r="M492" s="575"/>
      <c r="N492" s="505"/>
      <c r="O492" s="2">
        <f t="shared" si="21"/>
        <v>0</v>
      </c>
      <c r="P492" s="2">
        <f t="shared" si="22"/>
        <v>1</v>
      </c>
      <c r="Q492" s="2">
        <f t="shared" si="23"/>
        <v>1</v>
      </c>
    </row>
    <row r="493" spans="1:18" ht="114.75" x14ac:dyDescent="0.25">
      <c r="A493" s="241" t="s">
        <v>267</v>
      </c>
      <c r="B493" s="585" t="s">
        <v>53</v>
      </c>
      <c r="C493" s="602"/>
      <c r="D493" s="636" t="s">
        <v>660</v>
      </c>
      <c r="E493" s="54">
        <v>2015</v>
      </c>
      <c r="F493" s="574" t="s">
        <v>44</v>
      </c>
      <c r="G493" s="626"/>
      <c r="H493" s="626" t="s">
        <v>661</v>
      </c>
      <c r="I493" s="640"/>
      <c r="J493" s="679">
        <v>2</v>
      </c>
      <c r="K493" s="575"/>
      <c r="L493" s="575"/>
      <c r="M493" s="575"/>
      <c r="N493" s="505"/>
      <c r="O493" s="2">
        <f t="shared" si="21"/>
        <v>0</v>
      </c>
      <c r="P493" s="2">
        <f t="shared" si="22"/>
        <v>1</v>
      </c>
      <c r="Q493" s="2">
        <f t="shared" si="23"/>
        <v>0</v>
      </c>
      <c r="R493" s="2">
        <v>4</v>
      </c>
    </row>
    <row r="494" spans="1:18" ht="127.5" hidden="1" x14ac:dyDescent="0.25">
      <c r="A494" s="241" t="s">
        <v>267</v>
      </c>
      <c r="B494" s="585" t="s">
        <v>53</v>
      </c>
      <c r="C494" s="626" t="s">
        <v>1064</v>
      </c>
      <c r="D494" s="140" t="s">
        <v>93</v>
      </c>
      <c r="E494" s="54"/>
      <c r="F494" s="574"/>
      <c r="G494" s="626"/>
      <c r="H494" s="626"/>
      <c r="I494" s="640"/>
      <c r="J494" s="640"/>
      <c r="K494" s="575"/>
      <c r="L494" s="575"/>
      <c r="M494" s="575"/>
      <c r="N494" s="505"/>
      <c r="O494" s="2">
        <f t="shared" si="21"/>
        <v>0</v>
      </c>
      <c r="P494" s="2">
        <f t="shared" si="22"/>
        <v>0</v>
      </c>
      <c r="Q494" s="2">
        <f t="shared" si="23"/>
        <v>0</v>
      </c>
    </row>
    <row r="495" spans="1:18" ht="127.5" hidden="1" x14ac:dyDescent="0.25">
      <c r="A495" s="241" t="s">
        <v>267</v>
      </c>
      <c r="B495" s="585" t="s">
        <v>53</v>
      </c>
      <c r="C495" s="626"/>
      <c r="D495" s="58" t="s">
        <v>662</v>
      </c>
      <c r="E495" s="55">
        <v>2014</v>
      </c>
      <c r="F495" s="686" t="s">
        <v>12</v>
      </c>
      <c r="G495" s="686" t="s">
        <v>690</v>
      </c>
      <c r="H495" s="626" t="s">
        <v>652</v>
      </c>
      <c r="I495" s="640"/>
      <c r="J495" s="679">
        <v>2</v>
      </c>
      <c r="K495" s="679">
        <v>2</v>
      </c>
      <c r="L495" s="575"/>
      <c r="M495" s="575"/>
      <c r="N495" s="505"/>
      <c r="O495" s="2">
        <f t="shared" si="21"/>
        <v>0</v>
      </c>
      <c r="P495" s="2">
        <f t="shared" si="22"/>
        <v>2</v>
      </c>
      <c r="Q495" s="2">
        <f t="shared" si="23"/>
        <v>0</v>
      </c>
    </row>
    <row r="496" spans="1:18" ht="114.75" hidden="1" x14ac:dyDescent="0.25">
      <c r="A496" s="241" t="s">
        <v>267</v>
      </c>
      <c r="B496" s="585" t="s">
        <v>53</v>
      </c>
      <c r="C496" s="602"/>
      <c r="D496" s="78"/>
      <c r="E496" s="54"/>
      <c r="F496" s="574"/>
      <c r="G496" s="626"/>
      <c r="H496" s="626"/>
      <c r="I496" s="640"/>
      <c r="J496" s="640"/>
      <c r="K496" s="575"/>
      <c r="L496" s="575"/>
      <c r="M496" s="575"/>
      <c r="N496" s="505"/>
      <c r="O496" s="2">
        <f t="shared" si="21"/>
        <v>0</v>
      </c>
      <c r="P496" s="2">
        <f t="shared" si="22"/>
        <v>0</v>
      </c>
      <c r="Q496" s="2">
        <f t="shared" si="23"/>
        <v>0</v>
      </c>
    </row>
    <row r="497" spans="1:18" ht="127.5" hidden="1" x14ac:dyDescent="0.25">
      <c r="A497" s="241" t="s">
        <v>267</v>
      </c>
      <c r="B497" s="585" t="s">
        <v>53</v>
      </c>
      <c r="C497" s="602" t="s">
        <v>1065</v>
      </c>
      <c r="D497" s="644" t="s">
        <v>93</v>
      </c>
      <c r="E497" s="54"/>
      <c r="F497" s="574"/>
      <c r="G497" s="626"/>
      <c r="H497" s="626"/>
      <c r="I497" s="640"/>
      <c r="J497" s="640"/>
      <c r="K497" s="575"/>
      <c r="L497" s="575"/>
      <c r="M497" s="575"/>
      <c r="N497" s="505"/>
      <c r="O497" s="2">
        <f t="shared" si="21"/>
        <v>0</v>
      </c>
      <c r="P497" s="2">
        <f t="shared" si="22"/>
        <v>0</v>
      </c>
      <c r="Q497" s="2">
        <f t="shared" si="23"/>
        <v>0</v>
      </c>
    </row>
    <row r="498" spans="1:18" ht="114.75" hidden="1" x14ac:dyDescent="0.25">
      <c r="A498" s="241" t="s">
        <v>267</v>
      </c>
      <c r="B498" s="585" t="s">
        <v>53</v>
      </c>
      <c r="C498" s="602"/>
      <c r="D498" s="85" t="s">
        <v>923</v>
      </c>
      <c r="E498" s="55">
        <v>2015</v>
      </c>
      <c r="F498" s="686" t="s">
        <v>765</v>
      </c>
      <c r="G498" s="686" t="s">
        <v>690</v>
      </c>
      <c r="H498" s="626" t="s">
        <v>246</v>
      </c>
      <c r="I498" s="640"/>
      <c r="J498" s="679">
        <v>2</v>
      </c>
      <c r="K498" s="679">
        <v>2</v>
      </c>
      <c r="L498" s="575"/>
      <c r="M498" s="575"/>
      <c r="N498" s="505"/>
      <c r="O498" s="2">
        <f t="shared" si="21"/>
        <v>0</v>
      </c>
      <c r="P498" s="2">
        <f t="shared" si="22"/>
        <v>2</v>
      </c>
      <c r="Q498" s="2">
        <f t="shared" si="23"/>
        <v>0</v>
      </c>
    </row>
    <row r="499" spans="1:18" ht="114.75" hidden="1" x14ac:dyDescent="0.25">
      <c r="A499" s="241" t="s">
        <v>267</v>
      </c>
      <c r="B499" s="585" t="s">
        <v>53</v>
      </c>
      <c r="C499" s="602"/>
      <c r="D499" s="78" t="s">
        <v>44</v>
      </c>
      <c r="E499" s="54"/>
      <c r="F499" s="574"/>
      <c r="G499" s="626"/>
      <c r="H499" s="626"/>
      <c r="I499" s="640"/>
      <c r="J499" s="640"/>
      <c r="K499" s="575"/>
      <c r="L499" s="575"/>
      <c r="M499" s="575"/>
      <c r="N499" s="505"/>
      <c r="O499" s="2">
        <f t="shared" si="21"/>
        <v>0</v>
      </c>
      <c r="P499" s="2">
        <f t="shared" si="22"/>
        <v>0</v>
      </c>
      <c r="Q499" s="2">
        <f t="shared" si="23"/>
        <v>0</v>
      </c>
    </row>
    <row r="500" spans="1:18" ht="114.75" hidden="1" x14ac:dyDescent="0.25">
      <c r="A500" s="241" t="s">
        <v>267</v>
      </c>
      <c r="B500" s="585" t="s">
        <v>53</v>
      </c>
      <c r="C500" s="602"/>
      <c r="D500" s="78"/>
      <c r="E500" s="54"/>
      <c r="F500" s="574"/>
      <c r="G500" s="626"/>
      <c r="H500" s="626"/>
      <c r="I500" s="639"/>
      <c r="J500" s="639"/>
      <c r="K500" s="575"/>
      <c r="L500" s="575"/>
      <c r="M500" s="575"/>
      <c r="N500" s="505"/>
      <c r="O500" s="2">
        <f t="shared" si="21"/>
        <v>0</v>
      </c>
      <c r="P500" s="2">
        <f t="shared" si="22"/>
        <v>0</v>
      </c>
      <c r="Q500" s="2">
        <f t="shared" si="23"/>
        <v>0</v>
      </c>
    </row>
    <row r="501" spans="1:18" ht="114.75" hidden="1" x14ac:dyDescent="0.25">
      <c r="A501" s="241" t="s">
        <v>267</v>
      </c>
      <c r="B501" s="585" t="s">
        <v>53</v>
      </c>
      <c r="C501" s="602"/>
      <c r="D501" s="78"/>
      <c r="E501" s="54"/>
      <c r="F501" s="574"/>
      <c r="G501" s="626"/>
      <c r="H501" s="626"/>
      <c r="I501" s="639"/>
      <c r="J501" s="639"/>
      <c r="K501" s="575"/>
      <c r="L501" s="575"/>
      <c r="M501" s="575"/>
      <c r="N501" s="505"/>
      <c r="O501" s="2">
        <f t="shared" si="21"/>
        <v>0</v>
      </c>
      <c r="P501" s="2">
        <f t="shared" si="22"/>
        <v>0</v>
      </c>
      <c r="Q501" s="2">
        <f t="shared" si="23"/>
        <v>0</v>
      </c>
    </row>
    <row r="502" spans="1:18" ht="114.75" hidden="1" x14ac:dyDescent="0.25">
      <c r="A502" s="241" t="s">
        <v>267</v>
      </c>
      <c r="B502" s="585" t="s">
        <v>53</v>
      </c>
      <c r="C502" s="602"/>
      <c r="D502" s="78"/>
      <c r="E502" s="54"/>
      <c r="F502" s="574"/>
      <c r="G502" s="626"/>
      <c r="H502" s="626"/>
      <c r="I502" s="639"/>
      <c r="J502" s="639"/>
      <c r="K502" s="575"/>
      <c r="L502" s="575"/>
      <c r="M502" s="575"/>
      <c r="N502" s="505"/>
      <c r="O502" s="2">
        <f t="shared" si="21"/>
        <v>0</v>
      </c>
      <c r="P502" s="2">
        <f t="shared" si="22"/>
        <v>0</v>
      </c>
      <c r="Q502" s="2">
        <f t="shared" si="23"/>
        <v>0</v>
      </c>
    </row>
    <row r="503" spans="1:18" ht="132" customHeight="1" x14ac:dyDescent="0.25">
      <c r="A503" s="241" t="s">
        <v>267</v>
      </c>
      <c r="B503" s="585" t="s">
        <v>53</v>
      </c>
      <c r="C503" s="635"/>
      <c r="D503" s="636" t="s">
        <v>663</v>
      </c>
      <c r="E503" s="54">
        <v>2015</v>
      </c>
      <c r="F503" s="574" t="s">
        <v>12</v>
      </c>
      <c r="G503" s="626"/>
      <c r="H503" s="626" t="s">
        <v>1141</v>
      </c>
      <c r="I503" s="639"/>
      <c r="J503" s="679">
        <v>2</v>
      </c>
      <c r="K503" s="575"/>
      <c r="L503" s="575"/>
      <c r="M503" s="575"/>
      <c r="N503" s="505"/>
      <c r="O503" s="2">
        <f t="shared" si="21"/>
        <v>0</v>
      </c>
      <c r="P503" s="2">
        <f t="shared" si="22"/>
        <v>1</v>
      </c>
      <c r="Q503" s="2">
        <f t="shared" si="23"/>
        <v>0</v>
      </c>
      <c r="R503" s="2">
        <v>1</v>
      </c>
    </row>
    <row r="504" spans="1:18" ht="140.25" hidden="1" x14ac:dyDescent="0.25">
      <c r="A504" s="241" t="s">
        <v>267</v>
      </c>
      <c r="B504" s="585" t="s">
        <v>53</v>
      </c>
      <c r="C504" s="686" t="s">
        <v>426</v>
      </c>
      <c r="D504" s="82" t="s">
        <v>4</v>
      </c>
      <c r="E504" s="55"/>
      <c r="F504" s="686"/>
      <c r="G504" s="602"/>
      <c r="H504" s="626"/>
      <c r="I504" s="639"/>
      <c r="J504" s="639"/>
      <c r="K504" s="575"/>
      <c r="L504" s="575"/>
      <c r="M504" s="575"/>
      <c r="N504" s="505"/>
      <c r="O504" s="2">
        <f t="shared" si="21"/>
        <v>0</v>
      </c>
      <c r="P504" s="2">
        <f t="shared" si="22"/>
        <v>0</v>
      </c>
      <c r="Q504" s="2">
        <f t="shared" si="23"/>
        <v>0</v>
      </c>
    </row>
    <row r="505" spans="1:18" ht="114.75" x14ac:dyDescent="0.25">
      <c r="A505" s="241" t="s">
        <v>267</v>
      </c>
      <c r="B505" s="585" t="s">
        <v>53</v>
      </c>
      <c r="C505" s="686"/>
      <c r="D505" s="64" t="s">
        <v>198</v>
      </c>
      <c r="E505" s="54">
        <v>2014</v>
      </c>
      <c r="F505" s="574" t="s">
        <v>12</v>
      </c>
      <c r="G505" s="626" t="s">
        <v>767</v>
      </c>
      <c r="H505" s="626" t="s">
        <v>622</v>
      </c>
      <c r="I505" s="640"/>
      <c r="J505" s="679">
        <v>2</v>
      </c>
      <c r="K505" s="575"/>
      <c r="L505" s="575"/>
      <c r="M505" s="575"/>
      <c r="N505" s="505"/>
      <c r="O505" s="2">
        <f t="shared" si="21"/>
        <v>0</v>
      </c>
      <c r="P505" s="2">
        <f t="shared" si="22"/>
        <v>1</v>
      </c>
      <c r="Q505" s="2">
        <f t="shared" si="23"/>
        <v>0</v>
      </c>
      <c r="R505" s="2">
        <v>1</v>
      </c>
    </row>
    <row r="506" spans="1:18" ht="114.75" hidden="1" x14ac:dyDescent="0.25">
      <c r="A506" s="241" t="s">
        <v>267</v>
      </c>
      <c r="B506" s="585" t="s">
        <v>53</v>
      </c>
      <c r="C506" s="575"/>
      <c r="D506" s="79" t="s">
        <v>72</v>
      </c>
      <c r="E506" s="55"/>
      <c r="F506" s="686"/>
      <c r="G506" s="626"/>
      <c r="H506" s="626"/>
      <c r="I506" s="640"/>
      <c r="J506" s="640"/>
      <c r="K506" s="575"/>
      <c r="L506" s="575"/>
      <c r="M506" s="575"/>
      <c r="N506" s="505"/>
      <c r="O506" s="2">
        <f t="shared" si="21"/>
        <v>0</v>
      </c>
      <c r="P506" s="2">
        <f t="shared" si="22"/>
        <v>0</v>
      </c>
      <c r="Q506" s="2">
        <f t="shared" si="23"/>
        <v>0</v>
      </c>
    </row>
    <row r="507" spans="1:18" ht="114.75" hidden="1" x14ac:dyDescent="0.25">
      <c r="A507" s="241" t="s">
        <v>267</v>
      </c>
      <c r="B507" s="585" t="s">
        <v>53</v>
      </c>
      <c r="C507" s="575"/>
      <c r="D507" s="636" t="s">
        <v>664</v>
      </c>
      <c r="E507" s="81">
        <v>2015</v>
      </c>
      <c r="F507" s="106" t="s">
        <v>12</v>
      </c>
      <c r="G507" s="626"/>
      <c r="H507" s="626" t="s">
        <v>335</v>
      </c>
      <c r="I507" s="640"/>
      <c r="J507" s="679">
        <v>2</v>
      </c>
      <c r="K507" s="575"/>
      <c r="L507" s="575"/>
      <c r="M507" s="575"/>
      <c r="N507" s="679">
        <v>2</v>
      </c>
      <c r="O507" s="2">
        <f t="shared" si="21"/>
        <v>0</v>
      </c>
      <c r="P507" s="2">
        <f t="shared" si="22"/>
        <v>2</v>
      </c>
      <c r="Q507" s="2">
        <f t="shared" si="23"/>
        <v>0</v>
      </c>
    </row>
    <row r="508" spans="1:18" ht="114.75" hidden="1" x14ac:dyDescent="0.25">
      <c r="A508" s="241" t="s">
        <v>267</v>
      </c>
      <c r="B508" s="585" t="s">
        <v>53</v>
      </c>
      <c r="C508" s="575"/>
      <c r="D508" s="644" t="s">
        <v>93</v>
      </c>
      <c r="E508" s="81"/>
      <c r="F508" s="106"/>
      <c r="G508" s="602"/>
      <c r="H508" s="626"/>
      <c r="I508" s="640"/>
      <c r="J508" s="640"/>
      <c r="K508" s="575"/>
      <c r="L508" s="575"/>
      <c r="M508" s="575"/>
      <c r="N508" s="505"/>
      <c r="O508" s="2">
        <f t="shared" si="21"/>
        <v>0</v>
      </c>
      <c r="P508" s="2">
        <f t="shared" si="22"/>
        <v>0</v>
      </c>
      <c r="Q508" s="2">
        <f t="shared" si="23"/>
        <v>0</v>
      </c>
    </row>
    <row r="509" spans="1:18" ht="114.75" hidden="1" x14ac:dyDescent="0.25">
      <c r="A509" s="241" t="s">
        <v>267</v>
      </c>
      <c r="B509" s="585" t="s">
        <v>53</v>
      </c>
      <c r="C509" s="575"/>
      <c r="D509" s="636" t="s">
        <v>924</v>
      </c>
      <c r="E509" s="68" t="s">
        <v>2</v>
      </c>
      <c r="F509" s="106" t="s">
        <v>764</v>
      </c>
      <c r="G509" s="106" t="s">
        <v>690</v>
      </c>
      <c r="H509" s="626" t="s">
        <v>237</v>
      </c>
      <c r="I509" s="640"/>
      <c r="J509" s="679">
        <v>2</v>
      </c>
      <c r="K509" s="679">
        <v>2</v>
      </c>
      <c r="L509" s="575"/>
      <c r="M509" s="575"/>
      <c r="N509" s="505"/>
      <c r="O509" s="2">
        <f t="shared" si="21"/>
        <v>0</v>
      </c>
      <c r="P509" s="2">
        <f t="shared" si="22"/>
        <v>2</v>
      </c>
      <c r="Q509" s="2">
        <f t="shared" si="23"/>
        <v>0</v>
      </c>
    </row>
    <row r="510" spans="1:18" ht="114.75" hidden="1" x14ac:dyDescent="0.25">
      <c r="A510" s="241" t="s">
        <v>267</v>
      </c>
      <c r="B510" s="585" t="s">
        <v>53</v>
      </c>
      <c r="C510" s="575"/>
      <c r="D510" s="78" t="s">
        <v>44</v>
      </c>
      <c r="E510" s="296"/>
      <c r="F510" s="103"/>
      <c r="G510" s="602"/>
      <c r="H510" s="626"/>
      <c r="I510" s="640"/>
      <c r="J510" s="640"/>
      <c r="K510" s="575"/>
      <c r="L510" s="575"/>
      <c r="M510" s="575"/>
      <c r="N510" s="505"/>
      <c r="O510" s="2">
        <f t="shared" si="21"/>
        <v>0</v>
      </c>
      <c r="P510" s="2">
        <f t="shared" si="22"/>
        <v>0</v>
      </c>
      <c r="Q510" s="2">
        <f t="shared" si="23"/>
        <v>0</v>
      </c>
    </row>
    <row r="511" spans="1:18" ht="114.75" x14ac:dyDescent="0.25">
      <c r="A511" s="241" t="s">
        <v>267</v>
      </c>
      <c r="B511" s="585" t="s">
        <v>53</v>
      </c>
      <c r="C511" s="626"/>
      <c r="D511" s="636" t="s">
        <v>1142</v>
      </c>
      <c r="E511" s="81">
        <v>2015</v>
      </c>
      <c r="F511" s="106" t="s">
        <v>44</v>
      </c>
      <c r="G511" s="602"/>
      <c r="H511" s="626" t="s">
        <v>665</v>
      </c>
      <c r="I511" s="640"/>
      <c r="J511" s="679">
        <v>2</v>
      </c>
      <c r="K511" s="575"/>
      <c r="L511" s="575"/>
      <c r="M511" s="575"/>
      <c r="N511" s="505"/>
      <c r="O511" s="2">
        <f t="shared" si="21"/>
        <v>0</v>
      </c>
      <c r="P511" s="2">
        <f t="shared" si="22"/>
        <v>1</v>
      </c>
      <c r="Q511" s="2">
        <f t="shared" si="23"/>
        <v>0</v>
      </c>
      <c r="R511" s="2">
        <v>2</v>
      </c>
    </row>
    <row r="512" spans="1:18" ht="114.75" hidden="1" x14ac:dyDescent="0.25">
      <c r="A512" s="241" t="s">
        <v>267</v>
      </c>
      <c r="B512" s="585" t="s">
        <v>53</v>
      </c>
      <c r="C512" s="626" t="s">
        <v>427</v>
      </c>
      <c r="D512" s="143" t="s">
        <v>668</v>
      </c>
      <c r="E512" s="54"/>
      <c r="F512" s="574"/>
      <c r="G512" s="626"/>
      <c r="H512" s="626"/>
      <c r="I512" s="639"/>
      <c r="J512" s="575"/>
      <c r="K512" s="575"/>
      <c r="L512" s="575"/>
      <c r="M512" s="575"/>
      <c r="N512" s="505"/>
      <c r="O512" s="2">
        <f t="shared" si="21"/>
        <v>0</v>
      </c>
      <c r="P512" s="2">
        <f t="shared" si="22"/>
        <v>0</v>
      </c>
      <c r="Q512" s="2">
        <f t="shared" si="23"/>
        <v>0</v>
      </c>
    </row>
    <row r="513" spans="1:17" ht="114.75" hidden="1" x14ac:dyDescent="0.25">
      <c r="A513" s="241" t="s">
        <v>267</v>
      </c>
      <c r="B513" s="585" t="s">
        <v>53</v>
      </c>
      <c r="C513" s="626"/>
      <c r="D513" s="88" t="s">
        <v>216</v>
      </c>
      <c r="E513" s="68" t="s">
        <v>2</v>
      </c>
      <c r="F513" s="636" t="s">
        <v>12</v>
      </c>
      <c r="G513" s="626"/>
      <c r="H513" s="626" t="s">
        <v>1129</v>
      </c>
      <c r="I513" s="643"/>
      <c r="J513" s="679">
        <v>2</v>
      </c>
      <c r="K513" s="679">
        <v>2</v>
      </c>
      <c r="L513" s="575"/>
      <c r="M513" s="575"/>
      <c r="N513" s="505"/>
      <c r="O513" s="2">
        <f t="shared" si="21"/>
        <v>0</v>
      </c>
      <c r="P513" s="2">
        <f t="shared" si="22"/>
        <v>2</v>
      </c>
      <c r="Q513" s="2">
        <f t="shared" si="23"/>
        <v>0</v>
      </c>
    </row>
    <row r="514" spans="1:17" ht="127.5" hidden="1" x14ac:dyDescent="0.25">
      <c r="A514" s="241" t="s">
        <v>267</v>
      </c>
      <c r="B514" s="585" t="s">
        <v>53</v>
      </c>
      <c r="C514" s="626" t="s">
        <v>428</v>
      </c>
      <c r="D514" s="143" t="s">
        <v>668</v>
      </c>
      <c r="E514" s="54"/>
      <c r="F514" s="574"/>
      <c r="G514" s="626"/>
      <c r="H514" s="626"/>
      <c r="I514" s="639"/>
      <c r="J514" s="575"/>
      <c r="K514" s="575"/>
      <c r="L514" s="575"/>
      <c r="M514" s="575"/>
      <c r="N514" s="505"/>
      <c r="O514" s="2">
        <f t="shared" si="21"/>
        <v>0</v>
      </c>
      <c r="P514" s="2">
        <f t="shared" si="22"/>
        <v>0</v>
      </c>
      <c r="Q514" s="2">
        <f t="shared" si="23"/>
        <v>0</v>
      </c>
    </row>
    <row r="515" spans="1:17" ht="114.75" hidden="1" x14ac:dyDescent="0.25">
      <c r="A515" s="241" t="s">
        <v>267</v>
      </c>
      <c r="B515" s="585" t="s">
        <v>53</v>
      </c>
      <c r="C515" s="505"/>
      <c r="D515" s="602" t="s">
        <v>286</v>
      </c>
      <c r="E515" s="68">
        <v>2014</v>
      </c>
      <c r="F515" s="636" t="s">
        <v>1048</v>
      </c>
      <c r="G515" s="626"/>
      <c r="H515" s="626" t="s">
        <v>1129</v>
      </c>
      <c r="I515" s="643"/>
      <c r="J515" s="676">
        <v>1</v>
      </c>
      <c r="K515" s="679">
        <v>2</v>
      </c>
      <c r="L515" s="575"/>
      <c r="M515" s="575"/>
      <c r="N515" s="505"/>
      <c r="O515" s="2">
        <f t="shared" si="21"/>
        <v>1</v>
      </c>
      <c r="P515" s="2">
        <f t="shared" si="22"/>
        <v>1</v>
      </c>
      <c r="Q515" s="2">
        <f t="shared" si="23"/>
        <v>0</v>
      </c>
    </row>
    <row r="516" spans="1:17" ht="114.75" hidden="1" x14ac:dyDescent="0.25">
      <c r="A516" s="241" t="s">
        <v>267</v>
      </c>
      <c r="B516" s="585" t="s">
        <v>53</v>
      </c>
      <c r="C516" s="505"/>
      <c r="D516" s="505"/>
      <c r="E516" s="505"/>
      <c r="F516" s="505"/>
      <c r="G516" s="505"/>
      <c r="H516" s="505"/>
      <c r="I516" s="505"/>
      <c r="J516" s="505"/>
      <c r="K516" s="505"/>
      <c r="L516" s="505"/>
      <c r="M516" s="505"/>
      <c r="N516" s="505"/>
      <c r="O516" s="2">
        <f t="shared" si="21"/>
        <v>0</v>
      </c>
      <c r="P516" s="2">
        <f t="shared" si="22"/>
        <v>0</v>
      </c>
      <c r="Q516" s="2">
        <f t="shared" si="23"/>
        <v>0</v>
      </c>
    </row>
    <row r="517" spans="1:17" ht="76.5" hidden="1" x14ac:dyDescent="0.25">
      <c r="A517" s="241" t="s">
        <v>267</v>
      </c>
      <c r="B517" s="628" t="s">
        <v>54</v>
      </c>
      <c r="C517" s="610" t="s">
        <v>0</v>
      </c>
      <c r="D517" s="610"/>
      <c r="E517" s="610"/>
      <c r="F517" s="610"/>
      <c r="G517" s="610"/>
      <c r="H517" s="610"/>
      <c r="I517" s="610"/>
      <c r="J517" s="610"/>
      <c r="K517" s="610"/>
      <c r="L517" s="610"/>
      <c r="M517" s="610"/>
      <c r="N517" s="507"/>
      <c r="O517" s="2">
        <f t="shared" si="21"/>
        <v>0</v>
      </c>
      <c r="P517" s="2">
        <f t="shared" si="22"/>
        <v>0</v>
      </c>
      <c r="Q517" s="2">
        <f t="shared" si="23"/>
        <v>0</v>
      </c>
    </row>
    <row r="518" spans="1:17" ht="76.5" hidden="1" x14ac:dyDescent="0.25">
      <c r="A518" s="241" t="s">
        <v>267</v>
      </c>
      <c r="B518" s="628" t="s">
        <v>54</v>
      </c>
      <c r="C518" s="610" t="s">
        <v>67</v>
      </c>
      <c r="D518" s="610"/>
      <c r="E518" s="610"/>
      <c r="F518" s="610"/>
      <c r="G518" s="610"/>
      <c r="H518" s="610"/>
      <c r="I518" s="610"/>
      <c r="J518" s="610"/>
      <c r="K518" s="610"/>
      <c r="L518" s="610"/>
      <c r="M518" s="610"/>
      <c r="N518" s="507"/>
      <c r="O518" s="2">
        <f t="shared" si="21"/>
        <v>0</v>
      </c>
      <c r="P518" s="2">
        <f t="shared" si="22"/>
        <v>0</v>
      </c>
      <c r="Q518" s="2">
        <f t="shared" si="23"/>
        <v>0</v>
      </c>
    </row>
    <row r="519" spans="1:17" ht="76.5" hidden="1" x14ac:dyDescent="0.25">
      <c r="A519" s="241" t="s">
        <v>267</v>
      </c>
      <c r="B519" s="628" t="s">
        <v>54</v>
      </c>
      <c r="C519" s="611" t="s">
        <v>636</v>
      </c>
      <c r="D519" s="136" t="s">
        <v>668</v>
      </c>
      <c r="E519" s="27"/>
      <c r="F519" s="45"/>
      <c r="G519" s="28"/>
      <c r="H519" s="28"/>
      <c r="I519" s="642"/>
      <c r="J519" s="642"/>
      <c r="K519" s="610"/>
      <c r="L519" s="610"/>
      <c r="M519" s="610"/>
      <c r="N519" s="507"/>
      <c r="O519" s="2">
        <f t="shared" si="21"/>
        <v>0</v>
      </c>
      <c r="P519" s="2">
        <f t="shared" si="22"/>
        <v>0</v>
      </c>
      <c r="Q519" s="2">
        <f t="shared" si="23"/>
        <v>0</v>
      </c>
    </row>
    <row r="520" spans="1:17" ht="76.5" hidden="1" x14ac:dyDescent="0.25">
      <c r="A520" s="241" t="s">
        <v>267</v>
      </c>
      <c r="B520" s="628" t="s">
        <v>54</v>
      </c>
      <c r="C520" s="610"/>
      <c r="D520" s="52" t="s">
        <v>637</v>
      </c>
      <c r="E520" s="11">
        <v>2015</v>
      </c>
      <c r="F520" s="121" t="s">
        <v>762</v>
      </c>
      <c r="G520" s="611"/>
      <c r="H520" s="93" t="s">
        <v>578</v>
      </c>
      <c r="I520" s="714"/>
      <c r="J520" s="675">
        <v>1</v>
      </c>
      <c r="K520" s="610"/>
      <c r="L520" s="610"/>
      <c r="M520" s="610"/>
      <c r="N520" s="507"/>
      <c r="O520" s="2">
        <f t="shared" si="21"/>
        <v>1</v>
      </c>
      <c r="P520" s="2">
        <f t="shared" si="22"/>
        <v>0</v>
      </c>
      <c r="Q520" s="2">
        <f t="shared" si="23"/>
        <v>0</v>
      </c>
    </row>
    <row r="521" spans="1:17" ht="76.5" hidden="1" x14ac:dyDescent="0.25">
      <c r="A521" s="241" t="s">
        <v>267</v>
      </c>
      <c r="B521" s="628" t="s">
        <v>54</v>
      </c>
      <c r="C521" s="9"/>
      <c r="D521" s="628"/>
      <c r="E521" s="27"/>
      <c r="F521" s="45"/>
      <c r="G521" s="28"/>
      <c r="H521" s="28"/>
      <c r="I521" s="642"/>
      <c r="J521" s="610"/>
      <c r="K521" s="610"/>
      <c r="L521" s="610"/>
      <c r="M521" s="610"/>
      <c r="N521" s="507"/>
      <c r="O521" s="2">
        <f t="shared" si="21"/>
        <v>0</v>
      </c>
      <c r="P521" s="2">
        <f t="shared" si="22"/>
        <v>0</v>
      </c>
      <c r="Q521" s="2">
        <f t="shared" si="23"/>
        <v>0</v>
      </c>
    </row>
    <row r="522" spans="1:17" ht="76.5" hidden="1" x14ac:dyDescent="0.25">
      <c r="A522" s="241" t="s">
        <v>267</v>
      </c>
      <c r="B522" s="628" t="s">
        <v>54</v>
      </c>
      <c r="C522" s="610" t="s">
        <v>259</v>
      </c>
      <c r="D522" s="610"/>
      <c r="E522" s="610"/>
      <c r="F522" s="610"/>
      <c r="G522" s="610"/>
      <c r="H522" s="610"/>
      <c r="I522" s="642"/>
      <c r="J522" s="642"/>
      <c r="K522" s="610"/>
      <c r="L522" s="610"/>
      <c r="M522" s="610"/>
      <c r="N522" s="507"/>
      <c r="O522" s="2">
        <f t="shared" si="21"/>
        <v>0</v>
      </c>
      <c r="P522" s="2">
        <f t="shared" si="22"/>
        <v>0</v>
      </c>
      <c r="Q522" s="2">
        <f t="shared" si="23"/>
        <v>0</v>
      </c>
    </row>
    <row r="523" spans="1:17" ht="76.5" hidden="1" x14ac:dyDescent="0.25">
      <c r="A523" s="241" t="s">
        <v>267</v>
      </c>
      <c r="B523" s="628" t="s">
        <v>54</v>
      </c>
      <c r="C523" s="610" t="s">
        <v>109</v>
      </c>
      <c r="D523" s="610"/>
      <c r="E523" s="610"/>
      <c r="F523" s="610"/>
      <c r="G523" s="610"/>
      <c r="H523" s="610"/>
      <c r="I523" s="642"/>
      <c r="J523" s="642"/>
      <c r="K523" s="610"/>
      <c r="L523" s="610"/>
      <c r="M523" s="610"/>
      <c r="N523" s="507"/>
      <c r="O523" s="2">
        <f t="shared" si="21"/>
        <v>0</v>
      </c>
      <c r="P523" s="2">
        <f t="shared" si="22"/>
        <v>0</v>
      </c>
      <c r="Q523" s="2">
        <f t="shared" si="23"/>
        <v>0</v>
      </c>
    </row>
    <row r="524" spans="1:17" ht="76.5" hidden="1" x14ac:dyDescent="0.25">
      <c r="A524" s="241" t="s">
        <v>267</v>
      </c>
      <c r="B524" s="628" t="s">
        <v>54</v>
      </c>
      <c r="C524" s="611" t="s">
        <v>429</v>
      </c>
      <c r="D524" s="37" t="s">
        <v>4</v>
      </c>
      <c r="E524" s="33"/>
      <c r="F524" s="10"/>
      <c r="G524" s="53"/>
      <c r="H524" s="9"/>
      <c r="I524" s="642"/>
      <c r="J524" s="642"/>
      <c r="K524" s="610"/>
      <c r="L524" s="610"/>
      <c r="M524" s="610"/>
      <c r="N524" s="507"/>
      <c r="O524" s="2">
        <f t="shared" si="21"/>
        <v>0</v>
      </c>
      <c r="P524" s="2">
        <f t="shared" si="22"/>
        <v>0</v>
      </c>
      <c r="Q524" s="2">
        <f t="shared" si="23"/>
        <v>0</v>
      </c>
    </row>
    <row r="525" spans="1:17" ht="114.75" hidden="1" x14ac:dyDescent="0.25">
      <c r="A525" s="241" t="s">
        <v>267</v>
      </c>
      <c r="B525" s="628" t="s">
        <v>54</v>
      </c>
      <c r="C525" s="610"/>
      <c r="D525" s="49" t="s">
        <v>125</v>
      </c>
      <c r="E525" s="33">
        <v>2014</v>
      </c>
      <c r="F525" s="10" t="s">
        <v>12</v>
      </c>
      <c r="G525" s="93" t="s">
        <v>199</v>
      </c>
      <c r="H525" s="10" t="s">
        <v>33</v>
      </c>
      <c r="I525" s="642"/>
      <c r="J525" s="675">
        <v>1</v>
      </c>
      <c r="K525" s="681">
        <v>3</v>
      </c>
      <c r="L525" s="610"/>
      <c r="M525" s="610"/>
      <c r="N525" s="507"/>
      <c r="O525" s="2">
        <f t="shared" si="21"/>
        <v>1</v>
      </c>
      <c r="P525" s="2">
        <f t="shared" si="22"/>
        <v>0</v>
      </c>
      <c r="Q525" s="2">
        <f t="shared" si="23"/>
        <v>1</v>
      </c>
    </row>
    <row r="526" spans="1:17" ht="76.5" hidden="1" x14ac:dyDescent="0.25">
      <c r="A526" s="241" t="s">
        <v>267</v>
      </c>
      <c r="B526" s="628" t="s">
        <v>54</v>
      </c>
      <c r="C526" s="611" t="s">
        <v>430</v>
      </c>
      <c r="D526" s="113" t="s">
        <v>668</v>
      </c>
      <c r="E526" s="33"/>
      <c r="F526" s="39"/>
      <c r="G526" s="93"/>
      <c r="H526" s="611"/>
      <c r="I526" s="642"/>
      <c r="J526" s="610"/>
      <c r="K526" s="610"/>
      <c r="L526" s="610"/>
      <c r="M526" s="610"/>
      <c r="N526" s="507"/>
      <c r="O526" s="2">
        <f t="shared" ref="O526:O590" si="24">COUNTIF(J526:N526,"1")</f>
        <v>0</v>
      </c>
      <c r="P526" s="2">
        <f t="shared" ref="P526:P590" si="25">COUNTIF(J526:N526,"2")</f>
        <v>0</v>
      </c>
      <c r="Q526" s="2">
        <f t="shared" ref="Q526:Q590" si="26">COUNTIF(J526:N526,3)</f>
        <v>0</v>
      </c>
    </row>
    <row r="527" spans="1:17" ht="76.5" hidden="1" x14ac:dyDescent="0.25">
      <c r="A527" s="241" t="s">
        <v>267</v>
      </c>
      <c r="B527" s="628" t="s">
        <v>54</v>
      </c>
      <c r="C527" s="610"/>
      <c r="D527" s="611" t="s">
        <v>126</v>
      </c>
      <c r="E527" s="141">
        <v>2015</v>
      </c>
      <c r="F527" s="142" t="s">
        <v>768</v>
      </c>
      <c r="G527" s="628"/>
      <c r="H527" s="9"/>
      <c r="I527" s="714"/>
      <c r="J527" s="675">
        <v>1</v>
      </c>
      <c r="K527" s="610"/>
      <c r="L527" s="610"/>
      <c r="M527" s="610"/>
      <c r="N527" s="507"/>
      <c r="O527" s="2">
        <f t="shared" si="24"/>
        <v>1</v>
      </c>
      <c r="P527" s="2">
        <f t="shared" si="25"/>
        <v>0</v>
      </c>
      <c r="Q527" s="2">
        <f t="shared" si="26"/>
        <v>0</v>
      </c>
    </row>
    <row r="528" spans="1:17" ht="89.25" hidden="1" x14ac:dyDescent="0.25">
      <c r="A528" s="241" t="s">
        <v>267</v>
      </c>
      <c r="B528" s="628" t="s">
        <v>54</v>
      </c>
      <c r="C528" s="611" t="s">
        <v>431</v>
      </c>
      <c r="D528" s="113" t="s">
        <v>668</v>
      </c>
      <c r="E528" s="11"/>
      <c r="F528" s="121"/>
      <c r="G528" s="611"/>
      <c r="H528" s="611"/>
      <c r="I528" s="642"/>
      <c r="J528" s="610"/>
      <c r="K528" s="610"/>
      <c r="L528" s="610"/>
      <c r="M528" s="610"/>
      <c r="N528" s="507"/>
      <c r="O528" s="2">
        <f t="shared" si="24"/>
        <v>0</v>
      </c>
      <c r="P528" s="2">
        <f t="shared" si="25"/>
        <v>0</v>
      </c>
      <c r="Q528" s="2">
        <f t="shared" si="26"/>
        <v>0</v>
      </c>
    </row>
    <row r="529" spans="1:18" ht="89.25" hidden="1" x14ac:dyDescent="0.25">
      <c r="A529" s="241" t="s">
        <v>267</v>
      </c>
      <c r="B529" s="628" t="s">
        <v>54</v>
      </c>
      <c r="C529" s="610"/>
      <c r="D529" s="611" t="s">
        <v>330</v>
      </c>
      <c r="E529" s="141">
        <v>2015</v>
      </c>
      <c r="F529" s="142" t="s">
        <v>4</v>
      </c>
      <c r="G529" s="628"/>
      <c r="H529" s="9"/>
      <c r="I529" s="642"/>
      <c r="J529" s="681">
        <v>3</v>
      </c>
      <c r="K529" s="610"/>
      <c r="L529" s="610"/>
      <c r="M529" s="610"/>
      <c r="N529" s="507"/>
      <c r="O529" s="2">
        <f t="shared" si="24"/>
        <v>0</v>
      </c>
      <c r="P529" s="2">
        <f t="shared" si="25"/>
        <v>0</v>
      </c>
      <c r="Q529" s="2">
        <f t="shared" si="26"/>
        <v>1</v>
      </c>
    </row>
    <row r="530" spans="1:18" ht="76.5" hidden="1" x14ac:dyDescent="0.25">
      <c r="A530" s="241" t="s">
        <v>267</v>
      </c>
      <c r="B530" s="628" t="s">
        <v>54</v>
      </c>
      <c r="C530" s="610"/>
      <c r="D530" s="628"/>
      <c r="E530" s="48"/>
      <c r="F530" s="71"/>
      <c r="G530" s="29"/>
      <c r="H530" s="8"/>
      <c r="I530" s="642"/>
      <c r="J530" s="642"/>
      <c r="K530" s="610"/>
      <c r="L530" s="610"/>
      <c r="M530" s="610"/>
      <c r="N530" s="507"/>
      <c r="O530" s="2">
        <f t="shared" si="24"/>
        <v>0</v>
      </c>
      <c r="P530" s="2">
        <f t="shared" si="25"/>
        <v>0</v>
      </c>
      <c r="Q530" s="2">
        <f t="shared" si="26"/>
        <v>0</v>
      </c>
    </row>
    <row r="531" spans="1:18" ht="76.5" hidden="1" x14ac:dyDescent="0.25">
      <c r="A531" s="241" t="s">
        <v>267</v>
      </c>
      <c r="B531" s="628" t="s">
        <v>54</v>
      </c>
      <c r="C531" s="628" t="s">
        <v>263</v>
      </c>
      <c r="D531" s="628"/>
      <c r="E531" s="48"/>
      <c r="F531" s="71"/>
      <c r="G531" s="29"/>
      <c r="H531" s="8"/>
      <c r="I531" s="642"/>
      <c r="J531" s="642"/>
      <c r="K531" s="610"/>
      <c r="L531" s="610"/>
      <c r="M531" s="610"/>
      <c r="N531" s="507"/>
      <c r="O531" s="2">
        <f t="shared" si="24"/>
        <v>0</v>
      </c>
      <c r="P531" s="2">
        <f t="shared" si="25"/>
        <v>0</v>
      </c>
      <c r="Q531" s="2">
        <f t="shared" si="26"/>
        <v>0</v>
      </c>
    </row>
    <row r="532" spans="1:18" ht="76.5" hidden="1" x14ac:dyDescent="0.25">
      <c r="A532" s="241" t="s">
        <v>267</v>
      </c>
      <c r="B532" s="628" t="s">
        <v>54</v>
      </c>
      <c r="C532" s="610" t="s">
        <v>94</v>
      </c>
      <c r="D532" s="610"/>
      <c r="E532" s="610"/>
      <c r="F532" s="610"/>
      <c r="G532" s="610"/>
      <c r="H532" s="610"/>
      <c r="I532" s="642"/>
      <c r="J532" s="642"/>
      <c r="K532" s="610"/>
      <c r="L532" s="610"/>
      <c r="M532" s="610"/>
      <c r="N532" s="507"/>
      <c r="O532" s="2">
        <f t="shared" si="24"/>
        <v>0</v>
      </c>
      <c r="P532" s="2">
        <f t="shared" si="25"/>
        <v>0</v>
      </c>
      <c r="Q532" s="2">
        <f t="shared" si="26"/>
        <v>0</v>
      </c>
    </row>
    <row r="533" spans="1:18" ht="114.75" hidden="1" x14ac:dyDescent="0.25">
      <c r="A533" s="241" t="s">
        <v>267</v>
      </c>
      <c r="B533" s="628" t="s">
        <v>54</v>
      </c>
      <c r="C533" s="611" t="s">
        <v>432</v>
      </c>
      <c r="D533" s="37" t="s">
        <v>4</v>
      </c>
      <c r="E533" s="48"/>
      <c r="F533" s="71"/>
      <c r="G533" s="29"/>
      <c r="H533" s="8"/>
      <c r="I533" s="642"/>
      <c r="J533" s="642"/>
      <c r="K533" s="610"/>
      <c r="L533" s="610"/>
      <c r="M533" s="610"/>
      <c r="N533" s="507"/>
      <c r="O533" s="2">
        <f t="shared" si="24"/>
        <v>0</v>
      </c>
      <c r="P533" s="2">
        <f t="shared" si="25"/>
        <v>0</v>
      </c>
      <c r="Q533" s="2">
        <f t="shared" si="26"/>
        <v>0</v>
      </c>
    </row>
    <row r="534" spans="1:18" ht="34.5" customHeight="1" x14ac:dyDescent="0.25">
      <c r="A534" s="241"/>
      <c r="B534" s="735"/>
      <c r="C534" s="724"/>
      <c r="D534" s="37"/>
      <c r="E534" s="48"/>
      <c r="F534" s="71"/>
      <c r="G534" s="29"/>
      <c r="H534" s="8"/>
      <c r="I534" s="730"/>
      <c r="J534" s="730"/>
      <c r="K534" s="729"/>
      <c r="L534" s="729"/>
      <c r="M534" s="729"/>
      <c r="N534" s="507"/>
      <c r="R534" s="2">
        <f>SUBTOTAL(9,R467:R533)</f>
        <v>18</v>
      </c>
    </row>
    <row r="535" spans="1:18" ht="76.5" x14ac:dyDescent="0.25">
      <c r="A535" s="241" t="s">
        <v>267</v>
      </c>
      <c r="B535" s="628" t="s">
        <v>54</v>
      </c>
      <c r="C535" s="628"/>
      <c r="D535" s="49" t="s">
        <v>219</v>
      </c>
      <c r="E535" s="33" t="s">
        <v>2</v>
      </c>
      <c r="F535" s="10" t="s">
        <v>12</v>
      </c>
      <c r="G535" s="93"/>
      <c r="H535" s="8" t="s">
        <v>1129</v>
      </c>
      <c r="I535" s="642"/>
      <c r="J535" s="678">
        <v>2</v>
      </c>
      <c r="K535" s="610"/>
      <c r="L535" s="610"/>
      <c r="M535" s="610"/>
      <c r="N535" s="507"/>
      <c r="O535" s="2">
        <f t="shared" si="24"/>
        <v>0</v>
      </c>
      <c r="P535" s="2">
        <f t="shared" si="25"/>
        <v>1</v>
      </c>
      <c r="Q535" s="2">
        <f t="shared" si="26"/>
        <v>0</v>
      </c>
      <c r="R535" s="2">
        <v>2</v>
      </c>
    </row>
    <row r="536" spans="1:18" ht="76.5" hidden="1" x14ac:dyDescent="0.25">
      <c r="A536" s="241" t="s">
        <v>267</v>
      </c>
      <c r="B536" s="628" t="s">
        <v>54</v>
      </c>
      <c r="C536" s="628"/>
      <c r="D536" s="108" t="s">
        <v>89</v>
      </c>
      <c r="E536" s="27"/>
      <c r="F536" s="71"/>
      <c r="G536" s="28"/>
      <c r="H536" s="28"/>
      <c r="I536" s="642"/>
      <c r="J536" s="610"/>
      <c r="K536" s="610"/>
      <c r="L536" s="610"/>
      <c r="M536" s="610"/>
      <c r="N536" s="507"/>
      <c r="O536" s="2">
        <f t="shared" si="24"/>
        <v>0</v>
      </c>
      <c r="P536" s="2">
        <f t="shared" si="25"/>
        <v>0</v>
      </c>
      <c r="Q536" s="2">
        <f t="shared" si="26"/>
        <v>0</v>
      </c>
    </row>
    <row r="537" spans="1:18" ht="76.5" x14ac:dyDescent="0.25">
      <c r="A537" s="241" t="s">
        <v>267</v>
      </c>
      <c r="B537" s="628" t="s">
        <v>54</v>
      </c>
      <c r="C537" s="628"/>
      <c r="D537" s="49" t="s">
        <v>218</v>
      </c>
      <c r="E537" s="33" t="s">
        <v>2</v>
      </c>
      <c r="F537" s="142" t="s">
        <v>12</v>
      </c>
      <c r="G537" s="28"/>
      <c r="H537" s="93" t="s">
        <v>1129</v>
      </c>
      <c r="I537" s="642"/>
      <c r="J537" s="678">
        <v>2</v>
      </c>
      <c r="K537" s="610"/>
      <c r="L537" s="610"/>
      <c r="M537" s="610"/>
      <c r="N537" s="507"/>
      <c r="O537" s="2">
        <f t="shared" si="24"/>
        <v>0</v>
      </c>
      <c r="P537" s="2">
        <f t="shared" si="25"/>
        <v>1</v>
      </c>
      <c r="Q537" s="2">
        <f t="shared" si="26"/>
        <v>0</v>
      </c>
      <c r="R537" s="2">
        <v>3</v>
      </c>
    </row>
    <row r="538" spans="1:18" ht="76.5" hidden="1" x14ac:dyDescent="0.25">
      <c r="A538" s="241" t="s">
        <v>267</v>
      </c>
      <c r="B538" s="628" t="s">
        <v>54</v>
      </c>
      <c r="C538" s="628"/>
      <c r="D538" s="112" t="s">
        <v>72</v>
      </c>
      <c r="E538" s="27"/>
      <c r="F538" s="71"/>
      <c r="G538" s="28"/>
      <c r="H538" s="28"/>
      <c r="I538" s="642"/>
      <c r="J538" s="610"/>
      <c r="K538" s="610"/>
      <c r="L538" s="610"/>
      <c r="M538" s="610"/>
      <c r="N538" s="507"/>
      <c r="O538" s="2">
        <f t="shared" si="24"/>
        <v>0</v>
      </c>
      <c r="P538" s="2">
        <f t="shared" si="25"/>
        <v>0</v>
      </c>
      <c r="Q538" s="2">
        <f t="shared" si="26"/>
        <v>0</v>
      </c>
    </row>
    <row r="539" spans="1:18" ht="76.5" hidden="1" x14ac:dyDescent="0.25">
      <c r="A539" s="241" t="s">
        <v>267</v>
      </c>
      <c r="B539" s="628" t="s">
        <v>54</v>
      </c>
      <c r="C539" s="628"/>
      <c r="D539" s="49" t="s">
        <v>178</v>
      </c>
      <c r="E539" s="11" t="s">
        <v>2</v>
      </c>
      <c r="F539" s="121" t="s">
        <v>12</v>
      </c>
      <c r="G539" s="611"/>
      <c r="H539" s="93" t="s">
        <v>1129</v>
      </c>
      <c r="I539" s="642"/>
      <c r="J539" s="678">
        <v>2</v>
      </c>
      <c r="K539" s="610"/>
      <c r="L539" s="610"/>
      <c r="M539" s="610"/>
      <c r="N539" s="681">
        <v>3</v>
      </c>
      <c r="O539" s="2">
        <f t="shared" si="24"/>
        <v>0</v>
      </c>
      <c r="P539" s="2">
        <f t="shared" si="25"/>
        <v>1</v>
      </c>
      <c r="Q539" s="2">
        <f t="shared" si="26"/>
        <v>1</v>
      </c>
    </row>
    <row r="540" spans="1:18" ht="76.5" hidden="1" x14ac:dyDescent="0.25">
      <c r="A540" s="241" t="s">
        <v>267</v>
      </c>
      <c r="B540" s="628" t="s">
        <v>54</v>
      </c>
      <c r="C540" s="628"/>
      <c r="D540" s="628" t="s">
        <v>93</v>
      </c>
      <c r="E540" s="27"/>
      <c r="F540" s="71"/>
      <c r="G540" s="28"/>
      <c r="H540" s="28"/>
      <c r="I540" s="217"/>
      <c r="J540" s="610"/>
      <c r="K540" s="610"/>
      <c r="L540" s="610"/>
      <c r="M540" s="610"/>
      <c r="N540" s="507"/>
      <c r="O540" s="2">
        <f t="shared" si="24"/>
        <v>0</v>
      </c>
      <c r="P540" s="2">
        <f t="shared" si="25"/>
        <v>0</v>
      </c>
      <c r="Q540" s="2">
        <f t="shared" si="26"/>
        <v>0</v>
      </c>
    </row>
    <row r="541" spans="1:18" ht="76.5" hidden="1" x14ac:dyDescent="0.25">
      <c r="A541" s="241" t="s">
        <v>267</v>
      </c>
      <c r="B541" s="628" t="s">
        <v>54</v>
      </c>
      <c r="C541" s="628"/>
      <c r="D541" s="611" t="s">
        <v>229</v>
      </c>
      <c r="E541" s="11">
        <v>2015</v>
      </c>
      <c r="F541" s="121" t="s">
        <v>12</v>
      </c>
      <c r="G541" s="611" t="s">
        <v>690</v>
      </c>
      <c r="H541" s="93" t="s">
        <v>1129</v>
      </c>
      <c r="I541" s="642"/>
      <c r="J541" s="678">
        <v>2</v>
      </c>
      <c r="K541" s="678">
        <v>2</v>
      </c>
      <c r="L541" s="610"/>
      <c r="M541" s="610"/>
      <c r="N541" s="507"/>
      <c r="O541" s="2">
        <f t="shared" si="24"/>
        <v>0</v>
      </c>
      <c r="P541" s="2">
        <f t="shared" si="25"/>
        <v>2</v>
      </c>
      <c r="Q541" s="2">
        <f t="shared" si="26"/>
        <v>0</v>
      </c>
    </row>
    <row r="542" spans="1:18" ht="76.5" hidden="1" x14ac:dyDescent="0.25">
      <c r="A542" s="241" t="s">
        <v>267</v>
      </c>
      <c r="B542" s="628" t="s">
        <v>54</v>
      </c>
      <c r="C542" s="9"/>
      <c r="D542" s="52"/>
      <c r="E542" s="297"/>
      <c r="F542" s="298"/>
      <c r="G542" s="52"/>
      <c r="H542" s="29"/>
      <c r="I542" s="642"/>
      <c r="J542" s="610"/>
      <c r="K542" s="610"/>
      <c r="L542" s="610"/>
      <c r="M542" s="610"/>
      <c r="N542" s="507"/>
      <c r="O542" s="2">
        <f t="shared" si="24"/>
        <v>0</v>
      </c>
      <c r="P542" s="2">
        <f t="shared" si="25"/>
        <v>0</v>
      </c>
      <c r="Q542" s="2">
        <f t="shared" si="26"/>
        <v>0</v>
      </c>
    </row>
    <row r="543" spans="1:18" ht="76.5" hidden="1" x14ac:dyDescent="0.25">
      <c r="A543" s="241" t="s">
        <v>267</v>
      </c>
      <c r="B543" s="628" t="s">
        <v>54</v>
      </c>
      <c r="C543" s="610" t="s">
        <v>95</v>
      </c>
      <c r="D543" s="610"/>
      <c r="E543" s="610"/>
      <c r="F543" s="610"/>
      <c r="G543" s="610"/>
      <c r="H543" s="610"/>
      <c r="I543" s="642"/>
      <c r="J543" s="642"/>
      <c r="K543" s="610"/>
      <c r="L543" s="610"/>
      <c r="M543" s="610"/>
      <c r="N543" s="507"/>
      <c r="O543" s="2">
        <f t="shared" si="24"/>
        <v>0</v>
      </c>
      <c r="P543" s="2">
        <f t="shared" si="25"/>
        <v>0</v>
      </c>
      <c r="Q543" s="2">
        <f t="shared" si="26"/>
        <v>0</v>
      </c>
    </row>
    <row r="544" spans="1:18" ht="76.5" hidden="1" x14ac:dyDescent="0.25">
      <c r="A544" s="241" t="s">
        <v>267</v>
      </c>
      <c r="B544" s="628" t="s">
        <v>54</v>
      </c>
      <c r="C544" s="610" t="s">
        <v>102</v>
      </c>
      <c r="D544" s="610"/>
      <c r="E544" s="610"/>
      <c r="F544" s="610"/>
      <c r="G544" s="610"/>
      <c r="H544" s="610"/>
      <c r="I544" s="642"/>
      <c r="J544" s="642"/>
      <c r="K544" s="610"/>
      <c r="L544" s="610"/>
      <c r="M544" s="610"/>
      <c r="N544" s="507"/>
      <c r="O544" s="2">
        <f t="shared" si="24"/>
        <v>0</v>
      </c>
      <c r="P544" s="2">
        <f t="shared" si="25"/>
        <v>0</v>
      </c>
      <c r="Q544" s="2">
        <f t="shared" si="26"/>
        <v>0</v>
      </c>
    </row>
    <row r="545" spans="1:18" ht="114.75" hidden="1" x14ac:dyDescent="0.25">
      <c r="A545" s="241" t="s">
        <v>267</v>
      </c>
      <c r="B545" s="628" t="s">
        <v>54</v>
      </c>
      <c r="C545" s="611" t="s">
        <v>1066</v>
      </c>
      <c r="D545" s="108" t="s">
        <v>44</v>
      </c>
      <c r="E545" s="48"/>
      <c r="F545" s="71"/>
      <c r="G545" s="29"/>
      <c r="H545" s="29"/>
      <c r="I545" s="714"/>
      <c r="J545" s="714"/>
      <c r="K545" s="610"/>
      <c r="L545" s="610"/>
      <c r="M545" s="610"/>
      <c r="N545" s="507"/>
      <c r="O545" s="2">
        <f t="shared" si="24"/>
        <v>0</v>
      </c>
      <c r="P545" s="2">
        <f t="shared" si="25"/>
        <v>0</v>
      </c>
      <c r="Q545" s="2">
        <f t="shared" si="26"/>
        <v>0</v>
      </c>
    </row>
    <row r="546" spans="1:18" ht="102" x14ac:dyDescent="0.25">
      <c r="A546" s="241" t="s">
        <v>267</v>
      </c>
      <c r="B546" s="628" t="s">
        <v>54</v>
      </c>
      <c r="C546" s="603"/>
      <c r="D546" s="49" t="s">
        <v>347</v>
      </c>
      <c r="E546" s="33">
        <v>2015</v>
      </c>
      <c r="F546" s="142" t="s">
        <v>12</v>
      </c>
      <c r="G546" s="29"/>
      <c r="H546" s="93" t="s">
        <v>619</v>
      </c>
      <c r="I546" s="714"/>
      <c r="J546" s="678">
        <v>2</v>
      </c>
      <c r="K546" s="610"/>
      <c r="L546" s="610"/>
      <c r="M546" s="610"/>
      <c r="N546" s="507"/>
      <c r="O546" s="2">
        <f t="shared" si="24"/>
        <v>0</v>
      </c>
      <c r="P546" s="2">
        <f t="shared" si="25"/>
        <v>1</v>
      </c>
      <c r="Q546" s="2">
        <f t="shared" si="26"/>
        <v>0</v>
      </c>
      <c r="R546" s="2">
        <v>3</v>
      </c>
    </row>
    <row r="547" spans="1:18" ht="140.25" hidden="1" x14ac:dyDescent="0.25">
      <c r="A547" s="241" t="s">
        <v>267</v>
      </c>
      <c r="B547" s="628" t="s">
        <v>54</v>
      </c>
      <c r="C547" s="611" t="s">
        <v>433</v>
      </c>
      <c r="D547" s="37" t="s">
        <v>4</v>
      </c>
      <c r="E547" s="48"/>
      <c r="F547" s="71"/>
      <c r="G547" s="29"/>
      <c r="H547" s="29"/>
      <c r="I547" s="642"/>
      <c r="J547" s="610"/>
      <c r="K547" s="610"/>
      <c r="L547" s="610"/>
      <c r="M547" s="610"/>
      <c r="N547" s="507"/>
      <c r="O547" s="2">
        <f t="shared" si="24"/>
        <v>0</v>
      </c>
      <c r="P547" s="2">
        <f t="shared" si="25"/>
        <v>0</v>
      </c>
      <c r="Q547" s="2">
        <f t="shared" si="26"/>
        <v>0</v>
      </c>
    </row>
    <row r="548" spans="1:18" ht="114.75" hidden="1" x14ac:dyDescent="0.25">
      <c r="A548" s="241" t="s">
        <v>267</v>
      </c>
      <c r="B548" s="628" t="s">
        <v>54</v>
      </c>
      <c r="C548" s="611"/>
      <c r="D548" s="49" t="s">
        <v>1143</v>
      </c>
      <c r="E548" s="33">
        <v>2015</v>
      </c>
      <c r="F548" s="10" t="s">
        <v>12</v>
      </c>
      <c r="G548" s="29"/>
      <c r="H548" s="93" t="s">
        <v>1144</v>
      </c>
      <c r="I548" s="714"/>
      <c r="J548" s="676">
        <v>1</v>
      </c>
      <c r="K548" s="610"/>
      <c r="L548" s="610"/>
      <c r="M548" s="610"/>
      <c r="N548" s="507"/>
      <c r="O548" s="2">
        <f t="shared" si="24"/>
        <v>1</v>
      </c>
      <c r="P548" s="2">
        <f t="shared" si="25"/>
        <v>0</v>
      </c>
      <c r="Q548" s="2">
        <f t="shared" si="26"/>
        <v>0</v>
      </c>
    </row>
    <row r="549" spans="1:18" ht="76.5" hidden="1" x14ac:dyDescent="0.25">
      <c r="A549" s="241" t="s">
        <v>267</v>
      </c>
      <c r="B549" s="628" t="s">
        <v>54</v>
      </c>
      <c r="C549" s="121"/>
      <c r="D549" s="112" t="s">
        <v>72</v>
      </c>
      <c r="E549" s="48"/>
      <c r="F549" s="71"/>
      <c r="G549" s="29"/>
      <c r="H549" s="29"/>
      <c r="I549" s="714"/>
      <c r="J549" s="714"/>
      <c r="K549" s="610"/>
      <c r="L549" s="610"/>
      <c r="M549" s="610"/>
      <c r="N549" s="507"/>
      <c r="O549" s="2">
        <f t="shared" si="24"/>
        <v>0</v>
      </c>
      <c r="P549" s="2">
        <f t="shared" si="25"/>
        <v>0</v>
      </c>
      <c r="Q549" s="2">
        <f t="shared" si="26"/>
        <v>0</v>
      </c>
    </row>
    <row r="550" spans="1:18" ht="102" hidden="1" x14ac:dyDescent="0.25">
      <c r="A550" s="241" t="s">
        <v>267</v>
      </c>
      <c r="B550" s="628" t="s">
        <v>54</v>
      </c>
      <c r="C550" s="121"/>
      <c r="D550" s="49" t="s">
        <v>179</v>
      </c>
      <c r="E550" s="11">
        <v>2015</v>
      </c>
      <c r="F550" s="121" t="s">
        <v>12</v>
      </c>
      <c r="G550" s="611"/>
      <c r="H550" s="93" t="s">
        <v>335</v>
      </c>
      <c r="I550" s="714"/>
      <c r="J550" s="676">
        <v>1</v>
      </c>
      <c r="K550" s="610"/>
      <c r="L550" s="610"/>
      <c r="M550" s="610"/>
      <c r="N550" s="681">
        <v>3</v>
      </c>
      <c r="O550" s="2">
        <f t="shared" si="24"/>
        <v>1</v>
      </c>
      <c r="P550" s="2">
        <f t="shared" si="25"/>
        <v>0</v>
      </c>
      <c r="Q550" s="2">
        <f t="shared" si="26"/>
        <v>1</v>
      </c>
    </row>
    <row r="551" spans="1:18" ht="76.5" hidden="1" x14ac:dyDescent="0.25">
      <c r="A551" s="241" t="s">
        <v>267</v>
      </c>
      <c r="B551" s="628" t="s">
        <v>54</v>
      </c>
      <c r="C551" s="121"/>
      <c r="D551" s="108" t="s">
        <v>44</v>
      </c>
      <c r="E551" s="11"/>
      <c r="F551" s="121"/>
      <c r="G551" s="611"/>
      <c r="H551" s="29"/>
      <c r="I551" s="714"/>
      <c r="J551" s="714"/>
      <c r="K551" s="610"/>
      <c r="L551" s="610"/>
      <c r="M551" s="610"/>
      <c r="N551" s="507"/>
      <c r="O551" s="2">
        <f t="shared" si="24"/>
        <v>0</v>
      </c>
      <c r="P551" s="2">
        <f t="shared" si="25"/>
        <v>0</v>
      </c>
      <c r="Q551" s="2">
        <f t="shared" si="26"/>
        <v>0</v>
      </c>
    </row>
    <row r="552" spans="1:18" ht="114.75" hidden="1" x14ac:dyDescent="0.25">
      <c r="A552" s="241" t="s">
        <v>267</v>
      </c>
      <c r="B552" s="628" t="s">
        <v>54</v>
      </c>
      <c r="C552" s="121"/>
      <c r="D552" s="49" t="s">
        <v>666</v>
      </c>
      <c r="E552" s="33">
        <v>2014</v>
      </c>
      <c r="F552" s="142" t="s">
        <v>12</v>
      </c>
      <c r="G552" s="29"/>
      <c r="H552" s="93" t="s">
        <v>667</v>
      </c>
      <c r="I552" s="714"/>
      <c r="J552" s="676">
        <v>1</v>
      </c>
      <c r="K552" s="610"/>
      <c r="L552" s="610"/>
      <c r="M552" s="610"/>
      <c r="N552" s="507"/>
      <c r="O552" s="2">
        <f t="shared" si="24"/>
        <v>1</v>
      </c>
      <c r="P552" s="2">
        <f t="shared" si="25"/>
        <v>0</v>
      </c>
      <c r="Q552" s="2">
        <f t="shared" si="26"/>
        <v>0</v>
      </c>
    </row>
    <row r="553" spans="1:18" ht="153" hidden="1" x14ac:dyDescent="0.25">
      <c r="A553" s="241" t="s">
        <v>267</v>
      </c>
      <c r="B553" s="628" t="s">
        <v>54</v>
      </c>
      <c r="C553" s="29"/>
      <c r="D553" s="33" t="s">
        <v>1325</v>
      </c>
      <c r="E553" s="33">
        <v>2015</v>
      </c>
      <c r="F553" s="33" t="s">
        <v>1321</v>
      </c>
      <c r="G553" s="49" t="s">
        <v>1216</v>
      </c>
      <c r="H553" s="33" t="s">
        <v>1007</v>
      </c>
      <c r="I553" s="714"/>
      <c r="J553" s="714"/>
      <c r="K553" s="681">
        <v>3</v>
      </c>
      <c r="L553" s="714"/>
      <c r="M553" s="714"/>
      <c r="N553" s="714"/>
      <c r="O553" s="2">
        <f t="shared" si="24"/>
        <v>0</v>
      </c>
      <c r="P553" s="2">
        <f t="shared" si="25"/>
        <v>0</v>
      </c>
      <c r="Q553" s="2">
        <f t="shared" si="26"/>
        <v>1</v>
      </c>
    </row>
    <row r="554" spans="1:18" ht="25.5" hidden="1" x14ac:dyDescent="0.25">
      <c r="A554" s="241" t="s">
        <v>268</v>
      </c>
      <c r="B554" s="567" t="s">
        <v>268</v>
      </c>
      <c r="C554" s="567"/>
      <c r="D554" s="567"/>
      <c r="E554" s="567"/>
      <c r="F554" s="567"/>
      <c r="G554" s="567"/>
      <c r="H554" s="567"/>
      <c r="I554" s="568"/>
      <c r="J554" s="568"/>
      <c r="K554" s="242"/>
      <c r="L554" s="688"/>
      <c r="M554" s="683"/>
      <c r="N554" s="504"/>
      <c r="O554" s="2">
        <f t="shared" si="24"/>
        <v>0</v>
      </c>
      <c r="P554" s="2">
        <f t="shared" si="25"/>
        <v>0</v>
      </c>
      <c r="Q554" s="2">
        <f t="shared" si="26"/>
        <v>0</v>
      </c>
    </row>
    <row r="555" spans="1:18" ht="25.5" hidden="1" x14ac:dyDescent="0.25">
      <c r="A555" s="241" t="s">
        <v>268</v>
      </c>
      <c r="B555" s="614"/>
      <c r="C555" s="205"/>
      <c r="D555" s="287"/>
      <c r="E555" s="569"/>
      <c r="F555" s="569"/>
      <c r="G555" s="569"/>
      <c r="H555" s="624"/>
      <c r="I555" s="224"/>
      <c r="J555" s="224"/>
      <c r="K555" s="242"/>
      <c r="L555" s="688"/>
      <c r="M555" s="683"/>
      <c r="N555" s="504"/>
      <c r="O555" s="2">
        <f t="shared" si="24"/>
        <v>0</v>
      </c>
      <c r="P555" s="2">
        <f t="shared" si="25"/>
        <v>0</v>
      </c>
      <c r="Q555" s="2">
        <f t="shared" si="26"/>
        <v>0</v>
      </c>
    </row>
    <row r="556" spans="1:18" ht="75" hidden="1" x14ac:dyDescent="0.25">
      <c r="A556" s="241" t="s">
        <v>268</v>
      </c>
      <c r="B556" s="254" t="s">
        <v>569</v>
      </c>
      <c r="C556" s="254" t="s">
        <v>573</v>
      </c>
      <c r="D556" s="255" t="s">
        <v>1028</v>
      </c>
      <c r="E556" s="255" t="s">
        <v>572</v>
      </c>
      <c r="F556" s="255" t="s">
        <v>722</v>
      </c>
      <c r="G556" s="255" t="s">
        <v>723</v>
      </c>
      <c r="H556" s="255" t="s">
        <v>570</v>
      </c>
      <c r="I556" s="209" t="s">
        <v>571</v>
      </c>
      <c r="J556" s="209" t="s">
        <v>571</v>
      </c>
      <c r="K556" s="209"/>
      <c r="L556" s="209"/>
      <c r="M556" s="209"/>
      <c r="N556" s="506"/>
      <c r="O556" s="2">
        <f t="shared" si="24"/>
        <v>0</v>
      </c>
      <c r="P556" s="2">
        <f t="shared" si="25"/>
        <v>0</v>
      </c>
      <c r="Q556" s="2">
        <f t="shared" si="26"/>
        <v>0</v>
      </c>
    </row>
    <row r="557" spans="1:18" ht="89.25" hidden="1" x14ac:dyDescent="0.25">
      <c r="A557" s="241" t="s">
        <v>268</v>
      </c>
      <c r="B557" s="667" t="s">
        <v>55</v>
      </c>
      <c r="C557" s="570" t="s">
        <v>269</v>
      </c>
      <c r="D557" s="570"/>
      <c r="E557" s="570"/>
      <c r="F557" s="570"/>
      <c r="G557" s="570"/>
      <c r="H557" s="570"/>
      <c r="I557" s="570"/>
      <c r="J557" s="570"/>
      <c r="K557" s="570"/>
      <c r="L557" s="570"/>
      <c r="M557" s="570"/>
      <c r="N557" s="510"/>
      <c r="O557" s="2">
        <f t="shared" si="24"/>
        <v>0</v>
      </c>
      <c r="P557" s="2">
        <f t="shared" si="25"/>
        <v>0</v>
      </c>
      <c r="Q557" s="2">
        <f t="shared" si="26"/>
        <v>0</v>
      </c>
    </row>
    <row r="558" spans="1:18" ht="89.25" hidden="1" x14ac:dyDescent="0.25">
      <c r="A558" s="241" t="s">
        <v>268</v>
      </c>
      <c r="B558" s="667" t="s">
        <v>55</v>
      </c>
      <c r="C558" s="622" t="s">
        <v>13</v>
      </c>
      <c r="D558" s="622"/>
      <c r="E558" s="622"/>
      <c r="F558" s="622"/>
      <c r="G558" s="622"/>
      <c r="H558" s="622"/>
      <c r="I558" s="622"/>
      <c r="J558" s="622"/>
      <c r="K558" s="570"/>
      <c r="L558" s="570"/>
      <c r="M558" s="570"/>
      <c r="N558" s="510"/>
      <c r="O558" s="2">
        <f t="shared" si="24"/>
        <v>0</v>
      </c>
      <c r="P558" s="2">
        <f t="shared" si="25"/>
        <v>0</v>
      </c>
      <c r="Q558" s="2">
        <f t="shared" si="26"/>
        <v>0</v>
      </c>
    </row>
    <row r="559" spans="1:18" ht="89.25" hidden="1" x14ac:dyDescent="0.25">
      <c r="A559" s="241" t="s">
        <v>268</v>
      </c>
      <c r="B559" s="667" t="s">
        <v>55</v>
      </c>
      <c r="C559" s="621" t="s">
        <v>434</v>
      </c>
      <c r="D559" s="149" t="s">
        <v>668</v>
      </c>
      <c r="E559" s="12"/>
      <c r="F559" s="94"/>
      <c r="G559" s="621"/>
      <c r="H559" s="621"/>
      <c r="I559" s="411"/>
      <c r="J559" s="411"/>
      <c r="K559" s="570"/>
      <c r="L559" s="570"/>
      <c r="M559" s="570"/>
      <c r="N559" s="510"/>
      <c r="O559" s="2">
        <f t="shared" si="24"/>
        <v>0</v>
      </c>
      <c r="P559" s="2">
        <f t="shared" si="25"/>
        <v>0</v>
      </c>
      <c r="Q559" s="2">
        <f t="shared" si="26"/>
        <v>0</v>
      </c>
    </row>
    <row r="560" spans="1:18" ht="102" hidden="1" x14ac:dyDescent="0.25">
      <c r="A560" s="241" t="s">
        <v>268</v>
      </c>
      <c r="B560" s="667" t="s">
        <v>55</v>
      </c>
      <c r="C560" s="613"/>
      <c r="D560" s="613" t="s">
        <v>933</v>
      </c>
      <c r="E560" s="158">
        <v>2015</v>
      </c>
      <c r="F560" s="164" t="s">
        <v>71</v>
      </c>
      <c r="G560" s="613"/>
      <c r="H560" s="621" t="s">
        <v>26</v>
      </c>
      <c r="I560" s="411" t="s">
        <v>937</v>
      </c>
      <c r="J560" s="411"/>
      <c r="K560" s="570"/>
      <c r="L560" s="570"/>
      <c r="M560" s="570"/>
      <c r="N560" s="510"/>
      <c r="O560" s="2">
        <f t="shared" si="24"/>
        <v>0</v>
      </c>
      <c r="P560" s="2">
        <f t="shared" si="25"/>
        <v>0</v>
      </c>
      <c r="Q560" s="2">
        <f t="shared" si="26"/>
        <v>0</v>
      </c>
    </row>
    <row r="561" spans="1:17" ht="89.25" hidden="1" x14ac:dyDescent="0.25">
      <c r="A561" s="241" t="s">
        <v>268</v>
      </c>
      <c r="B561" s="667" t="s">
        <v>55</v>
      </c>
      <c r="C561" s="621" t="s">
        <v>435</v>
      </c>
      <c r="D561" s="149" t="s">
        <v>668</v>
      </c>
      <c r="E561" s="12"/>
      <c r="F561" s="94"/>
      <c r="G561" s="621"/>
      <c r="H561" s="621"/>
      <c r="I561" s="411"/>
      <c r="J561" s="411"/>
      <c r="K561" s="570"/>
      <c r="L561" s="570"/>
      <c r="M561" s="570"/>
      <c r="N561" s="510"/>
      <c r="O561" s="2">
        <f t="shared" si="24"/>
        <v>0</v>
      </c>
      <c r="P561" s="2">
        <f t="shared" si="25"/>
        <v>0</v>
      </c>
      <c r="Q561" s="2">
        <f t="shared" si="26"/>
        <v>0</v>
      </c>
    </row>
    <row r="562" spans="1:17" ht="89.25" hidden="1" x14ac:dyDescent="0.25">
      <c r="A562" s="241" t="s">
        <v>268</v>
      </c>
      <c r="B562" s="667" t="s">
        <v>55</v>
      </c>
      <c r="C562" s="613"/>
      <c r="D562" s="613" t="s">
        <v>935</v>
      </c>
      <c r="E562" s="158">
        <v>2015</v>
      </c>
      <c r="F562" s="164" t="s">
        <v>936</v>
      </c>
      <c r="G562" s="613"/>
      <c r="H562" s="621" t="s">
        <v>26</v>
      </c>
      <c r="I562" s="411" t="s">
        <v>934</v>
      </c>
      <c r="J562" s="411"/>
      <c r="K562" s="570"/>
      <c r="L562" s="570"/>
      <c r="M562" s="570"/>
      <c r="N562" s="510"/>
      <c r="O562" s="2">
        <f t="shared" si="24"/>
        <v>0</v>
      </c>
      <c r="P562" s="2">
        <f t="shared" si="25"/>
        <v>0</v>
      </c>
      <c r="Q562" s="2">
        <f t="shared" si="26"/>
        <v>0</v>
      </c>
    </row>
    <row r="563" spans="1:17" ht="89.25" hidden="1" x14ac:dyDescent="0.25">
      <c r="A563" s="241" t="s">
        <v>268</v>
      </c>
      <c r="B563" s="667" t="s">
        <v>55</v>
      </c>
      <c r="C563" s="621" t="s">
        <v>436</v>
      </c>
      <c r="D563" s="149" t="s">
        <v>668</v>
      </c>
      <c r="E563" s="12"/>
      <c r="F563" s="94"/>
      <c r="G563" s="621"/>
      <c r="H563" s="621"/>
      <c r="I563" s="411"/>
      <c r="J563" s="411"/>
      <c r="K563" s="570"/>
      <c r="L563" s="570"/>
      <c r="M563" s="570"/>
      <c r="N563" s="510"/>
      <c r="O563" s="2">
        <f t="shared" si="24"/>
        <v>0</v>
      </c>
      <c r="P563" s="2">
        <f t="shared" si="25"/>
        <v>0</v>
      </c>
      <c r="Q563" s="2">
        <f t="shared" si="26"/>
        <v>0</v>
      </c>
    </row>
    <row r="564" spans="1:17" ht="89.25" hidden="1" x14ac:dyDescent="0.25">
      <c r="A564" s="241" t="s">
        <v>268</v>
      </c>
      <c r="B564" s="667" t="s">
        <v>55</v>
      </c>
      <c r="C564" s="613"/>
      <c r="D564" s="684" t="s">
        <v>940</v>
      </c>
      <c r="E564" s="12">
        <v>2015</v>
      </c>
      <c r="F564" s="94"/>
      <c r="G564" s="621" t="s">
        <v>69</v>
      </c>
      <c r="H564" s="621" t="s">
        <v>26</v>
      </c>
      <c r="I564" s="411" t="s">
        <v>70</v>
      </c>
      <c r="J564" s="411"/>
      <c r="K564" s="570"/>
      <c r="L564" s="570"/>
      <c r="M564" s="570"/>
      <c r="N564" s="510"/>
      <c r="O564" s="2">
        <f t="shared" si="24"/>
        <v>0</v>
      </c>
      <c r="P564" s="2">
        <f t="shared" si="25"/>
        <v>0</v>
      </c>
      <c r="Q564" s="2">
        <f t="shared" si="26"/>
        <v>0</v>
      </c>
    </row>
    <row r="565" spans="1:17" ht="89.25" hidden="1" x14ac:dyDescent="0.25">
      <c r="A565" s="241" t="s">
        <v>268</v>
      </c>
      <c r="B565" s="667" t="s">
        <v>55</v>
      </c>
      <c r="C565" s="621" t="s">
        <v>437</v>
      </c>
      <c r="D565" s="149" t="s">
        <v>668</v>
      </c>
      <c r="E565" s="12"/>
      <c r="F565" s="94"/>
      <c r="G565" s="621"/>
      <c r="H565" s="621"/>
      <c r="I565" s="411"/>
      <c r="J565" s="411"/>
      <c r="K565" s="570"/>
      <c r="L565" s="570"/>
      <c r="M565" s="570"/>
      <c r="N565" s="510"/>
      <c r="O565" s="2">
        <f t="shared" si="24"/>
        <v>0</v>
      </c>
      <c r="P565" s="2">
        <f t="shared" si="25"/>
        <v>0</v>
      </c>
      <c r="Q565" s="2">
        <f t="shared" si="26"/>
        <v>0</v>
      </c>
    </row>
    <row r="566" spans="1:17" ht="89.25" hidden="1" x14ac:dyDescent="0.25">
      <c r="A566" s="241" t="s">
        <v>268</v>
      </c>
      <c r="B566" s="667" t="s">
        <v>55</v>
      </c>
      <c r="C566" s="613"/>
      <c r="D566" s="684" t="s">
        <v>939</v>
      </c>
      <c r="E566" s="158">
        <v>2014</v>
      </c>
      <c r="F566" s="94"/>
      <c r="G566" s="621" t="s">
        <v>69</v>
      </c>
      <c r="H566" s="621" t="s">
        <v>26</v>
      </c>
      <c r="I566" s="411" t="s">
        <v>70</v>
      </c>
      <c r="J566" s="411"/>
      <c r="K566" s="570"/>
      <c r="L566" s="570"/>
      <c r="M566" s="570"/>
      <c r="N566" s="510"/>
      <c r="O566" s="2">
        <f t="shared" si="24"/>
        <v>0</v>
      </c>
      <c r="P566" s="2">
        <f t="shared" si="25"/>
        <v>0</v>
      </c>
      <c r="Q566" s="2">
        <f t="shared" si="26"/>
        <v>0</v>
      </c>
    </row>
    <row r="567" spans="1:17" ht="89.25" hidden="1" x14ac:dyDescent="0.25">
      <c r="A567" s="241" t="s">
        <v>268</v>
      </c>
      <c r="B567" s="667" t="s">
        <v>55</v>
      </c>
      <c r="C567" s="621" t="s">
        <v>438</v>
      </c>
      <c r="D567" s="149" t="s">
        <v>668</v>
      </c>
      <c r="E567" s="158"/>
      <c r="F567" s="164"/>
      <c r="G567" s="613"/>
      <c r="H567" s="621"/>
      <c r="I567" s="411"/>
      <c r="J567" s="411"/>
      <c r="K567" s="570"/>
      <c r="L567" s="570"/>
      <c r="M567" s="570"/>
      <c r="N567" s="510"/>
      <c r="O567" s="2">
        <f t="shared" si="24"/>
        <v>0</v>
      </c>
      <c r="P567" s="2">
        <f t="shared" si="25"/>
        <v>0</v>
      </c>
      <c r="Q567" s="2">
        <f t="shared" si="26"/>
        <v>0</v>
      </c>
    </row>
    <row r="568" spans="1:17" ht="140.25" hidden="1" x14ac:dyDescent="0.25">
      <c r="A568" s="241" t="s">
        <v>268</v>
      </c>
      <c r="B568" s="667" t="s">
        <v>55</v>
      </c>
      <c r="C568" s="613"/>
      <c r="D568" s="613" t="s">
        <v>938</v>
      </c>
      <c r="E568" s="158">
        <v>2014</v>
      </c>
      <c r="F568" s="613" t="s">
        <v>941</v>
      </c>
      <c r="G568" s="615"/>
      <c r="H568" s="621" t="s">
        <v>26</v>
      </c>
      <c r="I568" s="411" t="s">
        <v>942</v>
      </c>
      <c r="J568" s="411"/>
      <c r="K568" s="570"/>
      <c r="L568" s="570"/>
      <c r="M568" s="570"/>
      <c r="N568" s="510"/>
      <c r="O568" s="2">
        <f t="shared" si="24"/>
        <v>0</v>
      </c>
      <c r="P568" s="2">
        <f t="shared" si="25"/>
        <v>0</v>
      </c>
      <c r="Q568" s="2">
        <f t="shared" si="26"/>
        <v>0</v>
      </c>
    </row>
    <row r="569" spans="1:17" ht="89.25" hidden="1" x14ac:dyDescent="0.25">
      <c r="A569" s="241" t="s">
        <v>268</v>
      </c>
      <c r="B569" s="667" t="s">
        <v>55</v>
      </c>
      <c r="C569" s="570" t="s">
        <v>259</v>
      </c>
      <c r="D569" s="570"/>
      <c r="E569" s="570"/>
      <c r="F569" s="570"/>
      <c r="G569" s="570"/>
      <c r="H569" s="570"/>
      <c r="I569" s="632"/>
      <c r="J569" s="632"/>
      <c r="K569" s="570"/>
      <c r="L569" s="570"/>
      <c r="M569" s="570"/>
      <c r="N569" s="510"/>
      <c r="O569" s="2">
        <f t="shared" si="24"/>
        <v>0</v>
      </c>
      <c r="P569" s="2">
        <f t="shared" si="25"/>
        <v>0</v>
      </c>
      <c r="Q569" s="2">
        <f t="shared" si="26"/>
        <v>0</v>
      </c>
    </row>
    <row r="570" spans="1:17" ht="89.25" hidden="1" x14ac:dyDescent="0.25">
      <c r="A570" s="241" t="s">
        <v>268</v>
      </c>
      <c r="B570" s="667" t="s">
        <v>55</v>
      </c>
      <c r="C570" s="618" t="s">
        <v>14</v>
      </c>
      <c r="D570" s="618"/>
      <c r="E570" s="618"/>
      <c r="F570" s="618"/>
      <c r="G570" s="618"/>
      <c r="H570" s="618"/>
      <c r="I570" s="411"/>
      <c r="J570" s="411"/>
      <c r="K570" s="570"/>
      <c r="L570" s="570"/>
      <c r="M570" s="570"/>
      <c r="N570" s="510"/>
      <c r="O570" s="2">
        <f t="shared" si="24"/>
        <v>0</v>
      </c>
      <c r="P570" s="2">
        <f t="shared" si="25"/>
        <v>0</v>
      </c>
      <c r="Q570" s="2">
        <f t="shared" si="26"/>
        <v>0</v>
      </c>
    </row>
    <row r="571" spans="1:17" ht="89.25" hidden="1" x14ac:dyDescent="0.25">
      <c r="A571" s="241" t="s">
        <v>268</v>
      </c>
      <c r="B571" s="667" t="s">
        <v>55</v>
      </c>
      <c r="C571" s="619" t="s">
        <v>1145</v>
      </c>
      <c r="D571" s="5" t="s">
        <v>668</v>
      </c>
      <c r="E571" s="192"/>
      <c r="F571" s="193"/>
      <c r="G571" s="619"/>
      <c r="H571" s="619"/>
      <c r="I571" s="411"/>
      <c r="J571" s="411"/>
      <c r="K571" s="570"/>
      <c r="L571" s="570"/>
      <c r="M571" s="570"/>
      <c r="N571" s="510"/>
      <c r="O571" s="2">
        <f t="shared" si="24"/>
        <v>0</v>
      </c>
      <c r="P571" s="2">
        <f t="shared" si="25"/>
        <v>0</v>
      </c>
      <c r="Q571" s="2">
        <f t="shared" si="26"/>
        <v>0</v>
      </c>
    </row>
    <row r="572" spans="1:17" ht="89.25" hidden="1" x14ac:dyDescent="0.25">
      <c r="A572" s="241" t="s">
        <v>268</v>
      </c>
      <c r="B572" s="667" t="s">
        <v>55</v>
      </c>
      <c r="C572" s="620"/>
      <c r="D572" s="193" t="s">
        <v>943</v>
      </c>
      <c r="E572" s="192">
        <v>2014</v>
      </c>
      <c r="F572" s="619" t="s">
        <v>944</v>
      </c>
      <c r="G572" s="619"/>
      <c r="H572" s="619" t="s">
        <v>26</v>
      </c>
      <c r="I572" s="226" t="s">
        <v>1160</v>
      </c>
      <c r="J572" s="226"/>
      <c r="K572" s="570"/>
      <c r="L572" s="524">
        <v>3</v>
      </c>
      <c r="M572" s="570"/>
      <c r="N572" s="510"/>
      <c r="O572" s="2">
        <f t="shared" si="24"/>
        <v>0</v>
      </c>
      <c r="P572" s="2">
        <f t="shared" si="25"/>
        <v>0</v>
      </c>
      <c r="Q572" s="2">
        <f t="shared" si="26"/>
        <v>1</v>
      </c>
    </row>
    <row r="573" spans="1:17" ht="89.25" hidden="1" x14ac:dyDescent="0.25">
      <c r="A573" s="241" t="s">
        <v>268</v>
      </c>
      <c r="B573" s="667" t="s">
        <v>55</v>
      </c>
      <c r="C573" s="570" t="s">
        <v>1</v>
      </c>
      <c r="D573" s="570"/>
      <c r="E573" s="570"/>
      <c r="F573" s="570"/>
      <c r="G573" s="570"/>
      <c r="H573" s="570"/>
      <c r="I573" s="411"/>
      <c r="J573" s="411"/>
      <c r="K573" s="570"/>
      <c r="L573" s="523"/>
      <c r="M573" s="570"/>
      <c r="N573" s="510"/>
      <c r="O573" s="2">
        <f t="shared" si="24"/>
        <v>0</v>
      </c>
      <c r="P573" s="2">
        <f t="shared" si="25"/>
        <v>0</v>
      </c>
      <c r="Q573" s="2">
        <f t="shared" si="26"/>
        <v>0</v>
      </c>
    </row>
    <row r="574" spans="1:17" ht="89.25" hidden="1" x14ac:dyDescent="0.25">
      <c r="A574" s="241" t="s">
        <v>268</v>
      </c>
      <c r="B574" s="667" t="s">
        <v>55</v>
      </c>
      <c r="C574" s="621" t="s">
        <v>439</v>
      </c>
      <c r="D574" s="149" t="s">
        <v>668</v>
      </c>
      <c r="E574" s="12"/>
      <c r="F574" s="94"/>
      <c r="G574" s="4"/>
      <c r="H574" s="621"/>
      <c r="I574" s="411"/>
      <c r="J574" s="411"/>
      <c r="K574" s="570"/>
      <c r="L574" s="523"/>
      <c r="M574" s="570"/>
      <c r="N574" s="510"/>
      <c r="O574" s="2">
        <f t="shared" si="24"/>
        <v>0</v>
      </c>
      <c r="P574" s="2">
        <f t="shared" si="25"/>
        <v>0</v>
      </c>
      <c r="Q574" s="2">
        <f t="shared" si="26"/>
        <v>0</v>
      </c>
    </row>
    <row r="575" spans="1:17" ht="89.25" hidden="1" x14ac:dyDescent="0.2">
      <c r="A575" s="241" t="s">
        <v>268</v>
      </c>
      <c r="B575" s="667" t="s">
        <v>55</v>
      </c>
      <c r="C575" s="613"/>
      <c r="D575" s="684" t="s">
        <v>945</v>
      </c>
      <c r="E575" s="12">
        <v>2015</v>
      </c>
      <c r="F575" s="684" t="s">
        <v>946</v>
      </c>
      <c r="G575" s="301"/>
      <c r="H575" s="237" t="s">
        <v>948</v>
      </c>
      <c r="I575" s="411"/>
      <c r="J575" s="227">
        <v>3</v>
      </c>
      <c r="K575" s="570"/>
      <c r="L575" s="524">
        <v>3</v>
      </c>
      <c r="M575" s="570"/>
      <c r="N575" s="510"/>
      <c r="O575" s="2">
        <f t="shared" si="24"/>
        <v>0</v>
      </c>
      <c r="P575" s="2">
        <f t="shared" si="25"/>
        <v>0</v>
      </c>
      <c r="Q575" s="2">
        <f t="shared" si="26"/>
        <v>2</v>
      </c>
    </row>
    <row r="576" spans="1:17" ht="89.25" hidden="1" x14ac:dyDescent="0.25">
      <c r="A576" s="241" t="s">
        <v>268</v>
      </c>
      <c r="B576" s="667" t="s">
        <v>55</v>
      </c>
      <c r="C576" s="621" t="s">
        <v>440</v>
      </c>
      <c r="D576" s="149" t="s">
        <v>668</v>
      </c>
      <c r="E576" s="12"/>
      <c r="F576" s="622"/>
      <c r="G576" s="621"/>
      <c r="H576" s="621"/>
      <c r="I576" s="411"/>
      <c r="J576" s="411"/>
      <c r="K576" s="570"/>
      <c r="L576" s="570"/>
      <c r="M576" s="570"/>
      <c r="N576" s="510"/>
      <c r="O576" s="2">
        <f t="shared" si="24"/>
        <v>0</v>
      </c>
      <c r="P576" s="2">
        <f t="shared" si="25"/>
        <v>0</v>
      </c>
      <c r="Q576" s="2">
        <f t="shared" si="26"/>
        <v>0</v>
      </c>
    </row>
    <row r="577" spans="1:17" ht="89.25" hidden="1" x14ac:dyDescent="0.25">
      <c r="A577" s="241" t="s">
        <v>268</v>
      </c>
      <c r="B577" s="667" t="s">
        <v>55</v>
      </c>
      <c r="C577" s="613"/>
      <c r="D577" s="613" t="s">
        <v>341</v>
      </c>
      <c r="E577" s="158">
        <v>2015</v>
      </c>
      <c r="F577" s="621" t="s">
        <v>957</v>
      </c>
      <c r="G577" s="613"/>
      <c r="H577" s="621" t="s">
        <v>947</v>
      </c>
      <c r="I577" s="631" t="s">
        <v>949</v>
      </c>
      <c r="J577" s="631"/>
      <c r="K577" s="570"/>
      <c r="L577" s="570"/>
      <c r="M577" s="570"/>
      <c r="N577" s="510"/>
      <c r="O577" s="2">
        <f t="shared" si="24"/>
        <v>0</v>
      </c>
      <c r="P577" s="2">
        <f t="shared" si="25"/>
        <v>0</v>
      </c>
      <c r="Q577" s="2">
        <f t="shared" si="26"/>
        <v>0</v>
      </c>
    </row>
    <row r="578" spans="1:17" ht="89.25" hidden="1" x14ac:dyDescent="0.25">
      <c r="A578" s="241" t="s">
        <v>268</v>
      </c>
      <c r="B578" s="667" t="s">
        <v>55</v>
      </c>
      <c r="C578" s="621" t="s">
        <v>441</v>
      </c>
      <c r="D578" s="149" t="s">
        <v>668</v>
      </c>
      <c r="E578" s="12"/>
      <c r="F578" s="94"/>
      <c r="G578" s="621"/>
      <c r="H578" s="621"/>
      <c r="I578" s="411"/>
      <c r="J578" s="411"/>
      <c r="K578" s="570"/>
      <c r="L578" s="570"/>
      <c r="M578" s="570"/>
      <c r="N578" s="510"/>
      <c r="O578" s="2">
        <f t="shared" si="24"/>
        <v>0</v>
      </c>
      <c r="P578" s="2">
        <f t="shared" si="25"/>
        <v>0</v>
      </c>
      <c r="Q578" s="2">
        <f t="shared" si="26"/>
        <v>0</v>
      </c>
    </row>
    <row r="579" spans="1:17" ht="89.25" hidden="1" x14ac:dyDescent="0.25">
      <c r="A579" s="241" t="s">
        <v>268</v>
      </c>
      <c r="B579" s="667" t="s">
        <v>55</v>
      </c>
      <c r="C579" s="613"/>
      <c r="D579" s="684" t="s">
        <v>950</v>
      </c>
      <c r="E579" s="158" t="s">
        <v>951</v>
      </c>
      <c r="F579" s="164" t="s">
        <v>71</v>
      </c>
      <c r="G579" s="613"/>
      <c r="H579" s="621" t="s">
        <v>947</v>
      </c>
      <c r="I579" s="631" t="s">
        <v>949</v>
      </c>
      <c r="J579" s="631"/>
      <c r="K579" s="570"/>
      <c r="L579" s="570"/>
      <c r="M579" s="570"/>
      <c r="N579" s="510"/>
      <c r="O579" s="2">
        <f t="shared" si="24"/>
        <v>0</v>
      </c>
      <c r="P579" s="2">
        <f t="shared" si="25"/>
        <v>0</v>
      </c>
      <c r="Q579" s="2">
        <f t="shared" si="26"/>
        <v>0</v>
      </c>
    </row>
    <row r="580" spans="1:17" ht="89.25" hidden="1" x14ac:dyDescent="0.25">
      <c r="A580" s="241" t="s">
        <v>268</v>
      </c>
      <c r="B580" s="667" t="s">
        <v>55</v>
      </c>
      <c r="C580" s="621" t="s">
        <v>442</v>
      </c>
      <c r="D580" s="149" t="s">
        <v>668</v>
      </c>
      <c r="E580" s="12"/>
      <c r="F580" s="622"/>
      <c r="G580" s="621"/>
      <c r="H580" s="621"/>
      <c r="I580" s="411"/>
      <c r="J580" s="411"/>
      <c r="K580" s="570"/>
      <c r="L580" s="570"/>
      <c r="M580" s="570"/>
      <c r="N580" s="510"/>
      <c r="O580" s="2">
        <f t="shared" si="24"/>
        <v>0</v>
      </c>
      <c r="P580" s="2">
        <f t="shared" si="25"/>
        <v>0</v>
      </c>
      <c r="Q580" s="2">
        <f t="shared" si="26"/>
        <v>0</v>
      </c>
    </row>
    <row r="581" spans="1:17" ht="89.25" hidden="1" x14ac:dyDescent="0.25">
      <c r="A581" s="241" t="s">
        <v>268</v>
      </c>
      <c r="B581" s="667" t="s">
        <v>55</v>
      </c>
      <c r="C581" s="621"/>
      <c r="D581" s="684" t="s">
        <v>952</v>
      </c>
      <c r="E581" s="12">
        <v>2015</v>
      </c>
      <c r="F581" s="684" t="s">
        <v>953</v>
      </c>
      <c r="G581" s="4"/>
      <c r="H581" s="167" t="s">
        <v>954</v>
      </c>
      <c r="I581" s="411"/>
      <c r="J581" s="227">
        <v>3</v>
      </c>
      <c r="K581" s="570"/>
      <c r="L581" s="524">
        <v>3</v>
      </c>
      <c r="M581" s="570"/>
      <c r="N581" s="510"/>
      <c r="O581" s="2">
        <f t="shared" si="24"/>
        <v>0</v>
      </c>
      <c r="P581" s="2">
        <f t="shared" si="25"/>
        <v>0</v>
      </c>
      <c r="Q581" s="2">
        <f t="shared" si="26"/>
        <v>2</v>
      </c>
    </row>
    <row r="582" spans="1:17" ht="89.25" hidden="1" x14ac:dyDescent="0.25">
      <c r="A582" s="241" t="s">
        <v>268</v>
      </c>
      <c r="B582" s="667" t="s">
        <v>55</v>
      </c>
      <c r="C582" s="621" t="s">
        <v>443</v>
      </c>
      <c r="D582" s="149" t="s">
        <v>668</v>
      </c>
      <c r="E582" s="12"/>
      <c r="F582" s="684"/>
      <c r="G582" s="621"/>
      <c r="H582" s="621"/>
      <c r="I582" s="411"/>
      <c r="J582" s="411"/>
      <c r="K582" s="570"/>
      <c r="L582" s="570"/>
      <c r="M582" s="570"/>
      <c r="N582" s="510"/>
      <c r="O582" s="2">
        <f t="shared" si="24"/>
        <v>0</v>
      </c>
      <c r="P582" s="2">
        <f t="shared" si="25"/>
        <v>0</v>
      </c>
      <c r="Q582" s="2">
        <f t="shared" si="26"/>
        <v>0</v>
      </c>
    </row>
    <row r="583" spans="1:17" ht="89.25" hidden="1" x14ac:dyDescent="0.25">
      <c r="A583" s="241" t="s">
        <v>268</v>
      </c>
      <c r="B583" s="667" t="s">
        <v>55</v>
      </c>
      <c r="C583" s="613"/>
      <c r="D583" s="684" t="s">
        <v>955</v>
      </c>
      <c r="E583" s="12">
        <v>2015</v>
      </c>
      <c r="F583" s="684" t="s">
        <v>956</v>
      </c>
      <c r="G583" s="621"/>
      <c r="H583" s="167" t="s">
        <v>948</v>
      </c>
      <c r="I583" s="411"/>
      <c r="J583" s="680">
        <v>3</v>
      </c>
      <c r="K583" s="570"/>
      <c r="L583" s="570"/>
      <c r="M583" s="570"/>
      <c r="N583" s="510"/>
      <c r="O583" s="2">
        <f t="shared" si="24"/>
        <v>0</v>
      </c>
      <c r="P583" s="2">
        <f t="shared" si="25"/>
        <v>0</v>
      </c>
      <c r="Q583" s="2">
        <f t="shared" si="26"/>
        <v>1</v>
      </c>
    </row>
    <row r="584" spans="1:17" ht="89.25" hidden="1" x14ac:dyDescent="0.25">
      <c r="A584" s="241" t="s">
        <v>268</v>
      </c>
      <c r="B584" s="667" t="s">
        <v>55</v>
      </c>
      <c r="C584" s="621" t="s">
        <v>444</v>
      </c>
      <c r="D584" s="149" t="s">
        <v>668</v>
      </c>
      <c r="E584" s="12"/>
      <c r="F584" s="622"/>
      <c r="G584" s="621"/>
      <c r="H584" s="621"/>
      <c r="I584" s="411"/>
      <c r="J584" s="411"/>
      <c r="K584" s="570"/>
      <c r="L584" s="570"/>
      <c r="M584" s="570"/>
      <c r="N584" s="510"/>
      <c r="O584" s="2">
        <f t="shared" si="24"/>
        <v>0</v>
      </c>
      <c r="P584" s="2">
        <f t="shared" si="25"/>
        <v>0</v>
      </c>
      <c r="Q584" s="2">
        <f t="shared" si="26"/>
        <v>0</v>
      </c>
    </row>
    <row r="585" spans="1:17" ht="89.25" hidden="1" x14ac:dyDescent="0.25">
      <c r="A585" s="241" t="s">
        <v>268</v>
      </c>
      <c r="B585" s="667" t="s">
        <v>55</v>
      </c>
      <c r="C585" s="621"/>
      <c r="D585" s="613" t="s">
        <v>1053</v>
      </c>
      <c r="E585" s="158">
        <v>2015</v>
      </c>
      <c r="F585" s="684" t="s">
        <v>956</v>
      </c>
      <c r="G585" s="613"/>
      <c r="H585" s="167" t="s">
        <v>948</v>
      </c>
      <c r="I585" s="411"/>
      <c r="J585" s="302">
        <v>3</v>
      </c>
      <c r="K585" s="570"/>
      <c r="L585" s="570"/>
      <c r="M585" s="570"/>
      <c r="N585" s="510"/>
      <c r="O585" s="2">
        <f t="shared" si="24"/>
        <v>0</v>
      </c>
      <c r="P585" s="2">
        <f t="shared" si="25"/>
        <v>0</v>
      </c>
      <c r="Q585" s="2">
        <f t="shared" si="26"/>
        <v>1</v>
      </c>
    </row>
    <row r="586" spans="1:17" ht="89.25" hidden="1" x14ac:dyDescent="0.25">
      <c r="A586" s="241" t="s">
        <v>268</v>
      </c>
      <c r="B586" s="667" t="s">
        <v>55</v>
      </c>
      <c r="C586" s="621" t="s">
        <v>445</v>
      </c>
      <c r="D586" s="149" t="s">
        <v>668</v>
      </c>
      <c r="E586" s="12"/>
      <c r="F586" s="94"/>
      <c r="G586" s="621"/>
      <c r="H586" s="621"/>
      <c r="I586" s="411"/>
      <c r="J586" s="411"/>
      <c r="K586" s="570"/>
      <c r="L586" s="570"/>
      <c r="M586" s="570"/>
      <c r="N586" s="510"/>
      <c r="O586" s="2">
        <f t="shared" si="24"/>
        <v>0</v>
      </c>
      <c r="P586" s="2">
        <f t="shared" si="25"/>
        <v>0</v>
      </c>
      <c r="Q586" s="2">
        <f t="shared" si="26"/>
        <v>0</v>
      </c>
    </row>
    <row r="587" spans="1:17" ht="89.25" hidden="1" x14ac:dyDescent="0.25">
      <c r="A587" s="241" t="s">
        <v>268</v>
      </c>
      <c r="B587" s="667" t="s">
        <v>55</v>
      </c>
      <c r="C587" s="613"/>
      <c r="D587" s="613" t="s">
        <v>958</v>
      </c>
      <c r="E587" s="158">
        <v>2015</v>
      </c>
      <c r="F587" s="684" t="s">
        <v>956</v>
      </c>
      <c r="G587" s="613"/>
      <c r="H587" s="167" t="s">
        <v>948</v>
      </c>
      <c r="I587" s="411"/>
      <c r="J587" s="302">
        <v>3</v>
      </c>
      <c r="K587" s="570"/>
      <c r="L587" s="570"/>
      <c r="M587" s="570"/>
      <c r="N587" s="510"/>
      <c r="O587" s="2">
        <f t="shared" si="24"/>
        <v>0</v>
      </c>
      <c r="P587" s="2">
        <f t="shared" si="25"/>
        <v>0</v>
      </c>
      <c r="Q587" s="2">
        <f t="shared" si="26"/>
        <v>1</v>
      </c>
    </row>
    <row r="588" spans="1:17" ht="89.25" hidden="1" x14ac:dyDescent="0.25">
      <c r="A588" s="241" t="s">
        <v>268</v>
      </c>
      <c r="B588" s="667" t="s">
        <v>55</v>
      </c>
      <c r="C588" s="621" t="s">
        <v>959</v>
      </c>
      <c r="D588" s="149" t="s">
        <v>668</v>
      </c>
      <c r="E588" s="158"/>
      <c r="F588" s="164"/>
      <c r="G588" s="613"/>
      <c r="H588" s="621"/>
      <c r="I588" s="411"/>
      <c r="J588" s="411"/>
      <c r="K588" s="570"/>
      <c r="L588" s="570"/>
      <c r="M588" s="570"/>
      <c r="N588" s="510"/>
      <c r="O588" s="2">
        <f t="shared" si="24"/>
        <v>0</v>
      </c>
      <c r="P588" s="2">
        <f t="shared" si="25"/>
        <v>0</v>
      </c>
      <c r="Q588" s="2">
        <f t="shared" si="26"/>
        <v>0</v>
      </c>
    </row>
    <row r="589" spans="1:17" ht="89.25" hidden="1" x14ac:dyDescent="0.25">
      <c r="A589" s="241" t="s">
        <v>268</v>
      </c>
      <c r="B589" s="667" t="s">
        <v>55</v>
      </c>
      <c r="C589" s="621"/>
      <c r="D589" s="613" t="s">
        <v>960</v>
      </c>
      <c r="E589" s="12">
        <v>2015</v>
      </c>
      <c r="F589" s="684" t="s">
        <v>768</v>
      </c>
      <c r="G589" s="613"/>
      <c r="H589" s="167" t="s">
        <v>961</v>
      </c>
      <c r="I589" s="411"/>
      <c r="J589" s="302">
        <v>3</v>
      </c>
      <c r="K589" s="570"/>
      <c r="L589" s="302">
        <v>3</v>
      </c>
      <c r="M589" s="570"/>
      <c r="N589" s="510"/>
      <c r="O589" s="2">
        <f t="shared" si="24"/>
        <v>0</v>
      </c>
      <c r="P589" s="2">
        <f t="shared" si="25"/>
        <v>0</v>
      </c>
      <c r="Q589" s="2">
        <f t="shared" si="26"/>
        <v>2</v>
      </c>
    </row>
    <row r="590" spans="1:17" ht="89.25" hidden="1" x14ac:dyDescent="0.25">
      <c r="A590" s="241" t="s">
        <v>268</v>
      </c>
      <c r="B590" s="667" t="s">
        <v>55</v>
      </c>
      <c r="C590" s="613" t="s">
        <v>446</v>
      </c>
      <c r="D590" s="149" t="s">
        <v>668</v>
      </c>
      <c r="E590" s="158"/>
      <c r="F590" s="164"/>
      <c r="G590" s="613"/>
      <c r="H590" s="621"/>
      <c r="I590" s="411"/>
      <c r="J590" s="411"/>
      <c r="K590" s="570"/>
      <c r="L590" s="570"/>
      <c r="M590" s="570"/>
      <c r="N590" s="510"/>
      <c r="O590" s="2">
        <f t="shared" si="24"/>
        <v>0</v>
      </c>
      <c r="P590" s="2">
        <f t="shared" si="25"/>
        <v>0</v>
      </c>
      <c r="Q590" s="2">
        <f t="shared" si="26"/>
        <v>0</v>
      </c>
    </row>
    <row r="591" spans="1:17" ht="89.25" hidden="1" x14ac:dyDescent="0.25">
      <c r="A591" s="241" t="s">
        <v>268</v>
      </c>
      <c r="B591" s="667" t="s">
        <v>55</v>
      </c>
      <c r="C591" s="613"/>
      <c r="D591" s="684" t="s">
        <v>962</v>
      </c>
      <c r="E591" s="12">
        <v>2014</v>
      </c>
      <c r="F591" s="684" t="s">
        <v>956</v>
      </c>
      <c r="G591" s="613"/>
      <c r="H591" s="621" t="s">
        <v>26</v>
      </c>
      <c r="I591" s="631" t="s">
        <v>948</v>
      </c>
      <c r="J591" s="631"/>
      <c r="K591" s="570"/>
      <c r="L591" s="302">
        <v>3</v>
      </c>
      <c r="M591" s="570"/>
      <c r="N591" s="510"/>
      <c r="O591" s="2">
        <f t="shared" ref="O591:O655" si="27">COUNTIF(J591:N591,"1")</f>
        <v>0</v>
      </c>
      <c r="P591" s="2">
        <f t="shared" ref="P591:P655" si="28">COUNTIF(J591:N591,"2")</f>
        <v>0</v>
      </c>
      <c r="Q591" s="2">
        <f t="shared" ref="Q591:Q655" si="29">COUNTIF(J591:N591,3)</f>
        <v>1</v>
      </c>
    </row>
    <row r="592" spans="1:17" ht="89.25" hidden="1" x14ac:dyDescent="0.25">
      <c r="A592" s="241" t="s">
        <v>268</v>
      </c>
      <c r="B592" s="667" t="s">
        <v>55</v>
      </c>
      <c r="C592" s="570" t="s">
        <v>180</v>
      </c>
      <c r="D592" s="570"/>
      <c r="E592" s="570"/>
      <c r="F592" s="570"/>
      <c r="G592" s="570"/>
      <c r="H592" s="570"/>
      <c r="I592" s="411"/>
      <c r="J592" s="411"/>
      <c r="K592" s="570"/>
      <c r="L592" s="570"/>
      <c r="M592" s="570"/>
      <c r="N592" s="510"/>
      <c r="O592" s="2">
        <f t="shared" si="27"/>
        <v>0</v>
      </c>
      <c r="P592" s="2">
        <f t="shared" si="28"/>
        <v>0</v>
      </c>
      <c r="Q592" s="2">
        <f t="shared" si="29"/>
        <v>0</v>
      </c>
    </row>
    <row r="593" spans="1:17" ht="89.25" hidden="1" x14ac:dyDescent="0.25">
      <c r="A593" s="241" t="s">
        <v>268</v>
      </c>
      <c r="B593" s="667" t="s">
        <v>55</v>
      </c>
      <c r="C593" s="623" t="s">
        <v>263</v>
      </c>
      <c r="D593" s="623"/>
      <c r="E593" s="623"/>
      <c r="F593" s="623"/>
      <c r="G593" s="623"/>
      <c r="H593" s="623"/>
      <c r="I593" s="411"/>
      <c r="J593" s="411"/>
      <c r="K593" s="570"/>
      <c r="L593" s="570"/>
      <c r="M593" s="570"/>
      <c r="N593" s="510"/>
      <c r="O593" s="2">
        <f t="shared" si="27"/>
        <v>0</v>
      </c>
      <c r="P593" s="2">
        <f t="shared" si="28"/>
        <v>0</v>
      </c>
      <c r="Q593" s="2">
        <f t="shared" si="29"/>
        <v>0</v>
      </c>
    </row>
    <row r="594" spans="1:17" ht="89.25" hidden="1" x14ac:dyDescent="0.25">
      <c r="A594" s="241" t="s">
        <v>268</v>
      </c>
      <c r="B594" s="667" t="s">
        <v>55</v>
      </c>
      <c r="C594" s="570" t="s">
        <v>118</v>
      </c>
      <c r="D594" s="570"/>
      <c r="E594" s="570"/>
      <c r="F594" s="570"/>
      <c r="G594" s="570"/>
      <c r="H594" s="570"/>
      <c r="I594" s="411"/>
      <c r="J594" s="411"/>
      <c r="K594" s="570"/>
      <c r="L594" s="570"/>
      <c r="M594" s="570"/>
      <c r="N594" s="510"/>
      <c r="O594" s="2">
        <f t="shared" si="27"/>
        <v>0</v>
      </c>
      <c r="P594" s="2">
        <f t="shared" si="28"/>
        <v>0</v>
      </c>
      <c r="Q594" s="2">
        <f t="shared" si="29"/>
        <v>0</v>
      </c>
    </row>
    <row r="595" spans="1:17" ht="89.25" hidden="1" x14ac:dyDescent="0.25">
      <c r="A595" s="241" t="s">
        <v>268</v>
      </c>
      <c r="B595" s="667" t="s">
        <v>55</v>
      </c>
      <c r="C595" s="621" t="s">
        <v>447</v>
      </c>
      <c r="D595" s="154" t="s">
        <v>668</v>
      </c>
      <c r="E595" s="12"/>
      <c r="F595" s="94"/>
      <c r="G595" s="621"/>
      <c r="H595" s="621"/>
      <c r="I595" s="411"/>
      <c r="J595" s="411"/>
      <c r="K595" s="570"/>
      <c r="L595" s="570"/>
      <c r="M595" s="570"/>
      <c r="N595" s="510"/>
      <c r="O595" s="2">
        <f t="shared" si="27"/>
        <v>0</v>
      </c>
      <c r="P595" s="2">
        <f t="shared" si="28"/>
        <v>0</v>
      </c>
      <c r="Q595" s="2">
        <f t="shared" si="29"/>
        <v>0</v>
      </c>
    </row>
    <row r="596" spans="1:17" ht="89.25" hidden="1" x14ac:dyDescent="0.25">
      <c r="A596" s="241" t="s">
        <v>268</v>
      </c>
      <c r="B596" s="667" t="s">
        <v>55</v>
      </c>
      <c r="C596" s="621"/>
      <c r="D596" s="684" t="s">
        <v>963</v>
      </c>
      <c r="E596" s="12">
        <v>2014</v>
      </c>
      <c r="F596" s="684" t="s">
        <v>4</v>
      </c>
      <c r="G596" s="621"/>
      <c r="H596" s="621" t="s">
        <v>964</v>
      </c>
      <c r="I596" s="411"/>
      <c r="J596" s="411"/>
      <c r="K596" s="570"/>
      <c r="L596" s="302">
        <v>3</v>
      </c>
      <c r="M596" s="570"/>
      <c r="N596" s="510"/>
      <c r="O596" s="2">
        <f t="shared" si="27"/>
        <v>0</v>
      </c>
      <c r="P596" s="2">
        <f t="shared" si="28"/>
        <v>0</v>
      </c>
      <c r="Q596" s="2">
        <f t="shared" si="29"/>
        <v>1</v>
      </c>
    </row>
    <row r="597" spans="1:17" ht="89.25" hidden="1" x14ac:dyDescent="0.25">
      <c r="A597" s="241" t="s">
        <v>268</v>
      </c>
      <c r="B597" s="667" t="s">
        <v>55</v>
      </c>
      <c r="C597" s="621" t="s">
        <v>448</v>
      </c>
      <c r="D597" s="154" t="s">
        <v>668</v>
      </c>
      <c r="E597" s="12"/>
      <c r="F597" s="684"/>
      <c r="G597" s="621"/>
      <c r="H597" s="621"/>
      <c r="I597" s="631"/>
      <c r="J597" s="631"/>
      <c r="K597" s="570"/>
      <c r="L597" s="570"/>
      <c r="M597" s="570"/>
      <c r="N597" s="510"/>
      <c r="O597" s="2">
        <f t="shared" si="27"/>
        <v>0</v>
      </c>
      <c r="P597" s="2">
        <f t="shared" si="28"/>
        <v>0</v>
      </c>
      <c r="Q597" s="2">
        <f t="shared" si="29"/>
        <v>0</v>
      </c>
    </row>
    <row r="598" spans="1:17" ht="89.25" hidden="1" x14ac:dyDescent="0.25">
      <c r="A598" s="241" t="s">
        <v>268</v>
      </c>
      <c r="B598" s="667" t="s">
        <v>55</v>
      </c>
      <c r="C598" s="621"/>
      <c r="D598" s="152" t="s">
        <v>965</v>
      </c>
      <c r="E598" s="12">
        <v>2014</v>
      </c>
      <c r="F598" s="684" t="s">
        <v>72</v>
      </c>
      <c r="G598" s="621"/>
      <c r="H598" s="621" t="s">
        <v>966</v>
      </c>
      <c r="I598" s="631"/>
      <c r="J598" s="631"/>
      <c r="K598" s="570"/>
      <c r="L598" s="570"/>
      <c r="M598" s="570"/>
      <c r="N598" s="510"/>
      <c r="O598" s="2">
        <f t="shared" si="27"/>
        <v>0</v>
      </c>
      <c r="P598" s="2">
        <f t="shared" si="28"/>
        <v>0</v>
      </c>
      <c r="Q598" s="2">
        <f t="shared" si="29"/>
        <v>0</v>
      </c>
    </row>
    <row r="599" spans="1:17" ht="89.25" hidden="1" x14ac:dyDescent="0.25">
      <c r="A599" s="241" t="s">
        <v>268</v>
      </c>
      <c r="B599" s="667" t="s">
        <v>55</v>
      </c>
      <c r="C599" s="684" t="s">
        <v>449</v>
      </c>
      <c r="D599" s="154" t="s">
        <v>668</v>
      </c>
      <c r="E599" s="12"/>
      <c r="F599" s="94"/>
      <c r="G599" s="621"/>
      <c r="H599" s="621"/>
      <c r="I599" s="631"/>
      <c r="J599" s="631"/>
      <c r="K599" s="570"/>
      <c r="L599" s="570"/>
      <c r="M599" s="570"/>
      <c r="N599" s="510"/>
      <c r="O599" s="2">
        <f t="shared" si="27"/>
        <v>0</v>
      </c>
      <c r="P599" s="2">
        <f t="shared" si="28"/>
        <v>0</v>
      </c>
      <c r="Q599" s="2">
        <f t="shared" si="29"/>
        <v>0</v>
      </c>
    </row>
    <row r="600" spans="1:17" ht="127.5" hidden="1" x14ac:dyDescent="0.25">
      <c r="A600" s="241" t="s">
        <v>268</v>
      </c>
      <c r="B600" s="667" t="s">
        <v>55</v>
      </c>
      <c r="C600" s="684"/>
      <c r="D600" s="684" t="s">
        <v>967</v>
      </c>
      <c r="E600" s="12" t="s">
        <v>951</v>
      </c>
      <c r="F600" s="684" t="s">
        <v>812</v>
      </c>
      <c r="G600" s="621"/>
      <c r="H600" s="621" t="s">
        <v>968</v>
      </c>
      <c r="I600" s="632"/>
      <c r="J600" s="632"/>
      <c r="K600" s="570"/>
      <c r="L600" s="302">
        <v>3</v>
      </c>
      <c r="M600" s="570"/>
      <c r="N600" s="510"/>
      <c r="O600" s="2">
        <f t="shared" si="27"/>
        <v>0</v>
      </c>
      <c r="P600" s="2">
        <f t="shared" si="28"/>
        <v>0</v>
      </c>
      <c r="Q600" s="2">
        <f t="shared" si="29"/>
        <v>1</v>
      </c>
    </row>
    <row r="601" spans="1:17" ht="114.75" hidden="1" x14ac:dyDescent="0.25">
      <c r="A601" s="241" t="s">
        <v>268</v>
      </c>
      <c r="B601" s="667" t="s">
        <v>55</v>
      </c>
      <c r="C601" s="621" t="s">
        <v>450</v>
      </c>
      <c r="D601" s="154" t="s">
        <v>668</v>
      </c>
      <c r="E601" s="12"/>
      <c r="F601" s="622"/>
      <c r="G601" s="621"/>
      <c r="H601" s="621"/>
      <c r="I601" s="631"/>
      <c r="J601" s="631"/>
      <c r="K601" s="570"/>
      <c r="L601" s="570"/>
      <c r="M601" s="570"/>
      <c r="N601" s="510"/>
      <c r="O601" s="2">
        <f t="shared" si="27"/>
        <v>0</v>
      </c>
      <c r="P601" s="2">
        <f t="shared" si="28"/>
        <v>0</v>
      </c>
      <c r="Q601" s="2">
        <f t="shared" si="29"/>
        <v>0</v>
      </c>
    </row>
    <row r="602" spans="1:17" ht="102" hidden="1" x14ac:dyDescent="0.25">
      <c r="A602" s="241" t="s">
        <v>268</v>
      </c>
      <c r="B602" s="667" t="s">
        <v>55</v>
      </c>
      <c r="C602" s="613"/>
      <c r="D602" s="684" t="s">
        <v>343</v>
      </c>
      <c r="E602" s="12">
        <v>2014</v>
      </c>
      <c r="F602" s="684" t="s">
        <v>44</v>
      </c>
      <c r="G602" s="621"/>
      <c r="H602" s="621" t="s">
        <v>969</v>
      </c>
      <c r="I602" s="632"/>
      <c r="J602" s="632"/>
      <c r="K602" s="570"/>
      <c r="L602" s="570"/>
      <c r="M602" s="570"/>
      <c r="N602" s="510"/>
      <c r="O602" s="2">
        <f t="shared" si="27"/>
        <v>0</v>
      </c>
      <c r="P602" s="2">
        <f t="shared" si="28"/>
        <v>0</v>
      </c>
      <c r="Q602" s="2">
        <f t="shared" si="29"/>
        <v>0</v>
      </c>
    </row>
    <row r="603" spans="1:17" ht="89.25" hidden="1" x14ac:dyDescent="0.25">
      <c r="A603" s="241" t="s">
        <v>268</v>
      </c>
      <c r="B603" s="667" t="s">
        <v>55</v>
      </c>
      <c r="C603" s="621" t="s">
        <v>452</v>
      </c>
      <c r="D603" s="154" t="s">
        <v>668</v>
      </c>
      <c r="E603" s="12"/>
      <c r="F603" s="622"/>
      <c r="G603" s="621"/>
      <c r="H603" s="621"/>
      <c r="I603" s="631"/>
      <c r="J603" s="631"/>
      <c r="K603" s="570"/>
      <c r="L603" s="570"/>
      <c r="M603" s="570"/>
      <c r="N603" s="510"/>
      <c r="O603" s="2">
        <f t="shared" si="27"/>
        <v>0</v>
      </c>
      <c r="P603" s="2">
        <f t="shared" si="28"/>
        <v>0</v>
      </c>
      <c r="Q603" s="2">
        <f t="shared" si="29"/>
        <v>0</v>
      </c>
    </row>
    <row r="604" spans="1:17" ht="89.25" hidden="1" x14ac:dyDescent="0.25">
      <c r="A604" s="241" t="s">
        <v>268</v>
      </c>
      <c r="B604" s="667" t="s">
        <v>55</v>
      </c>
      <c r="C604" s="613"/>
      <c r="D604" s="684" t="s">
        <v>970</v>
      </c>
      <c r="E604" s="12">
        <v>2014</v>
      </c>
      <c r="F604" s="684" t="s">
        <v>44</v>
      </c>
      <c r="G604" s="621"/>
      <c r="H604" s="621" t="s">
        <v>973</v>
      </c>
      <c r="I604" s="632"/>
      <c r="J604" s="632"/>
      <c r="K604" s="570"/>
      <c r="L604" s="570"/>
      <c r="M604" s="570"/>
      <c r="N604" s="510"/>
      <c r="O604" s="2">
        <f t="shared" si="27"/>
        <v>0</v>
      </c>
      <c r="P604" s="2">
        <f t="shared" si="28"/>
        <v>0</v>
      </c>
      <c r="Q604" s="2">
        <f t="shared" si="29"/>
        <v>0</v>
      </c>
    </row>
    <row r="605" spans="1:17" ht="89.25" hidden="1" x14ac:dyDescent="0.25">
      <c r="A605" s="241" t="s">
        <v>268</v>
      </c>
      <c r="B605" s="667" t="s">
        <v>55</v>
      </c>
      <c r="C605" s="613"/>
      <c r="D605" s="621" t="s">
        <v>333</v>
      </c>
      <c r="E605" s="12">
        <v>2014</v>
      </c>
      <c r="F605" s="684" t="s">
        <v>4</v>
      </c>
      <c r="G605" s="621"/>
      <c r="H605" s="621" t="s">
        <v>971</v>
      </c>
      <c r="I605" s="632"/>
      <c r="J605" s="632"/>
      <c r="K605" s="570"/>
      <c r="L605" s="570"/>
      <c r="M605" s="570"/>
      <c r="N605" s="510"/>
      <c r="O605" s="2">
        <f t="shared" si="27"/>
        <v>0</v>
      </c>
      <c r="P605" s="2">
        <f t="shared" si="28"/>
        <v>0</v>
      </c>
      <c r="Q605" s="2">
        <f t="shared" si="29"/>
        <v>0</v>
      </c>
    </row>
    <row r="606" spans="1:17" ht="89.25" hidden="1" x14ac:dyDescent="0.25">
      <c r="A606" s="241" t="s">
        <v>268</v>
      </c>
      <c r="B606" s="667" t="s">
        <v>55</v>
      </c>
      <c r="C606" s="621" t="s">
        <v>451</v>
      </c>
      <c r="D606" s="154" t="s">
        <v>668</v>
      </c>
      <c r="E606" s="12"/>
      <c r="F606" s="94"/>
      <c r="G606" s="621"/>
      <c r="H606" s="621"/>
      <c r="I606" s="631"/>
      <c r="J606" s="631"/>
      <c r="K606" s="570"/>
      <c r="L606" s="570"/>
      <c r="M606" s="570"/>
      <c r="N606" s="510"/>
      <c r="O606" s="2">
        <f t="shared" si="27"/>
        <v>0</v>
      </c>
      <c r="P606" s="2">
        <f t="shared" si="28"/>
        <v>0</v>
      </c>
      <c r="Q606" s="2">
        <f t="shared" si="29"/>
        <v>0</v>
      </c>
    </row>
    <row r="607" spans="1:17" ht="89.25" hidden="1" x14ac:dyDescent="0.25">
      <c r="A607" s="241" t="s">
        <v>268</v>
      </c>
      <c r="B607" s="667" t="s">
        <v>55</v>
      </c>
      <c r="C607" s="613"/>
      <c r="D607" s="684" t="s">
        <v>972</v>
      </c>
      <c r="E607" s="12" t="s">
        <v>2</v>
      </c>
      <c r="F607" s="94" t="s">
        <v>72</v>
      </c>
      <c r="G607" s="621"/>
      <c r="H607" s="150" t="s">
        <v>331</v>
      </c>
      <c r="I607" s="631"/>
      <c r="J607" s="631"/>
      <c r="K607" s="570"/>
      <c r="L607" s="570"/>
      <c r="M607" s="570"/>
      <c r="N607" s="510"/>
      <c r="O607" s="2">
        <f t="shared" si="27"/>
        <v>0</v>
      </c>
      <c r="P607" s="2">
        <f t="shared" si="28"/>
        <v>0</v>
      </c>
      <c r="Q607" s="2">
        <f t="shared" si="29"/>
        <v>0</v>
      </c>
    </row>
    <row r="608" spans="1:17" ht="114.75" hidden="1" x14ac:dyDescent="0.25">
      <c r="A608" s="241" t="s">
        <v>268</v>
      </c>
      <c r="B608" s="667" t="s">
        <v>55</v>
      </c>
      <c r="C608" s="621" t="s">
        <v>453</v>
      </c>
      <c r="D608" s="622" t="s">
        <v>93</v>
      </c>
      <c r="E608" s="12"/>
      <c r="F608" s="94"/>
      <c r="G608" s="621"/>
      <c r="H608" s="621"/>
      <c r="I608" s="631"/>
      <c r="J608" s="631"/>
      <c r="K608" s="570"/>
      <c r="L608" s="570"/>
      <c r="M608" s="570"/>
      <c r="N608" s="510"/>
      <c r="O608" s="2">
        <f t="shared" si="27"/>
        <v>0</v>
      </c>
      <c r="P608" s="2">
        <f t="shared" si="28"/>
        <v>0</v>
      </c>
      <c r="Q608" s="2">
        <f t="shared" si="29"/>
        <v>0</v>
      </c>
    </row>
    <row r="609" spans="1:17" ht="114.75" hidden="1" x14ac:dyDescent="0.25">
      <c r="A609" s="241" t="s">
        <v>268</v>
      </c>
      <c r="B609" s="667" t="s">
        <v>55</v>
      </c>
      <c r="C609" s="621"/>
      <c r="D609" s="152" t="s">
        <v>974</v>
      </c>
      <c r="E609" s="12" t="s">
        <v>2</v>
      </c>
      <c r="F609" s="164" t="s">
        <v>16</v>
      </c>
      <c r="G609" s="621" t="s">
        <v>1027</v>
      </c>
      <c r="H609" s="621" t="s">
        <v>975</v>
      </c>
      <c r="I609" s="632"/>
      <c r="J609" s="632"/>
      <c r="K609" s="570"/>
      <c r="L609" s="570"/>
      <c r="M609" s="570"/>
      <c r="N609" s="510"/>
      <c r="O609" s="2">
        <f t="shared" si="27"/>
        <v>0</v>
      </c>
      <c r="P609" s="2">
        <f t="shared" si="28"/>
        <v>0</v>
      </c>
      <c r="Q609" s="2">
        <f t="shared" si="29"/>
        <v>0</v>
      </c>
    </row>
    <row r="610" spans="1:17" ht="89.25" hidden="1" x14ac:dyDescent="0.25">
      <c r="A610" s="241" t="s">
        <v>268</v>
      </c>
      <c r="B610" s="667" t="s">
        <v>55</v>
      </c>
      <c r="C610" s="621" t="s">
        <v>454</v>
      </c>
      <c r="D610" s="109" t="s">
        <v>44</v>
      </c>
      <c r="E610" s="12"/>
      <c r="F610" s="94"/>
      <c r="G610" s="621"/>
      <c r="H610" s="621"/>
      <c r="I610" s="631"/>
      <c r="J610" s="631"/>
      <c r="K610" s="570"/>
      <c r="L610" s="570"/>
      <c r="M610" s="570"/>
      <c r="N610" s="510"/>
      <c r="O610" s="2">
        <f t="shared" si="27"/>
        <v>0</v>
      </c>
      <c r="P610" s="2">
        <f t="shared" si="28"/>
        <v>0</v>
      </c>
      <c r="Q610" s="2">
        <f t="shared" si="29"/>
        <v>0</v>
      </c>
    </row>
    <row r="611" spans="1:17" ht="89.25" hidden="1" x14ac:dyDescent="0.25">
      <c r="A611" s="241" t="s">
        <v>268</v>
      </c>
      <c r="B611" s="667" t="s">
        <v>55</v>
      </c>
      <c r="C611" s="615"/>
      <c r="D611" s="684" t="s">
        <v>127</v>
      </c>
      <c r="E611" s="12" t="s">
        <v>951</v>
      </c>
      <c r="F611" s="164" t="s">
        <v>16</v>
      </c>
      <c r="G611" s="621"/>
      <c r="H611" s="621" t="s">
        <v>1129</v>
      </c>
      <c r="I611" s="631"/>
      <c r="J611" s="631"/>
      <c r="K611" s="570"/>
      <c r="L611" s="570"/>
      <c r="M611" s="570"/>
      <c r="N611" s="510"/>
      <c r="O611" s="2">
        <f t="shared" si="27"/>
        <v>0</v>
      </c>
      <c r="P611" s="2">
        <f t="shared" si="28"/>
        <v>0</v>
      </c>
      <c r="Q611" s="2">
        <f t="shared" si="29"/>
        <v>0</v>
      </c>
    </row>
    <row r="612" spans="1:17" ht="140.25" hidden="1" x14ac:dyDescent="0.25">
      <c r="A612" s="241" t="s">
        <v>268</v>
      </c>
      <c r="B612" s="667" t="s">
        <v>55</v>
      </c>
      <c r="C612" s="621" t="s">
        <v>455</v>
      </c>
      <c r="D612" s="154" t="s">
        <v>668</v>
      </c>
      <c r="E612" s="12"/>
      <c r="F612" s="94"/>
      <c r="G612" s="621"/>
      <c r="H612" s="621"/>
      <c r="I612" s="631"/>
      <c r="J612" s="631"/>
      <c r="K612" s="570"/>
      <c r="L612" s="570"/>
      <c r="M612" s="570"/>
      <c r="N612" s="510"/>
      <c r="O612" s="2">
        <f t="shared" si="27"/>
        <v>0</v>
      </c>
      <c r="P612" s="2">
        <f t="shared" si="28"/>
        <v>0</v>
      </c>
      <c r="Q612" s="2">
        <f t="shared" si="29"/>
        <v>0</v>
      </c>
    </row>
    <row r="613" spans="1:17" ht="153" hidden="1" x14ac:dyDescent="0.25">
      <c r="A613" s="241" t="s">
        <v>268</v>
      </c>
      <c r="B613" s="667" t="s">
        <v>55</v>
      </c>
      <c r="C613" s="615"/>
      <c r="D613" s="684" t="s">
        <v>152</v>
      </c>
      <c r="E613" s="12">
        <v>2014</v>
      </c>
      <c r="F613" s="94" t="s">
        <v>44</v>
      </c>
      <c r="G613" s="621"/>
      <c r="H613" s="621" t="s">
        <v>976</v>
      </c>
      <c r="I613" s="631"/>
      <c r="J613" s="631"/>
      <c r="K613" s="570"/>
      <c r="L613" s="570"/>
      <c r="M613" s="570"/>
      <c r="N613" s="510"/>
      <c r="O613" s="2">
        <f t="shared" si="27"/>
        <v>0</v>
      </c>
      <c r="P613" s="2">
        <f t="shared" si="28"/>
        <v>0</v>
      </c>
      <c r="Q613" s="2">
        <f t="shared" si="29"/>
        <v>0</v>
      </c>
    </row>
    <row r="614" spans="1:17" ht="89.25" hidden="1" x14ac:dyDescent="0.25">
      <c r="A614" s="241" t="s">
        <v>268</v>
      </c>
      <c r="B614" s="667" t="s">
        <v>55</v>
      </c>
      <c r="C614" s="621" t="s">
        <v>456</v>
      </c>
      <c r="D614" s="154" t="s">
        <v>668</v>
      </c>
      <c r="E614" s="12"/>
      <c r="F614" s="94"/>
      <c r="G614" s="621"/>
      <c r="H614" s="621"/>
      <c r="I614" s="631"/>
      <c r="J614" s="631"/>
      <c r="K614" s="570"/>
      <c r="L614" s="570"/>
      <c r="M614" s="570"/>
      <c r="N614" s="510"/>
      <c r="O614" s="2">
        <f t="shared" si="27"/>
        <v>0</v>
      </c>
      <c r="P614" s="2">
        <f t="shared" si="28"/>
        <v>0</v>
      </c>
      <c r="Q614" s="2">
        <f t="shared" si="29"/>
        <v>0</v>
      </c>
    </row>
    <row r="615" spans="1:17" ht="140.25" hidden="1" x14ac:dyDescent="0.25">
      <c r="A615" s="241" t="s">
        <v>268</v>
      </c>
      <c r="B615" s="667" t="s">
        <v>55</v>
      </c>
      <c r="C615" s="613"/>
      <c r="D615" s="684" t="s">
        <v>153</v>
      </c>
      <c r="E615" s="12" t="s">
        <v>951</v>
      </c>
      <c r="F615" s="94" t="s">
        <v>44</v>
      </c>
      <c r="G615" s="621" t="s">
        <v>171</v>
      </c>
      <c r="H615" s="621" t="s">
        <v>1129</v>
      </c>
      <c r="I615" s="631"/>
      <c r="J615" s="631"/>
      <c r="K615" s="570"/>
      <c r="L615" s="570"/>
      <c r="M615" s="570"/>
      <c r="N615" s="510"/>
      <c r="O615" s="2">
        <f t="shared" si="27"/>
        <v>0</v>
      </c>
      <c r="P615" s="2">
        <f t="shared" si="28"/>
        <v>0</v>
      </c>
      <c r="Q615" s="2">
        <f t="shared" si="29"/>
        <v>0</v>
      </c>
    </row>
    <row r="616" spans="1:17" ht="89.25" hidden="1" x14ac:dyDescent="0.25">
      <c r="A616" s="241" t="s">
        <v>268</v>
      </c>
      <c r="B616" s="667" t="s">
        <v>55</v>
      </c>
      <c r="C616" s="621" t="s">
        <v>457</v>
      </c>
      <c r="D616" s="154" t="s">
        <v>668</v>
      </c>
      <c r="E616" s="12"/>
      <c r="F616" s="94"/>
      <c r="G616" s="621"/>
      <c r="H616" s="621"/>
      <c r="I616" s="631"/>
      <c r="J616" s="631"/>
      <c r="K616" s="570"/>
      <c r="L616" s="570"/>
      <c r="M616" s="570"/>
      <c r="N616" s="510"/>
      <c r="O616" s="2">
        <f t="shared" si="27"/>
        <v>0</v>
      </c>
      <c r="P616" s="2">
        <f t="shared" si="28"/>
        <v>0</v>
      </c>
      <c r="Q616" s="2">
        <f t="shared" si="29"/>
        <v>0</v>
      </c>
    </row>
    <row r="617" spans="1:17" ht="89.25" hidden="1" x14ac:dyDescent="0.25">
      <c r="A617" s="241" t="s">
        <v>268</v>
      </c>
      <c r="B617" s="667" t="s">
        <v>55</v>
      </c>
      <c r="C617" s="621"/>
      <c r="D617" s="152" t="s">
        <v>979</v>
      </c>
      <c r="E617" s="12">
        <v>2014</v>
      </c>
      <c r="F617" s="94" t="s">
        <v>812</v>
      </c>
      <c r="G617" s="621"/>
      <c r="H617" s="621" t="s">
        <v>977</v>
      </c>
      <c r="I617" s="631"/>
      <c r="J617" s="631"/>
      <c r="K617" s="570"/>
      <c r="L617" s="302">
        <v>3</v>
      </c>
      <c r="M617" s="570"/>
      <c r="N617" s="510"/>
      <c r="O617" s="2">
        <f t="shared" si="27"/>
        <v>0</v>
      </c>
      <c r="P617" s="2">
        <f t="shared" si="28"/>
        <v>0</v>
      </c>
      <c r="Q617" s="2">
        <f t="shared" si="29"/>
        <v>1</v>
      </c>
    </row>
    <row r="618" spans="1:17" ht="89.25" hidden="1" x14ac:dyDescent="0.25">
      <c r="A618" s="241" t="s">
        <v>268</v>
      </c>
      <c r="B618" s="667" t="s">
        <v>55</v>
      </c>
      <c r="C618" s="621" t="s">
        <v>458</v>
      </c>
      <c r="D618" s="154" t="s">
        <v>668</v>
      </c>
      <c r="E618" s="12"/>
      <c r="F618" s="94"/>
      <c r="G618" s="621"/>
      <c r="H618" s="621"/>
      <c r="I618" s="631"/>
      <c r="J618" s="631"/>
      <c r="K618" s="570"/>
      <c r="L618" s="570"/>
      <c r="M618" s="570"/>
      <c r="N618" s="510"/>
      <c r="O618" s="2">
        <f t="shared" si="27"/>
        <v>0</v>
      </c>
      <c r="P618" s="2">
        <f t="shared" si="28"/>
        <v>0</v>
      </c>
      <c r="Q618" s="2">
        <f t="shared" si="29"/>
        <v>0</v>
      </c>
    </row>
    <row r="619" spans="1:17" ht="127.5" hidden="1" x14ac:dyDescent="0.25">
      <c r="A619" s="241" t="s">
        <v>268</v>
      </c>
      <c r="B619" s="667" t="s">
        <v>55</v>
      </c>
      <c r="C619" s="621"/>
      <c r="D619" s="684" t="s">
        <v>978</v>
      </c>
      <c r="E619" s="12">
        <v>2014</v>
      </c>
      <c r="F619" s="94" t="s">
        <v>812</v>
      </c>
      <c r="G619" s="621"/>
      <c r="H619" s="621" t="s">
        <v>980</v>
      </c>
      <c r="I619" s="631"/>
      <c r="J619" s="631"/>
      <c r="K619" s="570"/>
      <c r="L619" s="302">
        <v>3</v>
      </c>
      <c r="M619" s="570"/>
      <c r="N619" s="510"/>
      <c r="O619" s="2">
        <f t="shared" si="27"/>
        <v>0</v>
      </c>
      <c r="P619" s="2">
        <f t="shared" si="28"/>
        <v>0</v>
      </c>
      <c r="Q619" s="2">
        <f t="shared" si="29"/>
        <v>1</v>
      </c>
    </row>
    <row r="620" spans="1:17" ht="89.25" hidden="1" x14ac:dyDescent="0.25">
      <c r="A620" s="241" t="s">
        <v>268</v>
      </c>
      <c r="B620" s="667" t="s">
        <v>55</v>
      </c>
      <c r="C620" s="621" t="s">
        <v>459</v>
      </c>
      <c r="D620" s="154" t="s">
        <v>668</v>
      </c>
      <c r="E620" s="12"/>
      <c r="F620" s="94"/>
      <c r="G620" s="621"/>
      <c r="H620" s="621"/>
      <c r="I620" s="631"/>
      <c r="J620" s="631"/>
      <c r="K620" s="570"/>
      <c r="L620" s="570"/>
      <c r="M620" s="570"/>
      <c r="N620" s="510"/>
      <c r="O620" s="2">
        <f t="shared" si="27"/>
        <v>0</v>
      </c>
      <c r="P620" s="2">
        <f t="shared" si="28"/>
        <v>0</v>
      </c>
      <c r="Q620" s="2">
        <f t="shared" si="29"/>
        <v>0</v>
      </c>
    </row>
    <row r="621" spans="1:17" ht="89.25" hidden="1" x14ac:dyDescent="0.25">
      <c r="A621" s="241" t="s">
        <v>268</v>
      </c>
      <c r="B621" s="667" t="s">
        <v>55</v>
      </c>
      <c r="C621" s="613"/>
      <c r="D621" s="613" t="s">
        <v>981</v>
      </c>
      <c r="E621" s="158">
        <v>2014</v>
      </c>
      <c r="F621" s="164" t="s">
        <v>982</v>
      </c>
      <c r="G621" s="613"/>
      <c r="H621" s="621" t="s">
        <v>983</v>
      </c>
      <c r="I621" s="632"/>
      <c r="J621" s="632"/>
      <c r="K621" s="570"/>
      <c r="L621" s="570"/>
      <c r="M621" s="570"/>
      <c r="N621" s="510"/>
      <c r="O621" s="2">
        <f t="shared" si="27"/>
        <v>0</v>
      </c>
      <c r="P621" s="2">
        <f t="shared" si="28"/>
        <v>0</v>
      </c>
      <c r="Q621" s="2">
        <f t="shared" si="29"/>
        <v>0</v>
      </c>
    </row>
    <row r="622" spans="1:17" ht="153" hidden="1" x14ac:dyDescent="0.25">
      <c r="A622" s="241" t="s">
        <v>268</v>
      </c>
      <c r="B622" s="667" t="s">
        <v>55</v>
      </c>
      <c r="C622" s="621" t="s">
        <v>460</v>
      </c>
      <c r="D622" s="154" t="s">
        <v>668</v>
      </c>
      <c r="E622" s="12"/>
      <c r="F622" s="94"/>
      <c r="G622" s="621"/>
      <c r="H622" s="621"/>
      <c r="I622" s="631"/>
      <c r="J622" s="631"/>
      <c r="K622" s="570"/>
      <c r="L622" s="570"/>
      <c r="M622" s="570"/>
      <c r="N622" s="510"/>
      <c r="O622" s="2">
        <f t="shared" si="27"/>
        <v>0</v>
      </c>
      <c r="P622" s="2">
        <f t="shared" si="28"/>
        <v>0</v>
      </c>
      <c r="Q622" s="2">
        <f t="shared" si="29"/>
        <v>0</v>
      </c>
    </row>
    <row r="623" spans="1:17" ht="140.25" hidden="1" x14ac:dyDescent="0.25">
      <c r="A623" s="241" t="s">
        <v>268</v>
      </c>
      <c r="B623" s="667" t="s">
        <v>55</v>
      </c>
      <c r="C623" s="613"/>
      <c r="D623" s="684" t="s">
        <v>129</v>
      </c>
      <c r="E623" s="12">
        <v>2014</v>
      </c>
      <c r="F623" s="94" t="s">
        <v>44</v>
      </c>
      <c r="G623" s="621"/>
      <c r="H623" s="621" t="s">
        <v>326</v>
      </c>
      <c r="I623" s="631"/>
      <c r="J623" s="631"/>
      <c r="K623" s="570"/>
      <c r="L623" s="570"/>
      <c r="M623" s="570"/>
      <c r="N623" s="510"/>
      <c r="O623" s="2">
        <f t="shared" si="27"/>
        <v>0</v>
      </c>
      <c r="P623" s="2">
        <f t="shared" si="28"/>
        <v>0</v>
      </c>
      <c r="Q623" s="2">
        <f t="shared" si="29"/>
        <v>0</v>
      </c>
    </row>
    <row r="624" spans="1:17" ht="89.25" hidden="1" x14ac:dyDescent="0.25">
      <c r="A624" s="241" t="s">
        <v>268</v>
      </c>
      <c r="B624" s="667" t="s">
        <v>55</v>
      </c>
      <c r="C624" s="621" t="s">
        <v>984</v>
      </c>
      <c r="D624" s="622" t="s">
        <v>93</v>
      </c>
      <c r="E624" s="12"/>
      <c r="F624" s="94"/>
      <c r="G624" s="621"/>
      <c r="H624" s="621"/>
      <c r="I624" s="631"/>
      <c r="J624" s="631"/>
      <c r="K624" s="570"/>
      <c r="L624" s="570"/>
      <c r="M624" s="570"/>
      <c r="N624" s="510"/>
      <c r="O624" s="2">
        <f t="shared" si="27"/>
        <v>0</v>
      </c>
      <c r="P624" s="2">
        <f t="shared" si="28"/>
        <v>0</v>
      </c>
      <c r="Q624" s="2">
        <f t="shared" si="29"/>
        <v>0</v>
      </c>
    </row>
    <row r="625" spans="1:18" ht="35.25" customHeight="1" x14ac:dyDescent="0.25">
      <c r="A625" s="241"/>
      <c r="B625" s="756"/>
      <c r="C625" s="757"/>
      <c r="D625" s="789"/>
      <c r="E625" s="12"/>
      <c r="F625" s="94"/>
      <c r="G625" s="757"/>
      <c r="H625" s="757"/>
      <c r="I625" s="774"/>
      <c r="J625" s="774"/>
      <c r="K625" s="753"/>
      <c r="L625" s="753"/>
      <c r="M625" s="753"/>
      <c r="N625" s="510"/>
      <c r="R625" s="2">
        <f>SUBTOTAL(9,R535:R624)</f>
        <v>8</v>
      </c>
    </row>
    <row r="626" spans="1:18" ht="89.25" x14ac:dyDescent="0.25">
      <c r="A626" s="241" t="s">
        <v>268</v>
      </c>
      <c r="B626" s="667" t="s">
        <v>55</v>
      </c>
      <c r="C626" s="613"/>
      <c r="D626" s="684" t="s">
        <v>985</v>
      </c>
      <c r="E626" s="12">
        <v>2014</v>
      </c>
      <c r="F626" s="94" t="s">
        <v>16</v>
      </c>
      <c r="G626" s="621" t="s">
        <v>690</v>
      </c>
      <c r="H626" s="621" t="s">
        <v>237</v>
      </c>
      <c r="I626" s="632"/>
      <c r="J626" s="632"/>
      <c r="K626" s="522">
        <v>2</v>
      </c>
      <c r="L626" s="570"/>
      <c r="M626" s="570"/>
      <c r="N626" s="510"/>
      <c r="O626" s="2">
        <f t="shared" si="27"/>
        <v>0</v>
      </c>
      <c r="P626" s="2">
        <f t="shared" si="28"/>
        <v>1</v>
      </c>
      <c r="Q626" s="2">
        <f t="shared" si="29"/>
        <v>0</v>
      </c>
      <c r="R626" s="2">
        <v>1</v>
      </c>
    </row>
    <row r="627" spans="1:18" ht="89.25" hidden="1" x14ac:dyDescent="0.25">
      <c r="A627" s="241" t="s">
        <v>268</v>
      </c>
      <c r="B627" s="667" t="s">
        <v>55</v>
      </c>
      <c r="C627" s="621" t="s">
        <v>461</v>
      </c>
      <c r="D627" s="109" t="s">
        <v>44</v>
      </c>
      <c r="E627" s="12"/>
      <c r="F627" s="94"/>
      <c r="G627" s="621"/>
      <c r="H627" s="621"/>
      <c r="I627" s="631"/>
      <c r="J627" s="631"/>
      <c r="K627" s="570"/>
      <c r="L627" s="570"/>
      <c r="M627" s="570"/>
      <c r="N627" s="510"/>
      <c r="O627" s="2">
        <f t="shared" si="27"/>
        <v>0</v>
      </c>
      <c r="P627" s="2">
        <f t="shared" si="28"/>
        <v>0</v>
      </c>
      <c r="Q627" s="2">
        <f t="shared" si="29"/>
        <v>0</v>
      </c>
    </row>
    <row r="628" spans="1:18" ht="89.25" hidden="1" x14ac:dyDescent="0.25">
      <c r="A628" s="241" t="s">
        <v>268</v>
      </c>
      <c r="B628" s="667" t="s">
        <v>55</v>
      </c>
      <c r="C628" s="613"/>
      <c r="D628" s="684" t="s">
        <v>154</v>
      </c>
      <c r="E628" s="151">
        <v>2014</v>
      </c>
      <c r="F628" s="94" t="s">
        <v>16</v>
      </c>
      <c r="G628" s="621"/>
      <c r="H628" s="621" t="s">
        <v>325</v>
      </c>
      <c r="I628" s="631"/>
      <c r="J628" s="631"/>
      <c r="K628" s="570"/>
      <c r="L628" s="570"/>
      <c r="M628" s="570"/>
      <c r="N628" s="510"/>
      <c r="O628" s="2">
        <f t="shared" si="27"/>
        <v>0</v>
      </c>
      <c r="P628" s="2">
        <f t="shared" si="28"/>
        <v>0</v>
      </c>
      <c r="Q628" s="2">
        <f t="shared" si="29"/>
        <v>0</v>
      </c>
    </row>
    <row r="629" spans="1:18" ht="89.25" hidden="1" x14ac:dyDescent="0.25">
      <c r="A629" s="241" t="s">
        <v>268</v>
      </c>
      <c r="B629" s="667" t="s">
        <v>55</v>
      </c>
      <c r="C629" s="621" t="s">
        <v>462</v>
      </c>
      <c r="D629" s="154" t="s">
        <v>668</v>
      </c>
      <c r="E629" s="158"/>
      <c r="F629" s="164"/>
      <c r="G629" s="613"/>
      <c r="H629" s="621"/>
      <c r="I629" s="631"/>
      <c r="J629" s="631"/>
      <c r="K629" s="570"/>
      <c r="L629" s="570"/>
      <c r="M629" s="570"/>
      <c r="N629" s="510"/>
      <c r="O629" s="2">
        <f t="shared" si="27"/>
        <v>0</v>
      </c>
      <c r="P629" s="2">
        <f t="shared" si="28"/>
        <v>0</v>
      </c>
      <c r="Q629" s="2">
        <f t="shared" si="29"/>
        <v>0</v>
      </c>
    </row>
    <row r="630" spans="1:18" ht="89.25" hidden="1" x14ac:dyDescent="0.25">
      <c r="A630" s="241" t="s">
        <v>268</v>
      </c>
      <c r="B630" s="667" t="s">
        <v>55</v>
      </c>
      <c r="C630" s="613"/>
      <c r="D630" s="152" t="s">
        <v>986</v>
      </c>
      <c r="E630" s="167">
        <v>2014</v>
      </c>
      <c r="F630" s="94" t="s">
        <v>16</v>
      </c>
      <c r="G630" s="613"/>
      <c r="H630" s="621" t="s">
        <v>987</v>
      </c>
      <c r="I630" s="631"/>
      <c r="J630" s="631"/>
      <c r="K630" s="570"/>
      <c r="L630" s="570"/>
      <c r="M630" s="570"/>
      <c r="N630" s="510"/>
      <c r="O630" s="2">
        <f t="shared" si="27"/>
        <v>0</v>
      </c>
      <c r="P630" s="2">
        <f t="shared" si="28"/>
        <v>0</v>
      </c>
      <c r="Q630" s="2">
        <f t="shared" si="29"/>
        <v>0</v>
      </c>
    </row>
    <row r="631" spans="1:18" ht="165.75" hidden="1" x14ac:dyDescent="0.25">
      <c r="A631" s="241" t="s">
        <v>268</v>
      </c>
      <c r="B631" s="667" t="s">
        <v>55</v>
      </c>
      <c r="C631" s="621" t="s">
        <v>988</v>
      </c>
      <c r="D631" s="633" t="s">
        <v>91</v>
      </c>
      <c r="E631" s="12"/>
      <c r="F631" s="94"/>
      <c r="G631" s="621"/>
      <c r="H631" s="621"/>
      <c r="I631" s="631"/>
      <c r="J631" s="631"/>
      <c r="K631" s="570"/>
      <c r="L631" s="570"/>
      <c r="M631" s="570"/>
      <c r="N631" s="510"/>
      <c r="O631" s="2">
        <f t="shared" si="27"/>
        <v>0</v>
      </c>
      <c r="P631" s="2">
        <f t="shared" si="28"/>
        <v>0</v>
      </c>
      <c r="Q631" s="2">
        <f t="shared" si="29"/>
        <v>0</v>
      </c>
    </row>
    <row r="632" spans="1:18" ht="165.75" x14ac:dyDescent="0.25">
      <c r="A632" s="241" t="s">
        <v>268</v>
      </c>
      <c r="B632" s="667" t="s">
        <v>55</v>
      </c>
      <c r="C632" s="613"/>
      <c r="D632" s="684" t="s">
        <v>989</v>
      </c>
      <c r="E632" s="12" t="s">
        <v>2</v>
      </c>
      <c r="F632" s="94" t="s">
        <v>16</v>
      </c>
      <c r="G632" s="621" t="s">
        <v>690</v>
      </c>
      <c r="H632" s="621" t="s">
        <v>247</v>
      </c>
      <c r="I632" s="632"/>
      <c r="J632" s="632"/>
      <c r="K632" s="522">
        <v>2</v>
      </c>
      <c r="L632" s="570"/>
      <c r="M632" s="570"/>
      <c r="N632" s="510"/>
      <c r="O632" s="2">
        <f t="shared" si="27"/>
        <v>0</v>
      </c>
      <c r="P632" s="2">
        <f t="shared" si="28"/>
        <v>1</v>
      </c>
      <c r="Q632" s="2">
        <f t="shared" si="29"/>
        <v>0</v>
      </c>
      <c r="R632" s="2">
        <v>2</v>
      </c>
    </row>
    <row r="633" spans="1:18" ht="89.25" x14ac:dyDescent="0.25">
      <c r="A633" s="241" t="s">
        <v>268</v>
      </c>
      <c r="B633" s="667" t="s">
        <v>55</v>
      </c>
      <c r="C633" s="613"/>
      <c r="D633" s="684" t="s">
        <v>1326</v>
      </c>
      <c r="E633" s="684">
        <v>2015</v>
      </c>
      <c r="F633" s="684" t="s">
        <v>1327</v>
      </c>
      <c r="G633" s="684"/>
      <c r="H633" s="684" t="s">
        <v>247</v>
      </c>
      <c r="I633" s="632"/>
      <c r="J633" s="632"/>
      <c r="K633" s="522">
        <v>2</v>
      </c>
      <c r="L633" s="570"/>
      <c r="M633" s="570"/>
      <c r="N633" s="510"/>
      <c r="O633" s="2">
        <f t="shared" si="27"/>
        <v>0</v>
      </c>
      <c r="P633" s="2">
        <f t="shared" si="28"/>
        <v>1</v>
      </c>
      <c r="Q633" s="2">
        <f t="shared" si="29"/>
        <v>0</v>
      </c>
      <c r="R633" s="2">
        <v>1</v>
      </c>
    </row>
    <row r="634" spans="1:18" ht="89.25" hidden="1" x14ac:dyDescent="0.25">
      <c r="A634" s="241" t="s">
        <v>268</v>
      </c>
      <c r="B634" s="667" t="s">
        <v>55</v>
      </c>
      <c r="C634" s="621" t="s">
        <v>463</v>
      </c>
      <c r="D634" s="109" t="s">
        <v>44</v>
      </c>
      <c r="E634" s="160"/>
      <c r="F634" s="161"/>
      <c r="G634" s="621"/>
      <c r="H634" s="621"/>
      <c r="I634" s="631"/>
      <c r="J634" s="631"/>
      <c r="K634" s="570"/>
      <c r="L634" s="570"/>
      <c r="M634" s="570"/>
      <c r="N634" s="510"/>
      <c r="O634" s="2">
        <f t="shared" si="27"/>
        <v>0</v>
      </c>
      <c r="P634" s="2">
        <f t="shared" si="28"/>
        <v>0</v>
      </c>
      <c r="Q634" s="2">
        <f t="shared" si="29"/>
        <v>0</v>
      </c>
    </row>
    <row r="635" spans="1:18" ht="89.25" hidden="1" x14ac:dyDescent="0.25">
      <c r="A635" s="241" t="s">
        <v>268</v>
      </c>
      <c r="B635" s="667" t="s">
        <v>55</v>
      </c>
      <c r="C635" s="613"/>
      <c r="D635" s="684" t="s">
        <v>128</v>
      </c>
      <c r="E635" s="12">
        <v>2015</v>
      </c>
      <c r="F635" s="94" t="s">
        <v>68</v>
      </c>
      <c r="G635" s="621"/>
      <c r="H635" s="621" t="s">
        <v>990</v>
      </c>
      <c r="I635" s="631"/>
      <c r="J635" s="631"/>
      <c r="K635" s="570"/>
      <c r="L635" s="570"/>
      <c r="M635" s="570"/>
      <c r="N635" s="510"/>
      <c r="O635" s="2">
        <f t="shared" si="27"/>
        <v>0</v>
      </c>
      <c r="P635" s="2">
        <f t="shared" si="28"/>
        <v>0</v>
      </c>
      <c r="Q635" s="2">
        <f t="shared" si="29"/>
        <v>0</v>
      </c>
    </row>
    <row r="636" spans="1:18" ht="89.25" hidden="1" x14ac:dyDescent="0.25">
      <c r="A636" s="241" t="s">
        <v>268</v>
      </c>
      <c r="B636" s="667" t="s">
        <v>55</v>
      </c>
      <c r="C636" s="570" t="s">
        <v>119</v>
      </c>
      <c r="D636" s="570"/>
      <c r="E636" s="570"/>
      <c r="F636" s="570"/>
      <c r="G636" s="570"/>
      <c r="H636" s="570"/>
      <c r="I636" s="411"/>
      <c r="J636" s="411"/>
      <c r="K636" s="570"/>
      <c r="L636" s="570"/>
      <c r="M636" s="570"/>
      <c r="N636" s="510"/>
      <c r="O636" s="2">
        <f t="shared" si="27"/>
        <v>0</v>
      </c>
      <c r="P636" s="2">
        <f t="shared" si="28"/>
        <v>0</v>
      </c>
      <c r="Q636" s="2">
        <f t="shared" si="29"/>
        <v>0</v>
      </c>
    </row>
    <row r="637" spans="1:18" ht="89.25" hidden="1" x14ac:dyDescent="0.25">
      <c r="A637" s="241" t="s">
        <v>268</v>
      </c>
      <c r="B637" s="667" t="s">
        <v>55</v>
      </c>
      <c r="C637" s="621" t="s">
        <v>464</v>
      </c>
      <c r="D637" s="149" t="s">
        <v>668</v>
      </c>
      <c r="E637" s="15"/>
      <c r="F637" s="633"/>
      <c r="G637" s="667"/>
      <c r="H637" s="621"/>
      <c r="I637" s="411"/>
      <c r="J637" s="411"/>
      <c r="K637" s="570"/>
      <c r="L637" s="570"/>
      <c r="M637" s="570"/>
      <c r="N637" s="510"/>
      <c r="O637" s="2">
        <f t="shared" si="27"/>
        <v>0</v>
      </c>
      <c r="P637" s="2">
        <f t="shared" si="28"/>
        <v>0</v>
      </c>
      <c r="Q637" s="2">
        <f t="shared" si="29"/>
        <v>0</v>
      </c>
    </row>
    <row r="638" spans="1:18" ht="89.25" hidden="1" x14ac:dyDescent="0.25">
      <c r="A638" s="241" t="s">
        <v>268</v>
      </c>
      <c r="B638" s="667" t="s">
        <v>55</v>
      </c>
      <c r="C638" s="621"/>
      <c r="D638" s="684" t="s">
        <v>991</v>
      </c>
      <c r="E638" s="12" t="s">
        <v>951</v>
      </c>
      <c r="F638" s="94" t="s">
        <v>956</v>
      </c>
      <c r="G638" s="621"/>
      <c r="H638" s="621" t="s">
        <v>324</v>
      </c>
      <c r="I638" s="632"/>
      <c r="J638" s="632"/>
      <c r="K638" s="570"/>
      <c r="L638" s="302">
        <v>3</v>
      </c>
      <c r="M638" s="570"/>
      <c r="N638" s="510"/>
      <c r="O638" s="2">
        <f t="shared" si="27"/>
        <v>0</v>
      </c>
      <c r="P638" s="2">
        <f t="shared" si="28"/>
        <v>0</v>
      </c>
      <c r="Q638" s="2">
        <f t="shared" si="29"/>
        <v>1</v>
      </c>
    </row>
    <row r="639" spans="1:18" ht="127.5" hidden="1" x14ac:dyDescent="0.25">
      <c r="A639" s="241" t="s">
        <v>268</v>
      </c>
      <c r="B639" s="667" t="s">
        <v>55</v>
      </c>
      <c r="C639" s="621" t="s">
        <v>465</v>
      </c>
      <c r="D639" s="110" t="s">
        <v>4</v>
      </c>
      <c r="E639" s="12"/>
      <c r="F639" s="684"/>
      <c r="G639" s="621"/>
      <c r="H639" s="621"/>
      <c r="I639" s="411"/>
      <c r="J639" s="411"/>
      <c r="K639" s="570"/>
      <c r="L639" s="570"/>
      <c r="M639" s="570"/>
      <c r="N639" s="510"/>
      <c r="O639" s="2">
        <f t="shared" si="27"/>
        <v>0</v>
      </c>
      <c r="P639" s="2">
        <f t="shared" si="28"/>
        <v>0</v>
      </c>
      <c r="Q639" s="2">
        <f t="shared" si="29"/>
        <v>0</v>
      </c>
    </row>
    <row r="640" spans="1:18" ht="102" hidden="1" x14ac:dyDescent="0.25">
      <c r="A640" s="241" t="s">
        <v>268</v>
      </c>
      <c r="B640" s="667" t="s">
        <v>55</v>
      </c>
      <c r="C640" s="613"/>
      <c r="D640" s="684" t="s">
        <v>344</v>
      </c>
      <c r="E640" s="12">
        <v>2014</v>
      </c>
      <c r="F640" s="684" t="s">
        <v>16</v>
      </c>
      <c r="G640" s="613"/>
      <c r="H640" s="621" t="s">
        <v>1129</v>
      </c>
      <c r="I640" s="632"/>
      <c r="J640" s="632"/>
      <c r="K640" s="570"/>
      <c r="L640" s="302">
        <v>3</v>
      </c>
      <c r="M640" s="570"/>
      <c r="N640" s="510"/>
      <c r="O640" s="2">
        <f t="shared" si="27"/>
        <v>0</v>
      </c>
      <c r="P640" s="2">
        <f t="shared" si="28"/>
        <v>0</v>
      </c>
      <c r="Q640" s="2">
        <f t="shared" si="29"/>
        <v>1</v>
      </c>
    </row>
    <row r="641" spans="1:18" ht="89.25" hidden="1" x14ac:dyDescent="0.25">
      <c r="A641" s="241" t="s">
        <v>268</v>
      </c>
      <c r="B641" s="667" t="s">
        <v>55</v>
      </c>
      <c r="C641" s="613"/>
      <c r="D641" s="5" t="s">
        <v>89</v>
      </c>
      <c r="E641" s="12"/>
      <c r="F641" s="622"/>
      <c r="G641" s="613"/>
      <c r="H641" s="621"/>
      <c r="I641" s="632"/>
      <c r="J641" s="632"/>
      <c r="K641" s="570"/>
      <c r="L641" s="570"/>
      <c r="M641" s="570"/>
      <c r="N641" s="510"/>
      <c r="O641" s="2">
        <f t="shared" si="27"/>
        <v>0</v>
      </c>
      <c r="P641" s="2">
        <f t="shared" si="28"/>
        <v>0</v>
      </c>
      <c r="Q641" s="2">
        <f t="shared" si="29"/>
        <v>0</v>
      </c>
    </row>
    <row r="642" spans="1:18" ht="102" hidden="1" x14ac:dyDescent="0.25">
      <c r="A642" s="241" t="s">
        <v>268</v>
      </c>
      <c r="B642" s="667" t="s">
        <v>55</v>
      </c>
      <c r="C642" s="613"/>
      <c r="D642" s="621" t="s">
        <v>345</v>
      </c>
      <c r="E642" s="12">
        <v>2014</v>
      </c>
      <c r="F642" s="94" t="s">
        <v>68</v>
      </c>
      <c r="G642" s="621"/>
      <c r="H642" s="621" t="s">
        <v>1129</v>
      </c>
      <c r="I642" s="632"/>
      <c r="J642" s="632"/>
      <c r="K642" s="570"/>
      <c r="L642" s="570"/>
      <c r="M642" s="570"/>
      <c r="N642" s="510"/>
      <c r="O642" s="2">
        <f t="shared" si="27"/>
        <v>0</v>
      </c>
      <c r="P642" s="2">
        <f t="shared" si="28"/>
        <v>0</v>
      </c>
      <c r="Q642" s="2">
        <f t="shared" si="29"/>
        <v>0</v>
      </c>
    </row>
    <row r="643" spans="1:18" ht="89.25" hidden="1" x14ac:dyDescent="0.25">
      <c r="A643" s="241" t="s">
        <v>268</v>
      </c>
      <c r="B643" s="667" t="s">
        <v>55</v>
      </c>
      <c r="C643" s="621" t="s">
        <v>466</v>
      </c>
      <c r="D643" s="633" t="s">
        <v>91</v>
      </c>
      <c r="E643" s="12"/>
      <c r="F643" s="622"/>
      <c r="G643" s="613"/>
      <c r="H643" s="621"/>
      <c r="I643" s="411"/>
      <c r="J643" s="411"/>
      <c r="K643" s="570"/>
      <c r="L643" s="570"/>
      <c r="M643" s="570"/>
      <c r="N643" s="510"/>
      <c r="O643" s="2">
        <f t="shared" si="27"/>
        <v>0</v>
      </c>
      <c r="P643" s="2">
        <f t="shared" si="28"/>
        <v>0</v>
      </c>
      <c r="Q643" s="2">
        <f t="shared" si="29"/>
        <v>0</v>
      </c>
    </row>
    <row r="644" spans="1:18" ht="89.25" x14ac:dyDescent="0.25">
      <c r="A644" s="241" t="s">
        <v>268</v>
      </c>
      <c r="B644" s="667" t="s">
        <v>55</v>
      </c>
      <c r="C644" s="613"/>
      <c r="D644" s="150" t="s">
        <v>992</v>
      </c>
      <c r="E644" s="12">
        <v>2015</v>
      </c>
      <c r="F644" s="94" t="s">
        <v>68</v>
      </c>
      <c r="G644" s="613" t="s">
        <v>690</v>
      </c>
      <c r="H644" s="621" t="s">
        <v>237</v>
      </c>
      <c r="I644" s="632"/>
      <c r="J644" s="632"/>
      <c r="K644" s="522">
        <v>2</v>
      </c>
      <c r="L644" s="570"/>
      <c r="M644" s="570"/>
      <c r="N644" s="510"/>
      <c r="O644" s="2">
        <f t="shared" si="27"/>
        <v>0</v>
      </c>
      <c r="P644" s="2">
        <f t="shared" si="28"/>
        <v>1</v>
      </c>
      <c r="Q644" s="2">
        <f t="shared" si="29"/>
        <v>0</v>
      </c>
      <c r="R644" s="2">
        <v>2</v>
      </c>
    </row>
    <row r="645" spans="1:18" ht="89.25" hidden="1" x14ac:dyDescent="0.25">
      <c r="A645" s="241" t="s">
        <v>268</v>
      </c>
      <c r="B645" s="667" t="s">
        <v>55</v>
      </c>
      <c r="C645" s="621" t="s">
        <v>993</v>
      </c>
      <c r="D645" s="633" t="s">
        <v>91</v>
      </c>
      <c r="E645" s="12"/>
      <c r="F645" s="622"/>
      <c r="G645" s="613"/>
      <c r="H645" s="621"/>
      <c r="I645" s="411"/>
      <c r="J645" s="411"/>
      <c r="K645" s="570"/>
      <c r="L645" s="570"/>
      <c r="M645" s="570"/>
      <c r="N645" s="510"/>
      <c r="O645" s="2">
        <f t="shared" si="27"/>
        <v>0</v>
      </c>
      <c r="P645" s="2">
        <f t="shared" si="28"/>
        <v>0</v>
      </c>
      <c r="Q645" s="2">
        <f t="shared" si="29"/>
        <v>0</v>
      </c>
    </row>
    <row r="646" spans="1:18" ht="89.25" x14ac:dyDescent="0.25">
      <c r="A646" s="241" t="s">
        <v>268</v>
      </c>
      <c r="B646" s="667" t="s">
        <v>55</v>
      </c>
      <c r="C646" s="613"/>
      <c r="D646" s="152" t="s">
        <v>994</v>
      </c>
      <c r="E646" s="12">
        <v>2015</v>
      </c>
      <c r="F646" s="94" t="s">
        <v>68</v>
      </c>
      <c r="G646" s="613" t="s">
        <v>690</v>
      </c>
      <c r="H646" s="621" t="s">
        <v>237</v>
      </c>
      <c r="I646" s="411"/>
      <c r="J646" s="411"/>
      <c r="K646" s="522">
        <v>2</v>
      </c>
      <c r="L646" s="570"/>
      <c r="M646" s="570"/>
      <c r="N646" s="510"/>
      <c r="O646" s="2">
        <f t="shared" si="27"/>
        <v>0</v>
      </c>
      <c r="P646" s="2">
        <f t="shared" si="28"/>
        <v>1</v>
      </c>
      <c r="Q646" s="2">
        <f t="shared" si="29"/>
        <v>0</v>
      </c>
      <c r="R646" s="2">
        <v>2</v>
      </c>
    </row>
    <row r="647" spans="1:18" ht="89.25" hidden="1" x14ac:dyDescent="0.25">
      <c r="A647" s="241" t="s">
        <v>268</v>
      </c>
      <c r="B647" s="667" t="s">
        <v>55</v>
      </c>
      <c r="C647" s="621" t="s">
        <v>467</v>
      </c>
      <c r="D647" s="110" t="s">
        <v>4</v>
      </c>
      <c r="E647" s="12"/>
      <c r="F647" s="622"/>
      <c r="G647" s="613"/>
      <c r="H647" s="621"/>
      <c r="I647" s="411"/>
      <c r="J647" s="411"/>
      <c r="K647" s="570"/>
      <c r="L647" s="570"/>
      <c r="M647" s="570"/>
      <c r="N647" s="510"/>
      <c r="O647" s="2">
        <f t="shared" si="27"/>
        <v>0</v>
      </c>
      <c r="P647" s="2">
        <f t="shared" si="28"/>
        <v>0</v>
      </c>
      <c r="Q647" s="2">
        <f t="shared" si="29"/>
        <v>0</v>
      </c>
    </row>
    <row r="648" spans="1:18" ht="89.25" hidden="1" x14ac:dyDescent="0.25">
      <c r="A648" s="241" t="s">
        <v>268</v>
      </c>
      <c r="B648" s="667" t="s">
        <v>55</v>
      </c>
      <c r="C648" s="621"/>
      <c r="D648" s="684" t="s">
        <v>995</v>
      </c>
      <c r="E648" s="12">
        <v>2014</v>
      </c>
      <c r="F648" s="684" t="s">
        <v>16</v>
      </c>
      <c r="G648" s="621"/>
      <c r="H648" s="621" t="s">
        <v>1129</v>
      </c>
      <c r="I648" s="632"/>
      <c r="J648" s="632"/>
      <c r="K648" s="570"/>
      <c r="L648" s="302">
        <v>3</v>
      </c>
      <c r="M648" s="570"/>
      <c r="N648" s="510"/>
      <c r="O648" s="2">
        <f t="shared" si="27"/>
        <v>0</v>
      </c>
      <c r="P648" s="2">
        <f t="shared" si="28"/>
        <v>0</v>
      </c>
      <c r="Q648" s="2">
        <f t="shared" si="29"/>
        <v>1</v>
      </c>
    </row>
    <row r="649" spans="1:18" ht="153" x14ac:dyDescent="0.25">
      <c r="A649" s="241" t="s">
        <v>268</v>
      </c>
      <c r="B649" s="667" t="s">
        <v>55</v>
      </c>
      <c r="C649" s="621"/>
      <c r="D649" s="684" t="s">
        <v>1328</v>
      </c>
      <c r="E649" s="684" t="s">
        <v>2</v>
      </c>
      <c r="F649" s="684" t="s">
        <v>1329</v>
      </c>
      <c r="G649" s="684" t="s">
        <v>1216</v>
      </c>
      <c r="H649" s="684" t="s">
        <v>246</v>
      </c>
      <c r="I649" s="632"/>
      <c r="J649" s="632"/>
      <c r="K649" s="522">
        <v>2</v>
      </c>
      <c r="L649" s="510"/>
      <c r="M649" s="570"/>
      <c r="N649" s="510"/>
      <c r="O649" s="2">
        <f t="shared" si="27"/>
        <v>0</v>
      </c>
      <c r="P649" s="2">
        <f t="shared" si="28"/>
        <v>1</v>
      </c>
      <c r="Q649" s="2">
        <f t="shared" si="29"/>
        <v>0</v>
      </c>
      <c r="R649" s="2">
        <v>6</v>
      </c>
    </row>
    <row r="650" spans="1:18" ht="89.25" hidden="1" x14ac:dyDescent="0.25">
      <c r="A650" s="241" t="s">
        <v>268</v>
      </c>
      <c r="B650" s="667" t="s">
        <v>55</v>
      </c>
      <c r="C650" s="613"/>
      <c r="D650" s="111" t="s">
        <v>72</v>
      </c>
      <c r="E650" s="12"/>
      <c r="F650" s="622"/>
      <c r="G650" s="613"/>
      <c r="H650" s="621"/>
      <c r="I650" s="632"/>
      <c r="J650" s="632"/>
      <c r="K650" s="570"/>
      <c r="L650" s="570"/>
      <c r="M650" s="570"/>
      <c r="N650" s="510"/>
      <c r="O650" s="2">
        <f t="shared" si="27"/>
        <v>0</v>
      </c>
      <c r="P650" s="2">
        <f t="shared" si="28"/>
        <v>0</v>
      </c>
      <c r="Q650" s="2">
        <f t="shared" si="29"/>
        <v>0</v>
      </c>
    </row>
    <row r="651" spans="1:18" ht="89.25" hidden="1" x14ac:dyDescent="0.25">
      <c r="A651" s="241" t="s">
        <v>268</v>
      </c>
      <c r="B651" s="667" t="s">
        <v>55</v>
      </c>
      <c r="C651" s="613"/>
      <c r="D651" s="684" t="s">
        <v>996</v>
      </c>
      <c r="E651" s="158">
        <v>2014</v>
      </c>
      <c r="F651" s="684" t="s">
        <v>16</v>
      </c>
      <c r="G651" s="613"/>
      <c r="H651" s="621" t="s">
        <v>1026</v>
      </c>
      <c r="I651" s="632"/>
      <c r="J651" s="632"/>
      <c r="K651" s="570"/>
      <c r="L651" s="570"/>
      <c r="M651" s="570"/>
      <c r="N651" s="509">
        <v>3</v>
      </c>
      <c r="O651" s="2">
        <f t="shared" si="27"/>
        <v>0</v>
      </c>
      <c r="P651" s="2">
        <f t="shared" si="28"/>
        <v>0</v>
      </c>
      <c r="Q651" s="2">
        <f t="shared" si="29"/>
        <v>1</v>
      </c>
    </row>
    <row r="652" spans="1:18" ht="89.25" hidden="1" x14ac:dyDescent="0.25">
      <c r="A652" s="241" t="s">
        <v>268</v>
      </c>
      <c r="B652" s="667" t="s">
        <v>55</v>
      </c>
      <c r="C652" s="613"/>
      <c r="D652" s="5" t="s">
        <v>89</v>
      </c>
      <c r="E652" s="12"/>
      <c r="F652" s="622"/>
      <c r="G652" s="613"/>
      <c r="H652" s="621"/>
      <c r="I652" s="632"/>
      <c r="J652" s="632"/>
      <c r="K652" s="570"/>
      <c r="L652" s="570"/>
      <c r="M652" s="570"/>
      <c r="N652" s="510"/>
      <c r="O652" s="2">
        <f t="shared" si="27"/>
        <v>0</v>
      </c>
      <c r="P652" s="2">
        <f t="shared" si="28"/>
        <v>0</v>
      </c>
      <c r="Q652" s="2">
        <f t="shared" si="29"/>
        <v>0</v>
      </c>
    </row>
    <row r="653" spans="1:18" ht="89.25" hidden="1" x14ac:dyDescent="0.25">
      <c r="A653" s="241" t="s">
        <v>268</v>
      </c>
      <c r="B653" s="667" t="s">
        <v>55</v>
      </c>
      <c r="C653" s="613"/>
      <c r="D653" s="621" t="s">
        <v>997</v>
      </c>
      <c r="E653" s="12">
        <v>2014</v>
      </c>
      <c r="F653" s="684" t="s">
        <v>16</v>
      </c>
      <c r="G653" s="613"/>
      <c r="H653" s="621" t="s">
        <v>1129</v>
      </c>
      <c r="I653" s="632"/>
      <c r="J653" s="632"/>
      <c r="K653" s="570"/>
      <c r="L653" s="570"/>
      <c r="M653" s="570"/>
      <c r="N653" s="510"/>
      <c r="O653" s="2">
        <f t="shared" si="27"/>
        <v>0</v>
      </c>
      <c r="P653" s="2">
        <f t="shared" si="28"/>
        <v>0</v>
      </c>
      <c r="Q653" s="2">
        <f t="shared" si="29"/>
        <v>0</v>
      </c>
    </row>
    <row r="654" spans="1:18" ht="89.25" hidden="1" x14ac:dyDescent="0.25">
      <c r="A654" s="241" t="s">
        <v>268</v>
      </c>
      <c r="B654" s="667" t="s">
        <v>55</v>
      </c>
      <c r="C654" s="621" t="s">
        <v>468</v>
      </c>
      <c r="D654" s="110" t="s">
        <v>4</v>
      </c>
      <c r="E654" s="12"/>
      <c r="F654" s="622"/>
      <c r="G654" s="613"/>
      <c r="H654" s="621"/>
      <c r="I654" s="411"/>
      <c r="J654" s="411"/>
      <c r="K654" s="570"/>
      <c r="L654" s="570"/>
      <c r="M654" s="570"/>
      <c r="N654" s="510"/>
      <c r="O654" s="2">
        <f t="shared" si="27"/>
        <v>0</v>
      </c>
      <c r="P654" s="2">
        <f t="shared" si="28"/>
        <v>0</v>
      </c>
      <c r="Q654" s="2">
        <f t="shared" si="29"/>
        <v>0</v>
      </c>
    </row>
    <row r="655" spans="1:18" ht="89.25" hidden="1" x14ac:dyDescent="0.25">
      <c r="A655" s="241" t="s">
        <v>268</v>
      </c>
      <c r="B655" s="667" t="s">
        <v>55</v>
      </c>
      <c r="C655" s="621"/>
      <c r="D655" s="684" t="s">
        <v>999</v>
      </c>
      <c r="E655" s="12">
        <v>2014</v>
      </c>
      <c r="F655" s="684" t="s">
        <v>16</v>
      </c>
      <c r="G655" s="621"/>
      <c r="H655" s="621" t="s">
        <v>1001</v>
      </c>
      <c r="I655" s="632"/>
      <c r="J655" s="632"/>
      <c r="K655" s="570"/>
      <c r="L655" s="570"/>
      <c r="M655" s="570"/>
      <c r="N655" s="510"/>
      <c r="O655" s="2">
        <f t="shared" si="27"/>
        <v>0</v>
      </c>
      <c r="P655" s="2">
        <f t="shared" si="28"/>
        <v>0</v>
      </c>
      <c r="Q655" s="2">
        <f t="shared" si="29"/>
        <v>0</v>
      </c>
    </row>
    <row r="656" spans="1:18" ht="89.25" hidden="1" x14ac:dyDescent="0.25">
      <c r="A656" s="241" t="s">
        <v>268</v>
      </c>
      <c r="B656" s="667" t="s">
        <v>55</v>
      </c>
      <c r="C656" s="613"/>
      <c r="D656" s="111" t="s">
        <v>72</v>
      </c>
      <c r="E656" s="12"/>
      <c r="F656" s="622"/>
      <c r="G656" s="613"/>
      <c r="H656" s="621"/>
      <c r="I656" s="632"/>
      <c r="J656" s="632"/>
      <c r="K656" s="570"/>
      <c r="L656" s="570"/>
      <c r="M656" s="570"/>
      <c r="N656" s="510"/>
      <c r="O656" s="2">
        <f t="shared" ref="O656:O719" si="30">COUNTIF(J656:N656,"1")</f>
        <v>0</v>
      </c>
      <c r="P656" s="2">
        <f t="shared" ref="P656:P719" si="31">COUNTIF(J656:N656,"2")</f>
        <v>0</v>
      </c>
      <c r="Q656" s="2">
        <f t="shared" ref="Q656:Q719" si="32">COUNTIF(J656:N656,3)</f>
        <v>0</v>
      </c>
    </row>
    <row r="657" spans="1:18" ht="89.25" x14ac:dyDescent="0.25">
      <c r="A657" s="241" t="s">
        <v>268</v>
      </c>
      <c r="B657" s="667" t="s">
        <v>55</v>
      </c>
      <c r="C657" s="613"/>
      <c r="D657" s="684" t="s">
        <v>998</v>
      </c>
      <c r="E657" s="12">
        <v>2014</v>
      </c>
      <c r="F657" s="684" t="s">
        <v>16</v>
      </c>
      <c r="G657" s="613"/>
      <c r="H657" s="621" t="s">
        <v>1002</v>
      </c>
      <c r="I657" s="632"/>
      <c r="J657" s="632"/>
      <c r="K657" s="570"/>
      <c r="L657" s="570"/>
      <c r="M657" s="570"/>
      <c r="N657" s="511">
        <v>2</v>
      </c>
      <c r="O657" s="2">
        <f t="shared" si="30"/>
        <v>0</v>
      </c>
      <c r="P657" s="2">
        <f t="shared" si="31"/>
        <v>1</v>
      </c>
      <c r="Q657" s="2">
        <f t="shared" si="32"/>
        <v>0</v>
      </c>
      <c r="R657" s="2">
        <v>2</v>
      </c>
    </row>
    <row r="658" spans="1:18" ht="89.25" hidden="1" x14ac:dyDescent="0.25">
      <c r="A658" s="241" t="s">
        <v>268</v>
      </c>
      <c r="B658" s="667" t="s">
        <v>55</v>
      </c>
      <c r="C658" s="613"/>
      <c r="D658" s="5" t="s">
        <v>89</v>
      </c>
      <c r="E658" s="12"/>
      <c r="F658" s="622"/>
      <c r="G658" s="613"/>
      <c r="H658" s="621"/>
      <c r="I658" s="632"/>
      <c r="J658" s="632"/>
      <c r="K658" s="570"/>
      <c r="L658" s="570"/>
      <c r="M658" s="570"/>
      <c r="N658" s="510"/>
      <c r="O658" s="2">
        <f t="shared" si="30"/>
        <v>0</v>
      </c>
      <c r="P658" s="2">
        <f t="shared" si="31"/>
        <v>0</v>
      </c>
      <c r="Q658" s="2">
        <f t="shared" si="32"/>
        <v>0</v>
      </c>
    </row>
    <row r="659" spans="1:18" ht="89.25" hidden="1" x14ac:dyDescent="0.25">
      <c r="A659" s="241" t="s">
        <v>268</v>
      </c>
      <c r="B659" s="667" t="s">
        <v>55</v>
      </c>
      <c r="C659" s="613"/>
      <c r="D659" s="621" t="s">
        <v>1000</v>
      </c>
      <c r="E659" s="12">
        <v>2014</v>
      </c>
      <c r="F659" s="684" t="s">
        <v>16</v>
      </c>
      <c r="G659" s="613"/>
      <c r="H659" s="621" t="s">
        <v>332</v>
      </c>
      <c r="I659" s="632"/>
      <c r="J659" s="632"/>
      <c r="K659" s="570"/>
      <c r="L659" s="570"/>
      <c r="M659" s="570"/>
      <c r="N659" s="510"/>
      <c r="O659" s="2">
        <f t="shared" si="30"/>
        <v>0</v>
      </c>
      <c r="P659" s="2">
        <f t="shared" si="31"/>
        <v>0</v>
      </c>
      <c r="Q659" s="2">
        <f t="shared" si="32"/>
        <v>0</v>
      </c>
    </row>
    <row r="660" spans="1:18" ht="165.75" hidden="1" x14ac:dyDescent="0.25">
      <c r="A660" s="241" t="s">
        <v>268</v>
      </c>
      <c r="B660" s="667" t="s">
        <v>55</v>
      </c>
      <c r="C660" s="621" t="s">
        <v>469</v>
      </c>
      <c r="D660" s="154" t="s">
        <v>668</v>
      </c>
      <c r="E660" s="12"/>
      <c r="F660" s="622"/>
      <c r="G660" s="613"/>
      <c r="H660" s="621"/>
      <c r="I660" s="411"/>
      <c r="J660" s="411"/>
      <c r="K660" s="570"/>
      <c r="L660" s="570"/>
      <c r="M660" s="570"/>
      <c r="N660" s="510"/>
      <c r="O660" s="2">
        <f t="shared" si="30"/>
        <v>0</v>
      </c>
      <c r="P660" s="2">
        <f t="shared" si="31"/>
        <v>0</v>
      </c>
      <c r="Q660" s="2">
        <f t="shared" si="32"/>
        <v>0</v>
      </c>
    </row>
    <row r="661" spans="1:18" ht="153" hidden="1" x14ac:dyDescent="0.25">
      <c r="A661" s="241" t="s">
        <v>268</v>
      </c>
      <c r="B661" s="667" t="s">
        <v>55</v>
      </c>
      <c r="C661" s="613"/>
      <c r="D661" s="4" t="s">
        <v>1003</v>
      </c>
      <c r="E661" s="12">
        <v>2014</v>
      </c>
      <c r="F661" s="684" t="s">
        <v>982</v>
      </c>
      <c r="G661" s="613"/>
      <c r="H661" s="621" t="s">
        <v>1129</v>
      </c>
      <c r="I661" s="632"/>
      <c r="J661" s="632"/>
      <c r="K661" s="570"/>
      <c r="L661" s="570"/>
      <c r="M661" s="570"/>
      <c r="N661" s="510"/>
      <c r="O661" s="2">
        <f t="shared" si="30"/>
        <v>0</v>
      </c>
      <c r="P661" s="2">
        <f t="shared" si="31"/>
        <v>0</v>
      </c>
      <c r="Q661" s="2">
        <f t="shared" si="32"/>
        <v>0</v>
      </c>
    </row>
    <row r="662" spans="1:18" ht="89.25" hidden="1" x14ac:dyDescent="0.25">
      <c r="A662" s="241" t="s">
        <v>268</v>
      </c>
      <c r="B662" s="667" t="s">
        <v>55</v>
      </c>
      <c r="C662" s="621" t="s">
        <v>470</v>
      </c>
      <c r="D662" s="5" t="s">
        <v>89</v>
      </c>
      <c r="E662" s="158"/>
      <c r="F662" s="164"/>
      <c r="G662" s="613"/>
      <c r="H662" s="621"/>
      <c r="I662" s="411"/>
      <c r="J662" s="411"/>
      <c r="K662" s="570"/>
      <c r="L662" s="570"/>
      <c r="M662" s="570"/>
      <c r="N662" s="510"/>
      <c r="O662" s="2">
        <f t="shared" si="30"/>
        <v>0</v>
      </c>
      <c r="P662" s="2">
        <f t="shared" si="31"/>
        <v>0</v>
      </c>
      <c r="Q662" s="2">
        <f t="shared" si="32"/>
        <v>0</v>
      </c>
    </row>
    <row r="663" spans="1:18" ht="89.25" hidden="1" x14ac:dyDescent="0.25">
      <c r="A663" s="241" t="s">
        <v>268</v>
      </c>
      <c r="B663" s="667" t="s">
        <v>55</v>
      </c>
      <c r="C663" s="621"/>
      <c r="D663" s="150" t="s">
        <v>1004</v>
      </c>
      <c r="E663" s="158">
        <v>2015</v>
      </c>
      <c r="F663" s="684" t="s">
        <v>16</v>
      </c>
      <c r="G663" s="613"/>
      <c r="H663" s="621" t="s">
        <v>1006</v>
      </c>
      <c r="I663" s="411"/>
      <c r="J663" s="411"/>
      <c r="K663" s="570"/>
      <c r="L663" s="570"/>
      <c r="M663" s="570"/>
      <c r="N663" s="510"/>
      <c r="O663" s="2">
        <f t="shared" si="30"/>
        <v>0</v>
      </c>
      <c r="P663" s="2">
        <f t="shared" si="31"/>
        <v>0</v>
      </c>
      <c r="Q663" s="2">
        <f t="shared" si="32"/>
        <v>0</v>
      </c>
    </row>
    <row r="664" spans="1:18" ht="89.25" hidden="1" x14ac:dyDescent="0.25">
      <c r="A664" s="241" t="s">
        <v>268</v>
      </c>
      <c r="B664" s="667" t="s">
        <v>55</v>
      </c>
      <c r="C664" s="613"/>
      <c r="D664" s="667" t="s">
        <v>93</v>
      </c>
      <c r="E664" s="12"/>
      <c r="F664" s="94"/>
      <c r="G664" s="621"/>
      <c r="H664" s="621"/>
      <c r="I664" s="411"/>
      <c r="J664" s="411"/>
      <c r="K664" s="570"/>
      <c r="L664" s="570"/>
      <c r="M664" s="570"/>
      <c r="N664" s="510"/>
      <c r="O664" s="2">
        <f t="shared" si="30"/>
        <v>0</v>
      </c>
      <c r="P664" s="2">
        <f t="shared" si="31"/>
        <v>0</v>
      </c>
      <c r="Q664" s="2">
        <f t="shared" si="32"/>
        <v>0</v>
      </c>
    </row>
    <row r="665" spans="1:18" ht="89.25" hidden="1" x14ac:dyDescent="0.25">
      <c r="A665" s="241" t="s">
        <v>268</v>
      </c>
      <c r="B665" s="667" t="s">
        <v>55</v>
      </c>
      <c r="C665" s="613"/>
      <c r="D665" s="170" t="s">
        <v>1005</v>
      </c>
      <c r="E665" s="12">
        <v>2015</v>
      </c>
      <c r="F665" s="684" t="s">
        <v>16</v>
      </c>
      <c r="G665" s="621" t="s">
        <v>690</v>
      </c>
      <c r="H665" s="150" t="s">
        <v>246</v>
      </c>
      <c r="I665" s="411"/>
      <c r="J665" s="411"/>
      <c r="K665" s="570"/>
      <c r="L665" s="570"/>
      <c r="M665" s="570"/>
      <c r="N665" s="510"/>
      <c r="O665" s="2">
        <f t="shared" si="30"/>
        <v>0</v>
      </c>
      <c r="P665" s="2">
        <f t="shared" si="31"/>
        <v>0</v>
      </c>
      <c r="Q665" s="2">
        <f t="shared" si="32"/>
        <v>0</v>
      </c>
    </row>
    <row r="666" spans="1:18" ht="89.25" hidden="1" x14ac:dyDescent="0.25">
      <c r="A666" s="241" t="s">
        <v>268</v>
      </c>
      <c r="B666" s="667" t="s">
        <v>55</v>
      </c>
      <c r="C666" s="570" t="s">
        <v>105</v>
      </c>
      <c r="D666" s="570"/>
      <c r="E666" s="570"/>
      <c r="F666" s="570"/>
      <c r="G666" s="570"/>
      <c r="H666" s="570"/>
      <c r="I666" s="411"/>
      <c r="J666" s="411"/>
      <c r="K666" s="570"/>
      <c r="L666" s="570"/>
      <c r="M666" s="570"/>
      <c r="N666" s="510"/>
      <c r="O666" s="2">
        <f t="shared" si="30"/>
        <v>0</v>
      </c>
      <c r="P666" s="2">
        <f t="shared" si="31"/>
        <v>0</v>
      </c>
      <c r="Q666" s="2">
        <f t="shared" si="32"/>
        <v>0</v>
      </c>
    </row>
    <row r="667" spans="1:18" ht="102" hidden="1" x14ac:dyDescent="0.25">
      <c r="A667" s="241" t="s">
        <v>268</v>
      </c>
      <c r="B667" s="667" t="s">
        <v>55</v>
      </c>
      <c r="C667" s="621" t="s">
        <v>471</v>
      </c>
      <c r="D667" s="154" t="s">
        <v>668</v>
      </c>
      <c r="E667" s="15"/>
      <c r="F667" s="633"/>
      <c r="G667" s="621"/>
      <c r="H667" s="621"/>
      <c r="I667" s="411"/>
      <c r="J667" s="411"/>
      <c r="K667" s="570"/>
      <c r="L667" s="570"/>
      <c r="M667" s="570"/>
      <c r="N667" s="510"/>
      <c r="O667" s="2">
        <f t="shared" si="30"/>
        <v>0</v>
      </c>
      <c r="P667" s="2">
        <f t="shared" si="31"/>
        <v>0</v>
      </c>
      <c r="Q667" s="2">
        <f t="shared" si="32"/>
        <v>0</v>
      </c>
    </row>
    <row r="668" spans="1:18" ht="89.25" hidden="1" x14ac:dyDescent="0.25">
      <c r="A668" s="241" t="s">
        <v>268</v>
      </c>
      <c r="B668" s="667" t="s">
        <v>55</v>
      </c>
      <c r="C668" s="613"/>
      <c r="D668" s="684" t="s">
        <v>151</v>
      </c>
      <c r="E668" s="12">
        <v>2014</v>
      </c>
      <c r="F668" s="621" t="s">
        <v>4</v>
      </c>
      <c r="G668" s="621"/>
      <c r="H668" s="621" t="s">
        <v>922</v>
      </c>
      <c r="I668" s="632"/>
      <c r="J668" s="632"/>
      <c r="K668" s="570"/>
      <c r="L668" s="302">
        <v>3</v>
      </c>
      <c r="M668" s="570"/>
      <c r="N668" s="510"/>
      <c r="O668" s="2">
        <f t="shared" si="30"/>
        <v>0</v>
      </c>
      <c r="P668" s="2">
        <f t="shared" si="31"/>
        <v>0</v>
      </c>
      <c r="Q668" s="2">
        <f t="shared" si="32"/>
        <v>1</v>
      </c>
    </row>
    <row r="669" spans="1:18" ht="114.75" hidden="1" x14ac:dyDescent="0.25">
      <c r="A669" s="241" t="s">
        <v>268</v>
      </c>
      <c r="B669" s="667" t="s">
        <v>55</v>
      </c>
      <c r="C669" s="621" t="s">
        <v>472</v>
      </c>
      <c r="D669" s="154" t="s">
        <v>668</v>
      </c>
      <c r="E669" s="12"/>
      <c r="F669" s="622"/>
      <c r="G669" s="621"/>
      <c r="H669" s="621"/>
      <c r="I669" s="411"/>
      <c r="J669" s="411"/>
      <c r="K669" s="570"/>
      <c r="L669" s="570"/>
      <c r="M669" s="570"/>
      <c r="N669" s="510"/>
      <c r="O669" s="2">
        <f t="shared" si="30"/>
        <v>0</v>
      </c>
      <c r="P669" s="2">
        <f t="shared" si="31"/>
        <v>0</v>
      </c>
      <c r="Q669" s="2">
        <f t="shared" si="32"/>
        <v>0</v>
      </c>
    </row>
    <row r="670" spans="1:18" ht="102" hidden="1" x14ac:dyDescent="0.25">
      <c r="A670" s="241" t="s">
        <v>268</v>
      </c>
      <c r="B670" s="667" t="s">
        <v>55</v>
      </c>
      <c r="C670" s="586"/>
      <c r="D670" s="684" t="s">
        <v>1018</v>
      </c>
      <c r="E670" s="12">
        <v>2014</v>
      </c>
      <c r="F670" s="684" t="s">
        <v>4</v>
      </c>
      <c r="G670" s="621"/>
      <c r="H670" s="621" t="s">
        <v>922</v>
      </c>
      <c r="I670" s="411"/>
      <c r="J670" s="411"/>
      <c r="K670" s="570"/>
      <c r="L670" s="302">
        <v>3</v>
      </c>
      <c r="M670" s="570"/>
      <c r="N670" s="510"/>
      <c r="O670" s="2">
        <f t="shared" si="30"/>
        <v>0</v>
      </c>
      <c r="P670" s="2">
        <f t="shared" si="31"/>
        <v>0</v>
      </c>
      <c r="Q670" s="2">
        <f t="shared" si="32"/>
        <v>1</v>
      </c>
    </row>
    <row r="671" spans="1:18" ht="89.25" hidden="1" x14ac:dyDescent="0.25">
      <c r="A671" s="241" t="s">
        <v>268</v>
      </c>
      <c r="B671" s="667" t="s">
        <v>55</v>
      </c>
      <c r="C671" s="586"/>
      <c r="D671" s="684" t="s">
        <v>1019</v>
      </c>
      <c r="E671" s="158">
        <v>2014</v>
      </c>
      <c r="F671" s="684" t="s">
        <v>72</v>
      </c>
      <c r="G671" s="613"/>
      <c r="H671" s="621" t="s">
        <v>1007</v>
      </c>
      <c r="I671" s="632"/>
      <c r="J671" s="632"/>
      <c r="K671" s="570"/>
      <c r="L671" s="570"/>
      <c r="M671" s="570"/>
      <c r="N671" s="510"/>
      <c r="O671" s="2">
        <f t="shared" si="30"/>
        <v>0</v>
      </c>
      <c r="P671" s="2">
        <f t="shared" si="31"/>
        <v>0</v>
      </c>
      <c r="Q671" s="2">
        <f t="shared" si="32"/>
        <v>0</v>
      </c>
    </row>
    <row r="672" spans="1:18" ht="89.25" hidden="1" x14ac:dyDescent="0.25">
      <c r="A672" s="241" t="s">
        <v>268</v>
      </c>
      <c r="B672" s="667" t="s">
        <v>55</v>
      </c>
      <c r="C672" s="613"/>
      <c r="D672" s="152" t="s">
        <v>1020</v>
      </c>
      <c r="E672" s="12">
        <v>2014</v>
      </c>
      <c r="F672" s="94" t="s">
        <v>44</v>
      </c>
      <c r="G672" s="621"/>
      <c r="H672" s="621" t="s">
        <v>1007</v>
      </c>
      <c r="I672" s="632"/>
      <c r="J672" s="632"/>
      <c r="K672" s="570"/>
      <c r="L672" s="570"/>
      <c r="M672" s="570"/>
      <c r="N672" s="510"/>
      <c r="O672" s="2">
        <f t="shared" si="30"/>
        <v>0</v>
      </c>
      <c r="P672" s="2">
        <f t="shared" si="31"/>
        <v>0</v>
      </c>
      <c r="Q672" s="2">
        <f t="shared" si="32"/>
        <v>0</v>
      </c>
    </row>
    <row r="673" spans="1:18" ht="165.75" hidden="1" x14ac:dyDescent="0.25">
      <c r="A673" s="241" t="s">
        <v>268</v>
      </c>
      <c r="B673" s="667" t="s">
        <v>55</v>
      </c>
      <c r="C673" s="613" t="s">
        <v>473</v>
      </c>
      <c r="D673" s="154" t="s">
        <v>668</v>
      </c>
      <c r="E673" s="12"/>
      <c r="F673" s="94"/>
      <c r="G673" s="621"/>
      <c r="H673" s="621"/>
      <c r="I673" s="411"/>
      <c r="J673" s="411"/>
      <c r="K673" s="570"/>
      <c r="L673" s="570"/>
      <c r="M673" s="570"/>
      <c r="N673" s="510"/>
      <c r="O673" s="2">
        <f t="shared" si="30"/>
        <v>0</v>
      </c>
      <c r="P673" s="2">
        <f t="shared" si="31"/>
        <v>0</v>
      </c>
      <c r="Q673" s="2">
        <f t="shared" si="32"/>
        <v>0</v>
      </c>
    </row>
    <row r="674" spans="1:18" ht="102" hidden="1" x14ac:dyDescent="0.25">
      <c r="A674" s="241" t="s">
        <v>268</v>
      </c>
      <c r="B674" s="667" t="s">
        <v>55</v>
      </c>
      <c r="C674" s="613"/>
      <c r="D674" s="684" t="s">
        <v>1021</v>
      </c>
      <c r="E674" s="12">
        <v>2014</v>
      </c>
      <c r="F674" s="94" t="s">
        <v>44</v>
      </c>
      <c r="G674" s="621"/>
      <c r="H674" s="621" t="s">
        <v>922</v>
      </c>
      <c r="I674" s="632"/>
      <c r="J674" s="632"/>
      <c r="K674" s="570"/>
      <c r="L674" s="570"/>
      <c r="M674" s="570"/>
      <c r="N674" s="510"/>
      <c r="O674" s="2">
        <f t="shared" si="30"/>
        <v>0</v>
      </c>
      <c r="P674" s="2">
        <f t="shared" si="31"/>
        <v>0</v>
      </c>
      <c r="Q674" s="2">
        <f t="shared" si="32"/>
        <v>0</v>
      </c>
    </row>
    <row r="675" spans="1:18" ht="89.25" hidden="1" x14ac:dyDescent="0.25">
      <c r="A675" s="241" t="s">
        <v>268</v>
      </c>
      <c r="B675" s="667" t="s">
        <v>55</v>
      </c>
      <c r="C675" s="621" t="s">
        <v>474</v>
      </c>
      <c r="D675" s="5" t="s">
        <v>89</v>
      </c>
      <c r="E675" s="12"/>
      <c r="F675" s="94"/>
      <c r="G675" s="621"/>
      <c r="H675" s="621"/>
      <c r="I675" s="411"/>
      <c r="J675" s="411"/>
      <c r="K675" s="570"/>
      <c r="L675" s="570"/>
      <c r="M675" s="570"/>
      <c r="N675" s="510"/>
      <c r="O675" s="2">
        <f t="shared" si="30"/>
        <v>0</v>
      </c>
      <c r="P675" s="2">
        <f t="shared" si="31"/>
        <v>0</v>
      </c>
      <c r="Q675" s="2">
        <f t="shared" si="32"/>
        <v>0</v>
      </c>
    </row>
    <row r="676" spans="1:18" ht="89.25" hidden="1" x14ac:dyDescent="0.25">
      <c r="A676" s="241" t="s">
        <v>268</v>
      </c>
      <c r="B676" s="667" t="s">
        <v>55</v>
      </c>
      <c r="C676" s="613"/>
      <c r="D676" s="684" t="s">
        <v>130</v>
      </c>
      <c r="E676" s="12">
        <v>2015</v>
      </c>
      <c r="F676" s="621" t="s">
        <v>16</v>
      </c>
      <c r="G676" s="621"/>
      <c r="H676" s="621" t="s">
        <v>1008</v>
      </c>
      <c r="I676" s="411"/>
      <c r="J676" s="411"/>
      <c r="K676" s="570"/>
      <c r="L676" s="570"/>
      <c r="M676" s="570"/>
      <c r="N676" s="510"/>
      <c r="O676" s="2">
        <f t="shared" si="30"/>
        <v>0</v>
      </c>
      <c r="P676" s="2">
        <f t="shared" si="31"/>
        <v>0</v>
      </c>
      <c r="Q676" s="2">
        <f t="shared" si="32"/>
        <v>0</v>
      </c>
    </row>
    <row r="677" spans="1:18" ht="89.25" hidden="1" x14ac:dyDescent="0.25">
      <c r="A677" s="241" t="s">
        <v>268</v>
      </c>
      <c r="B677" s="667" t="s">
        <v>55</v>
      </c>
      <c r="C677" s="621" t="s">
        <v>475</v>
      </c>
      <c r="D677" s="5" t="s">
        <v>89</v>
      </c>
      <c r="E677" s="12"/>
      <c r="F677" s="94"/>
      <c r="G677" s="621"/>
      <c r="H677" s="621"/>
      <c r="I677" s="411"/>
      <c r="J677" s="411"/>
      <c r="K677" s="570"/>
      <c r="L677" s="570"/>
      <c r="M677" s="570"/>
      <c r="N677" s="510"/>
      <c r="O677" s="2">
        <f t="shared" si="30"/>
        <v>0</v>
      </c>
      <c r="P677" s="2">
        <f t="shared" si="31"/>
        <v>0</v>
      </c>
      <c r="Q677" s="2">
        <f t="shared" si="32"/>
        <v>0</v>
      </c>
    </row>
    <row r="678" spans="1:18" ht="89.25" hidden="1" x14ac:dyDescent="0.25">
      <c r="A678" s="241" t="s">
        <v>268</v>
      </c>
      <c r="B678" s="667" t="s">
        <v>55</v>
      </c>
      <c r="C678" s="613"/>
      <c r="D678" s="684" t="s">
        <v>131</v>
      </c>
      <c r="E678" s="12">
        <v>2014</v>
      </c>
      <c r="F678" s="621" t="s">
        <v>16</v>
      </c>
      <c r="G678" s="621"/>
      <c r="H678" s="621" t="s">
        <v>325</v>
      </c>
      <c r="I678" s="411"/>
      <c r="J678" s="411"/>
      <c r="K678" s="570"/>
      <c r="L678" s="570"/>
      <c r="M678" s="570"/>
      <c r="N678" s="510"/>
      <c r="O678" s="2">
        <f t="shared" si="30"/>
        <v>0</v>
      </c>
      <c r="P678" s="2">
        <f t="shared" si="31"/>
        <v>0</v>
      </c>
      <c r="Q678" s="2">
        <f t="shared" si="32"/>
        <v>0</v>
      </c>
    </row>
    <row r="679" spans="1:18" ht="89.25" hidden="1" x14ac:dyDescent="0.25">
      <c r="A679" s="241" t="s">
        <v>268</v>
      </c>
      <c r="B679" s="667" t="s">
        <v>55</v>
      </c>
      <c r="C679" s="621" t="s">
        <v>476</v>
      </c>
      <c r="D679" s="5" t="s">
        <v>89</v>
      </c>
      <c r="E679" s="12"/>
      <c r="F679" s="94"/>
      <c r="G679" s="621"/>
      <c r="H679" s="621"/>
      <c r="I679" s="411"/>
      <c r="J679" s="411"/>
      <c r="K679" s="570"/>
      <c r="L679" s="570"/>
      <c r="M679" s="570"/>
      <c r="N679" s="510"/>
      <c r="O679" s="2">
        <f t="shared" si="30"/>
        <v>0</v>
      </c>
      <c r="P679" s="2">
        <f t="shared" si="31"/>
        <v>0</v>
      </c>
      <c r="Q679" s="2">
        <f t="shared" si="32"/>
        <v>0</v>
      </c>
    </row>
    <row r="680" spans="1:18" ht="89.25" hidden="1" x14ac:dyDescent="0.25">
      <c r="A680" s="241" t="s">
        <v>268</v>
      </c>
      <c r="B680" s="667" t="s">
        <v>55</v>
      </c>
      <c r="C680" s="613"/>
      <c r="D680" s="684" t="s">
        <v>221</v>
      </c>
      <c r="E680" s="12">
        <v>2015</v>
      </c>
      <c r="F680" s="621" t="s">
        <v>16</v>
      </c>
      <c r="G680" s="621"/>
      <c r="H680" s="621" t="s">
        <v>325</v>
      </c>
      <c r="I680" s="411"/>
      <c r="J680" s="411"/>
      <c r="K680" s="570"/>
      <c r="L680" s="570"/>
      <c r="M680" s="570"/>
      <c r="N680" s="510"/>
      <c r="O680" s="2">
        <f t="shared" si="30"/>
        <v>0</v>
      </c>
      <c r="P680" s="2">
        <f t="shared" si="31"/>
        <v>0</v>
      </c>
      <c r="Q680" s="2">
        <f t="shared" si="32"/>
        <v>0</v>
      </c>
    </row>
    <row r="681" spans="1:18" ht="191.25" hidden="1" x14ac:dyDescent="0.25">
      <c r="A681" s="241" t="s">
        <v>268</v>
      </c>
      <c r="B681" s="667" t="s">
        <v>55</v>
      </c>
      <c r="C681" s="621" t="s">
        <v>477</v>
      </c>
      <c r="D681" s="154" t="s">
        <v>93</v>
      </c>
      <c r="E681" s="12"/>
      <c r="F681" s="94"/>
      <c r="G681" s="621"/>
      <c r="H681" s="621"/>
      <c r="I681" s="411"/>
      <c r="J681" s="411"/>
      <c r="K681" s="570"/>
      <c r="L681" s="570"/>
      <c r="M681" s="570"/>
      <c r="N681" s="510"/>
      <c r="O681" s="2">
        <f t="shared" si="30"/>
        <v>0</v>
      </c>
      <c r="P681" s="2">
        <f t="shared" si="31"/>
        <v>0</v>
      </c>
      <c r="Q681" s="2">
        <f t="shared" si="32"/>
        <v>0</v>
      </c>
    </row>
    <row r="682" spans="1:18" ht="140.25" x14ac:dyDescent="0.25">
      <c r="A682" s="241" t="s">
        <v>268</v>
      </c>
      <c r="B682" s="667" t="s">
        <v>55</v>
      </c>
      <c r="C682" s="613"/>
      <c r="D682" s="613" t="s">
        <v>1146</v>
      </c>
      <c r="E682" s="158">
        <v>2014</v>
      </c>
      <c r="F682" s="164" t="s">
        <v>342</v>
      </c>
      <c r="G682" s="164" t="s">
        <v>690</v>
      </c>
      <c r="H682" s="621" t="s">
        <v>1009</v>
      </c>
      <c r="I682" s="632"/>
      <c r="J682" s="632"/>
      <c r="K682" s="522">
        <v>2</v>
      </c>
      <c r="L682" s="570"/>
      <c r="M682" s="570"/>
      <c r="N682" s="510"/>
      <c r="O682" s="2">
        <f t="shared" si="30"/>
        <v>0</v>
      </c>
      <c r="P682" s="2">
        <f t="shared" si="31"/>
        <v>1</v>
      </c>
      <c r="Q682" s="2">
        <f t="shared" si="32"/>
        <v>0</v>
      </c>
      <c r="R682" s="2">
        <v>5</v>
      </c>
    </row>
    <row r="683" spans="1:18" ht="331.5" hidden="1" x14ac:dyDescent="0.25">
      <c r="A683" s="241" t="s">
        <v>268</v>
      </c>
      <c r="B683" s="667" t="s">
        <v>55</v>
      </c>
      <c r="C683" s="621" t="s">
        <v>479</v>
      </c>
      <c r="D683" s="154" t="s">
        <v>668</v>
      </c>
      <c r="E683" s="12"/>
      <c r="F683" s="94"/>
      <c r="G683" s="621"/>
      <c r="H683" s="621"/>
      <c r="I683" s="411"/>
      <c r="J683" s="411"/>
      <c r="K683" s="570"/>
      <c r="L683" s="570"/>
      <c r="M683" s="570"/>
      <c r="N683" s="510"/>
      <c r="O683" s="2">
        <f t="shared" si="30"/>
        <v>0</v>
      </c>
      <c r="P683" s="2">
        <f t="shared" si="31"/>
        <v>0</v>
      </c>
      <c r="Q683" s="2">
        <f t="shared" si="32"/>
        <v>0</v>
      </c>
    </row>
    <row r="684" spans="1:18" ht="318.75" hidden="1" x14ac:dyDescent="0.25">
      <c r="A684" s="241" t="s">
        <v>268</v>
      </c>
      <c r="B684" s="667" t="s">
        <v>55</v>
      </c>
      <c r="C684" s="613"/>
      <c r="D684" s="684" t="s">
        <v>1010</v>
      </c>
      <c r="E684" s="158">
        <v>2015</v>
      </c>
      <c r="F684" s="684" t="s">
        <v>1022</v>
      </c>
      <c r="G684" s="613"/>
      <c r="H684" s="621" t="s">
        <v>1011</v>
      </c>
      <c r="I684" s="632"/>
      <c r="J684" s="632"/>
      <c r="K684" s="570"/>
      <c r="L684" s="570"/>
      <c r="M684" s="570"/>
      <c r="N684" s="510"/>
      <c r="O684" s="2">
        <f t="shared" si="30"/>
        <v>0</v>
      </c>
      <c r="P684" s="2">
        <f t="shared" si="31"/>
        <v>0</v>
      </c>
      <c r="Q684" s="2">
        <f t="shared" si="32"/>
        <v>0</v>
      </c>
    </row>
    <row r="685" spans="1:18" ht="89.25" hidden="1" x14ac:dyDescent="0.25">
      <c r="A685" s="241" t="s">
        <v>268</v>
      </c>
      <c r="B685" s="667" t="s">
        <v>55</v>
      </c>
      <c r="C685" s="621" t="s">
        <v>478</v>
      </c>
      <c r="D685" s="154" t="s">
        <v>668</v>
      </c>
      <c r="E685" s="12"/>
      <c r="F685" s="94"/>
      <c r="G685" s="621"/>
      <c r="H685" s="621"/>
      <c r="I685" s="411"/>
      <c r="J685" s="411"/>
      <c r="K685" s="570"/>
      <c r="L685" s="570"/>
      <c r="M685" s="570"/>
      <c r="N685" s="510"/>
      <c r="O685" s="2">
        <f t="shared" si="30"/>
        <v>0</v>
      </c>
      <c r="P685" s="2">
        <f t="shared" si="31"/>
        <v>0</v>
      </c>
      <c r="Q685" s="2">
        <f t="shared" si="32"/>
        <v>0</v>
      </c>
    </row>
    <row r="686" spans="1:18" ht="89.25" hidden="1" x14ac:dyDescent="0.25">
      <c r="A686" s="241" t="s">
        <v>268</v>
      </c>
      <c r="B686" s="667" t="s">
        <v>55</v>
      </c>
      <c r="C686" s="613"/>
      <c r="D686" s="684" t="s">
        <v>132</v>
      </c>
      <c r="E686" s="12">
        <v>2014</v>
      </c>
      <c r="F686" s="621" t="s">
        <v>1012</v>
      </c>
      <c r="G686" s="621"/>
      <c r="H686" s="621" t="s">
        <v>1013</v>
      </c>
      <c r="I686" s="411"/>
      <c r="J686" s="411"/>
      <c r="K686" s="570"/>
      <c r="L686" s="570"/>
      <c r="M686" s="570"/>
      <c r="N686" s="510"/>
      <c r="O686" s="2">
        <f t="shared" si="30"/>
        <v>0</v>
      </c>
      <c r="P686" s="2">
        <f t="shared" si="31"/>
        <v>0</v>
      </c>
      <c r="Q686" s="2">
        <f t="shared" si="32"/>
        <v>0</v>
      </c>
    </row>
    <row r="687" spans="1:18" ht="127.5" hidden="1" x14ac:dyDescent="0.25">
      <c r="A687" s="241" t="s">
        <v>268</v>
      </c>
      <c r="B687" s="667" t="s">
        <v>55</v>
      </c>
      <c r="C687" s="621" t="s">
        <v>1067</v>
      </c>
      <c r="D687" s="154" t="s">
        <v>93</v>
      </c>
      <c r="E687" s="12"/>
      <c r="F687" s="94"/>
      <c r="G687" s="621"/>
      <c r="H687" s="621"/>
      <c r="I687" s="411"/>
      <c r="J687" s="411"/>
      <c r="K687" s="570"/>
      <c r="L687" s="570"/>
      <c r="M687" s="570"/>
      <c r="N687" s="510"/>
      <c r="O687" s="2">
        <f t="shared" si="30"/>
        <v>0</v>
      </c>
      <c r="P687" s="2">
        <f t="shared" si="31"/>
        <v>0</v>
      </c>
      <c r="Q687" s="2">
        <f t="shared" si="32"/>
        <v>0</v>
      </c>
    </row>
    <row r="688" spans="1:18" ht="89.25" x14ac:dyDescent="0.25">
      <c r="A688" s="241" t="s">
        <v>268</v>
      </c>
      <c r="B688" s="667" t="s">
        <v>55</v>
      </c>
      <c r="C688" s="613"/>
      <c r="D688" s="613" t="s">
        <v>230</v>
      </c>
      <c r="E688" s="158">
        <v>2014</v>
      </c>
      <c r="F688" s="164" t="s">
        <v>16</v>
      </c>
      <c r="G688" s="164" t="s">
        <v>690</v>
      </c>
      <c r="H688" s="621" t="s">
        <v>247</v>
      </c>
      <c r="I688" s="632"/>
      <c r="J688" s="632"/>
      <c r="K688" s="522">
        <v>2</v>
      </c>
      <c r="L688" s="570"/>
      <c r="M688" s="570"/>
      <c r="N688" s="510"/>
      <c r="O688" s="2">
        <f t="shared" si="30"/>
        <v>0</v>
      </c>
      <c r="P688" s="2">
        <f t="shared" si="31"/>
        <v>1</v>
      </c>
      <c r="Q688" s="2">
        <f t="shared" si="32"/>
        <v>0</v>
      </c>
      <c r="R688" s="2">
        <v>2</v>
      </c>
    </row>
    <row r="689" spans="1:18" ht="102" hidden="1" x14ac:dyDescent="0.25">
      <c r="A689" s="241" t="s">
        <v>268</v>
      </c>
      <c r="B689" s="667" t="s">
        <v>55</v>
      </c>
      <c r="C689" s="621" t="s">
        <v>480</v>
      </c>
      <c r="D689" s="109" t="s">
        <v>44</v>
      </c>
      <c r="E689" s="12"/>
      <c r="F689" s="94"/>
      <c r="G689" s="621"/>
      <c r="H689" s="621"/>
      <c r="I689" s="411"/>
      <c r="J689" s="411"/>
      <c r="K689" s="570"/>
      <c r="L689" s="570"/>
      <c r="M689" s="570"/>
      <c r="N689" s="510"/>
      <c r="O689" s="2">
        <f t="shared" si="30"/>
        <v>0</v>
      </c>
      <c r="P689" s="2">
        <f t="shared" si="31"/>
        <v>0</v>
      </c>
      <c r="Q689" s="2">
        <f t="shared" si="32"/>
        <v>0</v>
      </c>
    </row>
    <row r="690" spans="1:18" ht="89.25" hidden="1" x14ac:dyDescent="0.25">
      <c r="A690" s="241" t="s">
        <v>268</v>
      </c>
      <c r="B690" s="667" t="s">
        <v>55</v>
      </c>
      <c r="C690" s="613"/>
      <c r="D690" s="684" t="s">
        <v>134</v>
      </c>
      <c r="E690" s="12" t="s">
        <v>45</v>
      </c>
      <c r="F690" s="164" t="s">
        <v>16</v>
      </c>
      <c r="G690" s="621"/>
      <c r="H690" s="621" t="s">
        <v>1129</v>
      </c>
      <c r="I690" s="632"/>
      <c r="J690" s="632"/>
      <c r="K690" s="570"/>
      <c r="L690" s="570"/>
      <c r="M690" s="570"/>
      <c r="N690" s="510"/>
      <c r="O690" s="2">
        <f t="shared" si="30"/>
        <v>0</v>
      </c>
      <c r="P690" s="2">
        <f t="shared" si="31"/>
        <v>0</v>
      </c>
      <c r="Q690" s="2">
        <f t="shared" si="32"/>
        <v>0</v>
      </c>
    </row>
    <row r="691" spans="1:18" ht="409.5" hidden="1" x14ac:dyDescent="0.25">
      <c r="A691" s="241" t="s">
        <v>268</v>
      </c>
      <c r="B691" s="667" t="s">
        <v>55</v>
      </c>
      <c r="C691" s="621" t="s">
        <v>481</v>
      </c>
      <c r="D691" s="154" t="s">
        <v>668</v>
      </c>
      <c r="E691" s="12"/>
      <c r="F691" s="94"/>
      <c r="G691" s="621"/>
      <c r="H691" s="621"/>
      <c r="I691" s="411"/>
      <c r="J691" s="411"/>
      <c r="K691" s="570"/>
      <c r="L691" s="570"/>
      <c r="M691" s="570"/>
      <c r="N691" s="510"/>
      <c r="O691" s="2">
        <f t="shared" si="30"/>
        <v>0</v>
      </c>
      <c r="P691" s="2">
        <f t="shared" si="31"/>
        <v>0</v>
      </c>
      <c r="Q691" s="2">
        <f t="shared" si="32"/>
        <v>0</v>
      </c>
    </row>
    <row r="692" spans="1:18" ht="318.75" hidden="1" x14ac:dyDescent="0.25">
      <c r="A692" s="241" t="s">
        <v>268</v>
      </c>
      <c r="B692" s="667" t="s">
        <v>55</v>
      </c>
      <c r="C692" s="621"/>
      <c r="D692" s="684" t="s">
        <v>1014</v>
      </c>
      <c r="E692" s="12">
        <v>2014</v>
      </c>
      <c r="F692" s="684" t="s">
        <v>812</v>
      </c>
      <c r="G692" s="621"/>
      <c r="H692" s="621" t="s">
        <v>1015</v>
      </c>
      <c r="I692" s="411"/>
      <c r="J692" s="411"/>
      <c r="K692" s="570"/>
      <c r="L692" s="302">
        <v>3</v>
      </c>
      <c r="M692" s="570"/>
      <c r="N692" s="510"/>
      <c r="O692" s="2">
        <f t="shared" si="30"/>
        <v>0</v>
      </c>
      <c r="P692" s="2">
        <f t="shared" si="31"/>
        <v>0</v>
      </c>
      <c r="Q692" s="2">
        <f t="shared" si="32"/>
        <v>1</v>
      </c>
    </row>
    <row r="693" spans="1:18" ht="153" hidden="1" x14ac:dyDescent="0.25">
      <c r="A693" s="241" t="s">
        <v>268</v>
      </c>
      <c r="B693" s="667" t="s">
        <v>55</v>
      </c>
      <c r="C693" s="621" t="s">
        <v>482</v>
      </c>
      <c r="D693" s="111" t="s">
        <v>72</v>
      </c>
      <c r="E693" s="12"/>
      <c r="F693" s="94"/>
      <c r="G693" s="621"/>
      <c r="H693" s="621"/>
      <c r="I693" s="411"/>
      <c r="J693" s="411"/>
      <c r="K693" s="570"/>
      <c r="L693" s="570"/>
      <c r="M693" s="570"/>
      <c r="N693" s="510"/>
      <c r="O693" s="2">
        <f t="shared" si="30"/>
        <v>0</v>
      </c>
      <c r="P693" s="2">
        <f t="shared" si="31"/>
        <v>0</v>
      </c>
      <c r="Q693" s="2">
        <f t="shared" si="32"/>
        <v>0</v>
      </c>
    </row>
    <row r="694" spans="1:18" ht="117" customHeight="1" x14ac:dyDescent="0.25">
      <c r="A694" s="241" t="s">
        <v>268</v>
      </c>
      <c r="B694" s="667" t="s">
        <v>55</v>
      </c>
      <c r="C694" s="613"/>
      <c r="D694" s="684" t="s">
        <v>1147</v>
      </c>
      <c r="E694" s="158">
        <v>2015</v>
      </c>
      <c r="F694" s="613" t="s">
        <v>16</v>
      </c>
      <c r="G694" s="613"/>
      <c r="H694" s="621" t="s">
        <v>301</v>
      </c>
      <c r="I694" s="632"/>
      <c r="J694" s="632"/>
      <c r="K694" s="570"/>
      <c r="L694" s="570"/>
      <c r="M694" s="570"/>
      <c r="N694" s="511">
        <v>2</v>
      </c>
      <c r="O694" s="2">
        <f t="shared" si="30"/>
        <v>0</v>
      </c>
      <c r="P694" s="2">
        <f t="shared" si="31"/>
        <v>1</v>
      </c>
      <c r="Q694" s="2">
        <f t="shared" si="32"/>
        <v>0</v>
      </c>
      <c r="R694" s="2">
        <v>1</v>
      </c>
    </row>
    <row r="695" spans="1:18" ht="89.25" hidden="1" x14ac:dyDescent="0.25">
      <c r="A695" s="241" t="s">
        <v>268</v>
      </c>
      <c r="B695" s="667" t="s">
        <v>55</v>
      </c>
      <c r="C695" s="621" t="s">
        <v>1023</v>
      </c>
      <c r="D695" s="109" t="s">
        <v>44</v>
      </c>
      <c r="E695" s="158"/>
      <c r="F695" s="684"/>
      <c r="G695" s="613"/>
      <c r="H695" s="621"/>
      <c r="I695" s="411"/>
      <c r="J695" s="411"/>
      <c r="K695" s="570"/>
      <c r="L695" s="570"/>
      <c r="M695" s="570"/>
      <c r="N695" s="510"/>
      <c r="O695" s="2">
        <f t="shared" si="30"/>
        <v>0</v>
      </c>
      <c r="P695" s="2">
        <f t="shared" si="31"/>
        <v>0</v>
      </c>
      <c r="Q695" s="2">
        <f t="shared" si="32"/>
        <v>0</v>
      </c>
    </row>
    <row r="696" spans="1:18" ht="89.25" hidden="1" x14ac:dyDescent="0.25">
      <c r="A696" s="241" t="s">
        <v>268</v>
      </c>
      <c r="B696" s="667" t="s">
        <v>55</v>
      </c>
      <c r="C696" s="613"/>
      <c r="D696" s="684" t="s">
        <v>133</v>
      </c>
      <c r="E696" s="12">
        <v>2014</v>
      </c>
      <c r="F696" s="613" t="s">
        <v>16</v>
      </c>
      <c r="G696" s="621"/>
      <c r="H696" s="621" t="s">
        <v>325</v>
      </c>
      <c r="I696" s="411"/>
      <c r="J696" s="411"/>
      <c r="K696" s="570"/>
      <c r="L696" s="570"/>
      <c r="M696" s="570"/>
      <c r="N696" s="510"/>
      <c r="O696" s="2">
        <f t="shared" si="30"/>
        <v>0</v>
      </c>
      <c r="P696" s="2">
        <f t="shared" si="31"/>
        <v>0</v>
      </c>
      <c r="Q696" s="2">
        <f t="shared" si="32"/>
        <v>0</v>
      </c>
    </row>
    <row r="697" spans="1:18" ht="89.25" hidden="1" x14ac:dyDescent="0.25">
      <c r="A697" s="241" t="s">
        <v>268</v>
      </c>
      <c r="B697" s="667" t="s">
        <v>55</v>
      </c>
      <c r="C697" s="621" t="s">
        <v>483</v>
      </c>
      <c r="D697" s="154" t="s">
        <v>93</v>
      </c>
      <c r="E697" s="158"/>
      <c r="F697" s="684"/>
      <c r="G697" s="613"/>
      <c r="H697" s="621"/>
      <c r="I697" s="411"/>
      <c r="J697" s="411"/>
      <c r="K697" s="570"/>
      <c r="L697" s="570"/>
      <c r="M697" s="570"/>
      <c r="N697" s="510"/>
      <c r="O697" s="2">
        <f t="shared" si="30"/>
        <v>0</v>
      </c>
      <c r="P697" s="2">
        <f t="shared" si="31"/>
        <v>0</v>
      </c>
      <c r="Q697" s="2">
        <f t="shared" si="32"/>
        <v>0</v>
      </c>
    </row>
    <row r="698" spans="1:18" ht="89.25" x14ac:dyDescent="0.25">
      <c r="A698" s="241" t="s">
        <v>268</v>
      </c>
      <c r="B698" s="667" t="s">
        <v>55</v>
      </c>
      <c r="C698" s="613"/>
      <c r="D698" s="152" t="s">
        <v>1016</v>
      </c>
      <c r="E698" s="12">
        <v>2015</v>
      </c>
      <c r="F698" s="613" t="s">
        <v>16</v>
      </c>
      <c r="G698" s="621" t="s">
        <v>690</v>
      </c>
      <c r="H698" s="621" t="s">
        <v>237</v>
      </c>
      <c r="I698" s="632"/>
      <c r="J698" s="632"/>
      <c r="K698" s="522">
        <v>2</v>
      </c>
      <c r="L698" s="570"/>
      <c r="M698" s="570"/>
      <c r="N698" s="510"/>
      <c r="O698" s="2">
        <f t="shared" si="30"/>
        <v>0</v>
      </c>
      <c r="P698" s="2">
        <f t="shared" si="31"/>
        <v>1</v>
      </c>
      <c r="Q698" s="2">
        <f t="shared" si="32"/>
        <v>0</v>
      </c>
      <c r="R698" s="2">
        <v>1</v>
      </c>
    </row>
    <row r="699" spans="1:18" ht="89.25" hidden="1" x14ac:dyDescent="0.25">
      <c r="A699" s="241" t="s">
        <v>268</v>
      </c>
      <c r="B699" s="667" t="s">
        <v>55</v>
      </c>
      <c r="C699" s="621" t="s">
        <v>484</v>
      </c>
      <c r="D699" s="109" t="s">
        <v>44</v>
      </c>
      <c r="E699" s="158"/>
      <c r="F699" s="684"/>
      <c r="G699" s="613"/>
      <c r="H699" s="621"/>
      <c r="I699" s="411"/>
      <c r="J699" s="411"/>
      <c r="K699" s="570"/>
      <c r="L699" s="570"/>
      <c r="M699" s="570"/>
      <c r="N699" s="510"/>
      <c r="O699" s="2">
        <f t="shared" si="30"/>
        <v>0</v>
      </c>
      <c r="P699" s="2">
        <f t="shared" si="31"/>
        <v>0</v>
      </c>
      <c r="Q699" s="2">
        <f t="shared" si="32"/>
        <v>0</v>
      </c>
    </row>
    <row r="700" spans="1:18" ht="89.25" hidden="1" x14ac:dyDescent="0.25">
      <c r="A700" s="241" t="s">
        <v>268</v>
      </c>
      <c r="B700" s="667" t="s">
        <v>55</v>
      </c>
      <c r="C700" s="613"/>
      <c r="D700" s="684" t="s">
        <v>220</v>
      </c>
      <c r="E700" s="12">
        <v>2015</v>
      </c>
      <c r="F700" s="621" t="s">
        <v>16</v>
      </c>
      <c r="G700" s="621"/>
      <c r="H700" s="621" t="s">
        <v>325</v>
      </c>
      <c r="I700" s="411"/>
      <c r="J700" s="411"/>
      <c r="K700" s="570"/>
      <c r="L700" s="570"/>
      <c r="M700" s="570"/>
      <c r="N700" s="510"/>
      <c r="O700" s="2">
        <f t="shared" si="30"/>
        <v>0</v>
      </c>
      <c r="P700" s="2">
        <f t="shared" si="31"/>
        <v>0</v>
      </c>
      <c r="Q700" s="2">
        <f t="shared" si="32"/>
        <v>0</v>
      </c>
    </row>
    <row r="701" spans="1:18" ht="89.25" hidden="1" x14ac:dyDescent="0.25">
      <c r="A701" s="241" t="s">
        <v>268</v>
      </c>
      <c r="B701" s="667" t="s">
        <v>55</v>
      </c>
      <c r="C701" s="613" t="s">
        <v>485</v>
      </c>
      <c r="D701" s="109" t="s">
        <v>44</v>
      </c>
      <c r="E701" s="160"/>
      <c r="F701" s="684"/>
      <c r="G701" s="161"/>
      <c r="H701" s="621"/>
      <c r="I701" s="411"/>
      <c r="J701" s="411"/>
      <c r="K701" s="570"/>
      <c r="L701" s="570"/>
      <c r="M701" s="570"/>
      <c r="N701" s="510"/>
      <c r="O701" s="2">
        <f t="shared" si="30"/>
        <v>0</v>
      </c>
      <c r="P701" s="2">
        <f t="shared" si="31"/>
        <v>0</v>
      </c>
      <c r="Q701" s="2">
        <f t="shared" si="32"/>
        <v>0</v>
      </c>
    </row>
    <row r="702" spans="1:18" ht="89.25" hidden="1" x14ac:dyDescent="0.25">
      <c r="A702" s="241" t="s">
        <v>268</v>
      </c>
      <c r="B702" s="667" t="s">
        <v>55</v>
      </c>
      <c r="C702" s="613"/>
      <c r="D702" s="684" t="s">
        <v>135</v>
      </c>
      <c r="E702" s="12">
        <v>2014</v>
      </c>
      <c r="F702" s="621" t="s">
        <v>16</v>
      </c>
      <c r="G702" s="621"/>
      <c r="H702" s="621" t="s">
        <v>1007</v>
      </c>
      <c r="I702" s="411"/>
      <c r="J702" s="411"/>
      <c r="K702" s="570"/>
      <c r="L702" s="570"/>
      <c r="M702" s="570"/>
      <c r="N702" s="510"/>
      <c r="O702" s="2">
        <f t="shared" si="30"/>
        <v>0</v>
      </c>
      <c r="P702" s="2">
        <f t="shared" si="31"/>
        <v>0</v>
      </c>
      <c r="Q702" s="2">
        <f t="shared" si="32"/>
        <v>0</v>
      </c>
    </row>
    <row r="703" spans="1:18" ht="89.25" hidden="1" x14ac:dyDescent="0.25">
      <c r="A703" s="241" t="s">
        <v>268</v>
      </c>
      <c r="B703" s="667" t="s">
        <v>55</v>
      </c>
      <c r="C703" s="683"/>
      <c r="D703" s="303"/>
      <c r="E703" s="304"/>
      <c r="F703" s="303"/>
      <c r="G703" s="688"/>
      <c r="H703" s="624"/>
      <c r="I703" s="224"/>
      <c r="J703" s="224"/>
      <c r="K703" s="242"/>
      <c r="L703" s="688"/>
      <c r="M703" s="683"/>
      <c r="N703" s="504"/>
      <c r="O703" s="2">
        <f t="shared" si="30"/>
        <v>0</v>
      </c>
      <c r="P703" s="2">
        <f t="shared" si="31"/>
        <v>0</v>
      </c>
      <c r="Q703" s="2">
        <f t="shared" si="32"/>
        <v>0</v>
      </c>
    </row>
    <row r="704" spans="1:18" ht="89.25" hidden="1" x14ac:dyDescent="0.25">
      <c r="A704" s="241" t="s">
        <v>268</v>
      </c>
      <c r="B704" s="585" t="s">
        <v>56</v>
      </c>
      <c r="C704" s="575" t="s">
        <v>0</v>
      </c>
      <c r="D704" s="575"/>
      <c r="E704" s="575"/>
      <c r="F704" s="575"/>
      <c r="G704" s="575"/>
      <c r="H704" s="575"/>
      <c r="I704" s="575"/>
      <c r="J704" s="575"/>
      <c r="K704" s="575"/>
      <c r="L704" s="575"/>
      <c r="M704" s="575"/>
      <c r="N704" s="505"/>
      <c r="O704" s="2">
        <f t="shared" si="30"/>
        <v>0</v>
      </c>
      <c r="P704" s="2">
        <f t="shared" si="31"/>
        <v>0</v>
      </c>
      <c r="Q704" s="2">
        <f t="shared" si="32"/>
        <v>0</v>
      </c>
    </row>
    <row r="705" spans="1:17" ht="89.25" hidden="1" x14ac:dyDescent="0.25">
      <c r="A705" s="241" t="s">
        <v>268</v>
      </c>
      <c r="B705" s="585" t="s">
        <v>56</v>
      </c>
      <c r="C705" s="575" t="s">
        <v>117</v>
      </c>
      <c r="D705" s="575"/>
      <c r="E705" s="575"/>
      <c r="F705" s="575"/>
      <c r="G705" s="575"/>
      <c r="H705" s="575"/>
      <c r="I705" s="575"/>
      <c r="J705" s="575"/>
      <c r="K705" s="575"/>
      <c r="L705" s="575"/>
      <c r="M705" s="575"/>
      <c r="N705" s="505"/>
      <c r="O705" s="2">
        <f t="shared" si="30"/>
        <v>0</v>
      </c>
      <c r="P705" s="2">
        <f t="shared" si="31"/>
        <v>0</v>
      </c>
      <c r="Q705" s="2">
        <f t="shared" si="32"/>
        <v>0</v>
      </c>
    </row>
    <row r="706" spans="1:17" ht="89.25" hidden="1" x14ac:dyDescent="0.25">
      <c r="A706" s="241" t="s">
        <v>268</v>
      </c>
      <c r="B706" s="585" t="s">
        <v>56</v>
      </c>
      <c r="C706" s="575" t="s">
        <v>260</v>
      </c>
      <c r="D706" s="575"/>
      <c r="E706" s="575"/>
      <c r="F706" s="575"/>
      <c r="G706" s="575"/>
      <c r="H706" s="575"/>
      <c r="I706" s="639"/>
      <c r="J706" s="639"/>
      <c r="K706" s="575"/>
      <c r="L706" s="575"/>
      <c r="M706" s="575"/>
      <c r="N706" s="505"/>
      <c r="O706" s="2">
        <f t="shared" si="30"/>
        <v>0</v>
      </c>
      <c r="P706" s="2">
        <f t="shared" si="31"/>
        <v>0</v>
      </c>
      <c r="Q706" s="2">
        <f t="shared" si="32"/>
        <v>0</v>
      </c>
    </row>
    <row r="707" spans="1:17" ht="89.25" hidden="1" x14ac:dyDescent="0.25">
      <c r="A707" s="241" t="s">
        <v>268</v>
      </c>
      <c r="B707" s="585" t="s">
        <v>56</v>
      </c>
      <c r="C707" s="575" t="s">
        <v>94</v>
      </c>
      <c r="D707" s="575"/>
      <c r="E707" s="575"/>
      <c r="F707" s="575"/>
      <c r="G707" s="575"/>
      <c r="H707" s="575"/>
      <c r="I707" s="639"/>
      <c r="J707" s="639"/>
      <c r="K707" s="575"/>
      <c r="L707" s="575"/>
      <c r="M707" s="575"/>
      <c r="N707" s="505"/>
      <c r="O707" s="2">
        <f t="shared" si="30"/>
        <v>0</v>
      </c>
      <c r="P707" s="2">
        <f t="shared" si="31"/>
        <v>0</v>
      </c>
      <c r="Q707" s="2">
        <f t="shared" si="32"/>
        <v>0</v>
      </c>
    </row>
    <row r="708" spans="1:17" ht="127.5" hidden="1" x14ac:dyDescent="0.25">
      <c r="A708" s="241" t="s">
        <v>268</v>
      </c>
      <c r="B708" s="585" t="s">
        <v>56</v>
      </c>
      <c r="C708" s="602" t="s">
        <v>1024</v>
      </c>
      <c r="D708" s="143" t="s">
        <v>668</v>
      </c>
      <c r="E708" s="54"/>
      <c r="F708" s="574"/>
      <c r="G708" s="626"/>
      <c r="H708" s="626"/>
      <c r="I708" s="639"/>
      <c r="J708" s="639"/>
      <c r="K708" s="575"/>
      <c r="L708" s="575"/>
      <c r="M708" s="575"/>
      <c r="N708" s="505"/>
      <c r="O708" s="2">
        <f t="shared" si="30"/>
        <v>0</v>
      </c>
      <c r="P708" s="2">
        <f t="shared" si="31"/>
        <v>0</v>
      </c>
      <c r="Q708" s="2">
        <f t="shared" si="32"/>
        <v>0</v>
      </c>
    </row>
    <row r="709" spans="1:17" ht="102" hidden="1" x14ac:dyDescent="0.25">
      <c r="A709" s="241" t="s">
        <v>268</v>
      </c>
      <c r="B709" s="585" t="s">
        <v>56</v>
      </c>
      <c r="C709" s="602"/>
      <c r="D709" s="64" t="s">
        <v>1049</v>
      </c>
      <c r="E709" s="54">
        <v>2014</v>
      </c>
      <c r="F709" s="574" t="s">
        <v>44</v>
      </c>
      <c r="G709" s="626"/>
      <c r="H709" s="626" t="s">
        <v>1129</v>
      </c>
      <c r="I709" s="639"/>
      <c r="J709" s="639"/>
      <c r="K709" s="575"/>
      <c r="L709" s="575"/>
      <c r="M709" s="575"/>
      <c r="N709" s="505"/>
      <c r="O709" s="2">
        <f t="shared" si="30"/>
        <v>0</v>
      </c>
      <c r="P709" s="2">
        <f t="shared" si="31"/>
        <v>0</v>
      </c>
      <c r="Q709" s="2">
        <f t="shared" si="32"/>
        <v>0</v>
      </c>
    </row>
    <row r="710" spans="1:17" ht="153" hidden="1" x14ac:dyDescent="0.25">
      <c r="A710" s="241" t="s">
        <v>268</v>
      </c>
      <c r="B710" s="585" t="s">
        <v>56</v>
      </c>
      <c r="C710" s="602" t="s">
        <v>1025</v>
      </c>
      <c r="D710" s="143" t="s">
        <v>668</v>
      </c>
      <c r="E710" s="54"/>
      <c r="F710" s="574"/>
      <c r="G710" s="626"/>
      <c r="H710" s="626"/>
      <c r="I710" s="639"/>
      <c r="J710" s="639"/>
      <c r="K710" s="575"/>
      <c r="L710" s="575"/>
      <c r="M710" s="575"/>
      <c r="N710" s="505"/>
      <c r="O710" s="2">
        <f t="shared" si="30"/>
        <v>0</v>
      </c>
      <c r="P710" s="2">
        <f t="shared" si="31"/>
        <v>0</v>
      </c>
      <c r="Q710" s="2">
        <f t="shared" si="32"/>
        <v>0</v>
      </c>
    </row>
    <row r="711" spans="1:17" ht="127.5" hidden="1" x14ac:dyDescent="0.25">
      <c r="A711" s="241" t="s">
        <v>268</v>
      </c>
      <c r="B711" s="585" t="s">
        <v>56</v>
      </c>
      <c r="C711" s="602"/>
      <c r="D711" s="64" t="s">
        <v>136</v>
      </c>
      <c r="E711" s="54">
        <v>2014</v>
      </c>
      <c r="F711" s="574" t="s">
        <v>44</v>
      </c>
      <c r="G711" s="626"/>
      <c r="H711" s="626" t="s">
        <v>1017</v>
      </c>
      <c r="I711" s="640"/>
      <c r="J711" s="640"/>
      <c r="K711" s="575"/>
      <c r="L711" s="575"/>
      <c r="M711" s="575"/>
      <c r="N711" s="505"/>
      <c r="O711" s="2">
        <f t="shared" si="30"/>
        <v>0</v>
      </c>
      <c r="P711" s="2">
        <f t="shared" si="31"/>
        <v>0</v>
      </c>
      <c r="Q711" s="2">
        <f t="shared" si="32"/>
        <v>0</v>
      </c>
    </row>
    <row r="712" spans="1:17" ht="89.25" hidden="1" x14ac:dyDescent="0.25">
      <c r="A712" s="241" t="s">
        <v>268</v>
      </c>
      <c r="B712" s="585" t="s">
        <v>56</v>
      </c>
      <c r="C712" s="575"/>
      <c r="D712" s="575"/>
      <c r="E712" s="575"/>
      <c r="F712" s="575"/>
      <c r="G712" s="575"/>
      <c r="H712" s="575"/>
      <c r="I712" s="639"/>
      <c r="J712" s="639"/>
      <c r="K712" s="575"/>
      <c r="L712" s="575"/>
      <c r="M712" s="575"/>
      <c r="N712" s="505"/>
      <c r="O712" s="2">
        <f t="shared" si="30"/>
        <v>0</v>
      </c>
      <c r="P712" s="2">
        <f t="shared" si="31"/>
        <v>0</v>
      </c>
      <c r="Q712" s="2">
        <f t="shared" si="32"/>
        <v>0</v>
      </c>
    </row>
    <row r="713" spans="1:17" ht="127.5" hidden="1" x14ac:dyDescent="0.25">
      <c r="A713" s="241" t="s">
        <v>268</v>
      </c>
      <c r="B713" s="585" t="s">
        <v>56</v>
      </c>
      <c r="C713" s="602" t="s">
        <v>486</v>
      </c>
      <c r="D713" s="140" t="s">
        <v>668</v>
      </c>
      <c r="E713" s="54"/>
      <c r="F713" s="89"/>
      <c r="G713" s="626"/>
      <c r="H713" s="626"/>
      <c r="I713" s="639"/>
      <c r="J713" s="639"/>
      <c r="K713" s="575"/>
      <c r="L713" s="575"/>
      <c r="M713" s="575"/>
      <c r="N713" s="505"/>
      <c r="O713" s="2">
        <f t="shared" si="30"/>
        <v>0</v>
      </c>
      <c r="P713" s="2">
        <f t="shared" si="31"/>
        <v>0</v>
      </c>
      <c r="Q713" s="2">
        <f t="shared" si="32"/>
        <v>0</v>
      </c>
    </row>
    <row r="714" spans="1:17" ht="102" hidden="1" x14ac:dyDescent="0.25">
      <c r="A714" s="241" t="s">
        <v>268</v>
      </c>
      <c r="B714" s="585" t="s">
        <v>56</v>
      </c>
      <c r="C714" s="602"/>
      <c r="D714" s="64" t="s">
        <v>1018</v>
      </c>
      <c r="E714" s="54">
        <v>2014</v>
      </c>
      <c r="F714" s="64" t="s">
        <v>4</v>
      </c>
      <c r="G714" s="626"/>
      <c r="H714" s="626" t="s">
        <v>922</v>
      </c>
      <c r="I714" s="640"/>
      <c r="J714" s="640"/>
      <c r="K714" s="575"/>
      <c r="L714" s="524">
        <v>3</v>
      </c>
      <c r="M714" s="575"/>
      <c r="N714" s="505"/>
      <c r="O714" s="2">
        <f t="shared" si="30"/>
        <v>0</v>
      </c>
      <c r="P714" s="2">
        <f t="shared" si="31"/>
        <v>0</v>
      </c>
      <c r="Q714" s="2">
        <f t="shared" si="32"/>
        <v>1</v>
      </c>
    </row>
    <row r="715" spans="1:17" ht="89.25" hidden="1" x14ac:dyDescent="0.25">
      <c r="A715" s="241" t="s">
        <v>268</v>
      </c>
      <c r="B715" s="585" t="s">
        <v>56</v>
      </c>
      <c r="C715" s="602"/>
      <c r="D715" s="64" t="s">
        <v>1019</v>
      </c>
      <c r="E715" s="55">
        <v>2014</v>
      </c>
      <c r="F715" s="64" t="s">
        <v>72</v>
      </c>
      <c r="G715" s="602"/>
      <c r="H715" s="626" t="s">
        <v>1007</v>
      </c>
      <c r="I715" s="640"/>
      <c r="J715" s="640"/>
      <c r="K715" s="575"/>
      <c r="L715" s="575"/>
      <c r="M715" s="575"/>
      <c r="N715" s="505"/>
      <c r="O715" s="2">
        <f t="shared" si="30"/>
        <v>0</v>
      </c>
      <c r="P715" s="2">
        <f t="shared" si="31"/>
        <v>0</v>
      </c>
      <c r="Q715" s="2">
        <f t="shared" si="32"/>
        <v>0</v>
      </c>
    </row>
    <row r="716" spans="1:17" ht="89.25" hidden="1" x14ac:dyDescent="0.25">
      <c r="A716" s="241" t="s">
        <v>268</v>
      </c>
      <c r="B716" s="585" t="s">
        <v>56</v>
      </c>
      <c r="C716" s="602"/>
      <c r="D716" s="636" t="s">
        <v>1020</v>
      </c>
      <c r="E716" s="54">
        <v>2014</v>
      </c>
      <c r="F716" s="574" t="s">
        <v>44</v>
      </c>
      <c r="G716" s="626"/>
      <c r="H716" s="626" t="s">
        <v>1007</v>
      </c>
      <c r="I716" s="640"/>
      <c r="J716" s="640"/>
      <c r="K716" s="575"/>
      <c r="L716" s="575"/>
      <c r="M716" s="575"/>
      <c r="N716" s="505"/>
      <c r="O716" s="2">
        <f t="shared" si="30"/>
        <v>0</v>
      </c>
      <c r="P716" s="2">
        <f t="shared" si="31"/>
        <v>0</v>
      </c>
      <c r="Q716" s="2">
        <f t="shared" si="32"/>
        <v>0</v>
      </c>
    </row>
    <row r="717" spans="1:17" ht="89.25" hidden="1" x14ac:dyDescent="0.25">
      <c r="A717" s="241" t="s">
        <v>268</v>
      </c>
      <c r="B717" s="585" t="s">
        <v>56</v>
      </c>
      <c r="C717" s="626" t="s">
        <v>487</v>
      </c>
      <c r="D717" s="83" t="s">
        <v>89</v>
      </c>
      <c r="E717" s="54"/>
      <c r="F717" s="574"/>
      <c r="G717" s="626"/>
      <c r="H717" s="626"/>
      <c r="I717" s="639"/>
      <c r="J717" s="639"/>
      <c r="K717" s="575"/>
      <c r="L717" s="575"/>
      <c r="M717" s="575"/>
      <c r="N717" s="505"/>
      <c r="O717" s="2">
        <f t="shared" si="30"/>
        <v>0</v>
      </c>
      <c r="P717" s="2">
        <f t="shared" si="31"/>
        <v>0</v>
      </c>
      <c r="Q717" s="2">
        <f t="shared" si="32"/>
        <v>0</v>
      </c>
    </row>
    <row r="718" spans="1:17" ht="89.25" hidden="1" x14ac:dyDescent="0.25">
      <c r="A718" s="241" t="s">
        <v>268</v>
      </c>
      <c r="B718" s="585" t="s">
        <v>56</v>
      </c>
      <c r="C718" s="602"/>
      <c r="D718" s="64" t="s">
        <v>131</v>
      </c>
      <c r="E718" s="54">
        <v>2014</v>
      </c>
      <c r="F718" s="626" t="s">
        <v>16</v>
      </c>
      <c r="G718" s="626"/>
      <c r="H718" s="626" t="s">
        <v>325</v>
      </c>
      <c r="I718" s="639"/>
      <c r="J718" s="639"/>
      <c r="K718" s="575"/>
      <c r="L718" s="575"/>
      <c r="M718" s="575"/>
      <c r="N718" s="505"/>
      <c r="O718" s="2">
        <f t="shared" si="30"/>
        <v>0</v>
      </c>
      <c r="P718" s="2">
        <f t="shared" si="31"/>
        <v>0</v>
      </c>
      <c r="Q718" s="2">
        <f t="shared" si="32"/>
        <v>0</v>
      </c>
    </row>
    <row r="719" spans="1:17" ht="89.25" hidden="1" x14ac:dyDescent="0.25">
      <c r="A719" s="241" t="s">
        <v>268</v>
      </c>
      <c r="B719" s="585" t="s">
        <v>56</v>
      </c>
      <c r="C719" s="602" t="s">
        <v>488</v>
      </c>
      <c r="D719" s="78" t="s">
        <v>44</v>
      </c>
      <c r="E719" s="86"/>
      <c r="F719" s="64"/>
      <c r="G719" s="85"/>
      <c r="H719" s="626"/>
      <c r="I719" s="639"/>
      <c r="J719" s="639"/>
      <c r="K719" s="575"/>
      <c r="L719" s="575"/>
      <c r="M719" s="575"/>
      <c r="N719" s="505"/>
      <c r="O719" s="2">
        <f t="shared" si="30"/>
        <v>0</v>
      </c>
      <c r="P719" s="2">
        <f t="shared" si="31"/>
        <v>0</v>
      </c>
      <c r="Q719" s="2">
        <f t="shared" si="32"/>
        <v>0</v>
      </c>
    </row>
    <row r="720" spans="1:17" ht="89.25" hidden="1" x14ac:dyDescent="0.25">
      <c r="A720" s="241" t="s">
        <v>268</v>
      </c>
      <c r="B720" s="585" t="s">
        <v>56</v>
      </c>
      <c r="C720" s="602"/>
      <c r="D720" s="64" t="s">
        <v>135</v>
      </c>
      <c r="E720" s="54">
        <v>2014</v>
      </c>
      <c r="F720" s="626" t="s">
        <v>16</v>
      </c>
      <c r="G720" s="626"/>
      <c r="H720" s="626" t="s">
        <v>1007</v>
      </c>
      <c r="I720" s="639"/>
      <c r="J720" s="639"/>
      <c r="K720" s="575"/>
      <c r="L720" s="575"/>
      <c r="M720" s="575"/>
      <c r="N720" s="505"/>
      <c r="O720" s="2">
        <f t="shared" ref="O720:O785" si="33">COUNTIF(J720:N720,"1")</f>
        <v>0</v>
      </c>
      <c r="P720" s="2">
        <f t="shared" ref="P720:P785" si="34">COUNTIF(J720:N720,"2")</f>
        <v>0</v>
      </c>
      <c r="Q720" s="2">
        <f t="shared" ref="Q720:Q785" si="35">COUNTIF(J720:N720,3)</f>
        <v>0</v>
      </c>
    </row>
    <row r="721" spans="1:17" ht="89.25" hidden="1" x14ac:dyDescent="0.25">
      <c r="A721" s="241" t="s">
        <v>268</v>
      </c>
      <c r="B721" s="585" t="s">
        <v>56</v>
      </c>
      <c r="C721" s="603"/>
      <c r="D721" s="624"/>
      <c r="E721" s="624"/>
      <c r="F721" s="624"/>
      <c r="G721" s="624"/>
      <c r="H721" s="624"/>
      <c r="I721" s="624"/>
      <c r="J721" s="624"/>
      <c r="K721" s="242"/>
      <c r="L721" s="688"/>
      <c r="M721" s="683"/>
      <c r="N721" s="504"/>
      <c r="O721" s="2">
        <f t="shared" si="33"/>
        <v>0</v>
      </c>
      <c r="P721" s="2">
        <f t="shared" si="34"/>
        <v>0</v>
      </c>
      <c r="Q721" s="2">
        <f t="shared" si="35"/>
        <v>0</v>
      </c>
    </row>
    <row r="722" spans="1:17" ht="51" hidden="1" x14ac:dyDescent="0.25">
      <c r="A722" s="241" t="s">
        <v>268</v>
      </c>
      <c r="B722" s="628" t="s">
        <v>57</v>
      </c>
      <c r="C722" s="610" t="s">
        <v>150</v>
      </c>
      <c r="D722" s="610"/>
      <c r="E722" s="610"/>
      <c r="F722" s="610"/>
      <c r="G722" s="610"/>
      <c r="H722" s="610"/>
      <c r="I722" s="610"/>
      <c r="J722" s="610"/>
      <c r="K722" s="610"/>
      <c r="L722" s="610"/>
      <c r="M722" s="610"/>
      <c r="N722" s="507"/>
      <c r="O722" s="2">
        <f t="shared" si="33"/>
        <v>0</v>
      </c>
      <c r="P722" s="2">
        <f t="shared" si="34"/>
        <v>0</v>
      </c>
      <c r="Q722" s="2">
        <f t="shared" si="35"/>
        <v>0</v>
      </c>
    </row>
    <row r="723" spans="1:17" ht="51" hidden="1" x14ac:dyDescent="0.25">
      <c r="A723" s="241" t="s">
        <v>268</v>
      </c>
      <c r="B723" s="628" t="s">
        <v>57</v>
      </c>
      <c r="C723" s="610" t="s">
        <v>88</v>
      </c>
      <c r="D723" s="610"/>
      <c r="E723" s="610"/>
      <c r="F723" s="610"/>
      <c r="G723" s="610"/>
      <c r="H723" s="610"/>
      <c r="I723" s="610"/>
      <c r="J723" s="610"/>
      <c r="K723" s="610"/>
      <c r="L723" s="610"/>
      <c r="M723" s="610"/>
      <c r="N723" s="507"/>
      <c r="O723" s="2">
        <f t="shared" si="33"/>
        <v>0</v>
      </c>
      <c r="P723" s="2">
        <f t="shared" si="34"/>
        <v>0</v>
      </c>
      <c r="Q723" s="2">
        <f t="shared" si="35"/>
        <v>0</v>
      </c>
    </row>
    <row r="724" spans="1:17" ht="51" hidden="1" x14ac:dyDescent="0.25">
      <c r="A724" s="241" t="s">
        <v>268</v>
      </c>
      <c r="B724" s="628" t="s">
        <v>57</v>
      </c>
      <c r="C724" s="9"/>
      <c r="D724" s="37"/>
      <c r="E724" s="27"/>
      <c r="F724" s="45"/>
      <c r="G724" s="28"/>
      <c r="H724" s="28"/>
      <c r="I724" s="642"/>
      <c r="J724" s="642"/>
      <c r="K724" s="610"/>
      <c r="L724" s="610"/>
      <c r="M724" s="610"/>
      <c r="N724" s="507"/>
      <c r="O724" s="2">
        <f t="shared" si="33"/>
        <v>0</v>
      </c>
      <c r="P724" s="2">
        <f t="shared" si="34"/>
        <v>0</v>
      </c>
      <c r="Q724" s="2">
        <f t="shared" si="35"/>
        <v>0</v>
      </c>
    </row>
    <row r="725" spans="1:17" ht="51" hidden="1" x14ac:dyDescent="0.25">
      <c r="A725" s="241" t="s">
        <v>268</v>
      </c>
      <c r="B725" s="628" t="s">
        <v>57</v>
      </c>
      <c r="C725" s="71" t="s">
        <v>270</v>
      </c>
      <c r="D725" s="71"/>
      <c r="E725" s="27"/>
      <c r="F725" s="45"/>
      <c r="G725" s="28"/>
      <c r="H725" s="28"/>
      <c r="I725" s="642"/>
      <c r="J725" s="642"/>
      <c r="K725" s="610"/>
      <c r="L725" s="610"/>
      <c r="M725" s="610"/>
      <c r="N725" s="507"/>
      <c r="O725" s="2">
        <f t="shared" si="33"/>
        <v>0</v>
      </c>
      <c r="P725" s="2">
        <f t="shared" si="34"/>
        <v>0</v>
      </c>
      <c r="Q725" s="2">
        <f t="shared" si="35"/>
        <v>0</v>
      </c>
    </row>
    <row r="726" spans="1:17" ht="51" hidden="1" x14ac:dyDescent="0.25">
      <c r="A726" s="241" t="s">
        <v>268</v>
      </c>
      <c r="B726" s="628" t="s">
        <v>57</v>
      </c>
      <c r="C726" s="610" t="s">
        <v>118</v>
      </c>
      <c r="D726" s="610"/>
      <c r="E726" s="610"/>
      <c r="F726" s="610"/>
      <c r="G726" s="610"/>
      <c r="H726" s="610"/>
      <c r="I726" s="642"/>
      <c r="J726" s="642"/>
      <c r="K726" s="610"/>
      <c r="L726" s="610"/>
      <c r="M726" s="610"/>
      <c r="N726" s="507"/>
      <c r="O726" s="2">
        <f t="shared" si="33"/>
        <v>0</v>
      </c>
      <c r="P726" s="2">
        <f t="shared" si="34"/>
        <v>0</v>
      </c>
      <c r="Q726" s="2">
        <f t="shared" si="35"/>
        <v>0</v>
      </c>
    </row>
    <row r="727" spans="1:17" ht="102" hidden="1" x14ac:dyDescent="0.25">
      <c r="A727" s="241" t="s">
        <v>268</v>
      </c>
      <c r="B727" s="628" t="s">
        <v>57</v>
      </c>
      <c r="C727" s="611" t="s">
        <v>489</v>
      </c>
      <c r="D727" s="136" t="s">
        <v>668</v>
      </c>
      <c r="E727" s="33"/>
      <c r="F727" s="10"/>
      <c r="G727" s="8"/>
      <c r="H727" s="8"/>
      <c r="I727" s="217"/>
      <c r="J727" s="217"/>
      <c r="K727" s="610"/>
      <c r="L727" s="610"/>
      <c r="M727" s="610"/>
      <c r="N727" s="507"/>
      <c r="O727" s="2">
        <f t="shared" si="33"/>
        <v>0</v>
      </c>
      <c r="P727" s="2">
        <f t="shared" si="34"/>
        <v>0</v>
      </c>
      <c r="Q727" s="2">
        <f t="shared" si="35"/>
        <v>0</v>
      </c>
    </row>
    <row r="728" spans="1:17" ht="76.5" hidden="1" x14ac:dyDescent="0.25">
      <c r="A728" s="241" t="s">
        <v>268</v>
      </c>
      <c r="B728" s="628" t="s">
        <v>57</v>
      </c>
      <c r="C728" s="611"/>
      <c r="D728" s="49" t="s">
        <v>972</v>
      </c>
      <c r="E728" s="33" t="s">
        <v>2</v>
      </c>
      <c r="F728" s="10" t="s">
        <v>72</v>
      </c>
      <c r="G728" s="8"/>
      <c r="H728" s="131" t="s">
        <v>331</v>
      </c>
      <c r="I728" s="642"/>
      <c r="J728" s="228">
        <v>3</v>
      </c>
      <c r="K728" s="610"/>
      <c r="L728" s="610"/>
      <c r="M728" s="610"/>
      <c r="N728" s="680">
        <v>3</v>
      </c>
      <c r="O728" s="2">
        <f t="shared" si="33"/>
        <v>0</v>
      </c>
      <c r="P728" s="2">
        <f t="shared" si="34"/>
        <v>0</v>
      </c>
      <c r="Q728" s="2">
        <f t="shared" si="35"/>
        <v>2</v>
      </c>
    </row>
    <row r="729" spans="1:17" ht="51" hidden="1" x14ac:dyDescent="0.25">
      <c r="A729" s="241" t="s">
        <v>268</v>
      </c>
      <c r="B729" s="628" t="s">
        <v>57</v>
      </c>
      <c r="C729" s="9"/>
      <c r="D729" s="628"/>
      <c r="E729" s="27"/>
      <c r="F729" s="45"/>
      <c r="G729" s="28"/>
      <c r="H729" s="28"/>
      <c r="I729" s="642"/>
      <c r="J729" s="642"/>
      <c r="K729" s="610"/>
      <c r="L729" s="610"/>
      <c r="M729" s="610"/>
      <c r="N729" s="507"/>
      <c r="O729" s="2">
        <f t="shared" si="33"/>
        <v>0</v>
      </c>
      <c r="P729" s="2">
        <f t="shared" si="34"/>
        <v>0</v>
      </c>
      <c r="Q729" s="2">
        <f t="shared" si="35"/>
        <v>0</v>
      </c>
    </row>
    <row r="730" spans="1:17" ht="51" hidden="1" x14ac:dyDescent="0.25">
      <c r="A730" s="241" t="s">
        <v>268</v>
      </c>
      <c r="B730" s="628" t="s">
        <v>57</v>
      </c>
      <c r="C730" s="610" t="s">
        <v>106</v>
      </c>
      <c r="D730" s="610"/>
      <c r="E730" s="610"/>
      <c r="F730" s="610"/>
      <c r="G730" s="610"/>
      <c r="H730" s="610"/>
      <c r="I730" s="642"/>
      <c r="J730" s="642"/>
      <c r="K730" s="610"/>
      <c r="L730" s="610"/>
      <c r="M730" s="610"/>
      <c r="N730" s="507"/>
      <c r="O730" s="2">
        <f t="shared" si="33"/>
        <v>0</v>
      </c>
      <c r="P730" s="2">
        <f t="shared" si="34"/>
        <v>0</v>
      </c>
      <c r="Q730" s="2">
        <f t="shared" si="35"/>
        <v>0</v>
      </c>
    </row>
    <row r="731" spans="1:17" ht="63.75" hidden="1" x14ac:dyDescent="0.25">
      <c r="A731" s="241" t="s">
        <v>268</v>
      </c>
      <c r="B731" s="628" t="s">
        <v>57</v>
      </c>
      <c r="C731" s="630" t="s">
        <v>490</v>
      </c>
      <c r="D731" s="39" t="s">
        <v>44</v>
      </c>
      <c r="E731" s="11"/>
      <c r="F731" s="49"/>
      <c r="G731" s="611"/>
      <c r="H731" s="8"/>
      <c r="I731" s="642"/>
      <c r="J731" s="217"/>
      <c r="K731" s="610"/>
      <c r="L731" s="610"/>
      <c r="M731" s="610"/>
      <c r="N731" s="507"/>
      <c r="O731" s="2">
        <f t="shared" si="33"/>
        <v>0</v>
      </c>
      <c r="P731" s="2">
        <f t="shared" si="34"/>
        <v>0</v>
      </c>
      <c r="Q731" s="2">
        <f t="shared" si="35"/>
        <v>0</v>
      </c>
    </row>
    <row r="732" spans="1:17" ht="51" hidden="1" x14ac:dyDescent="0.25">
      <c r="A732" s="241" t="s">
        <v>268</v>
      </c>
      <c r="B732" s="628" t="s">
        <v>57</v>
      </c>
      <c r="C732" s="630"/>
      <c r="D732" s="49" t="s">
        <v>220</v>
      </c>
      <c r="E732" s="33">
        <v>2015</v>
      </c>
      <c r="F732" s="8" t="s">
        <v>16</v>
      </c>
      <c r="G732" s="8"/>
      <c r="H732" s="8" t="s">
        <v>325</v>
      </c>
      <c r="I732" s="642"/>
      <c r="J732" s="680">
        <v>3</v>
      </c>
      <c r="K732" s="610"/>
      <c r="L732" s="610"/>
      <c r="M732" s="610"/>
      <c r="N732" s="507"/>
      <c r="O732" s="2">
        <f t="shared" si="33"/>
        <v>0</v>
      </c>
      <c r="P732" s="2">
        <f t="shared" si="34"/>
        <v>0</v>
      </c>
      <c r="Q732" s="2">
        <f t="shared" si="35"/>
        <v>1</v>
      </c>
    </row>
    <row r="733" spans="1:17" ht="76.5" hidden="1" x14ac:dyDescent="0.25">
      <c r="A733" s="241" t="s">
        <v>268</v>
      </c>
      <c r="B733" s="628" t="s">
        <v>57</v>
      </c>
      <c r="C733" s="611" t="s">
        <v>1050</v>
      </c>
      <c r="D733" s="39" t="s">
        <v>44</v>
      </c>
      <c r="E733" s="11"/>
      <c r="F733" s="49"/>
      <c r="G733" s="611"/>
      <c r="H733" s="8"/>
      <c r="I733" s="642"/>
      <c r="J733" s="642"/>
      <c r="K733" s="610"/>
      <c r="L733" s="610"/>
      <c r="M733" s="610"/>
      <c r="N733" s="507"/>
      <c r="O733" s="2">
        <f t="shared" si="33"/>
        <v>0</v>
      </c>
      <c r="P733" s="2">
        <f t="shared" si="34"/>
        <v>0</v>
      </c>
      <c r="Q733" s="2">
        <f t="shared" si="35"/>
        <v>0</v>
      </c>
    </row>
    <row r="734" spans="1:17" ht="51" hidden="1" x14ac:dyDescent="0.25">
      <c r="A734" s="241" t="s">
        <v>268</v>
      </c>
      <c r="B734" s="628" t="s">
        <v>57</v>
      </c>
      <c r="C734" s="611"/>
      <c r="D734" s="49" t="s">
        <v>133</v>
      </c>
      <c r="E734" s="33">
        <v>2014</v>
      </c>
      <c r="F734" s="611" t="s">
        <v>16</v>
      </c>
      <c r="G734" s="8"/>
      <c r="H734" s="8" t="s">
        <v>325</v>
      </c>
      <c r="I734" s="642"/>
      <c r="J734" s="681">
        <v>3</v>
      </c>
      <c r="K734" s="610"/>
      <c r="L734" s="610"/>
      <c r="M734" s="610"/>
      <c r="N734" s="507"/>
      <c r="O734" s="2">
        <f t="shared" si="33"/>
        <v>0</v>
      </c>
      <c r="P734" s="2">
        <f t="shared" si="34"/>
        <v>0</v>
      </c>
      <c r="Q734" s="2">
        <f t="shared" si="35"/>
        <v>1</v>
      </c>
    </row>
    <row r="735" spans="1:17" s="197" customFormat="1" ht="51" hidden="1" x14ac:dyDescent="0.25">
      <c r="A735" s="241" t="s">
        <v>268</v>
      </c>
      <c r="B735" s="628" t="s">
        <v>57</v>
      </c>
      <c r="C735" s="683"/>
      <c r="D735" s="287"/>
      <c r="E735" s="287"/>
      <c r="F735" s="305"/>
      <c r="G735" s="287"/>
      <c r="H735" s="287"/>
      <c r="I735" s="224"/>
      <c r="J735" s="224"/>
      <c r="K735" s="242"/>
      <c r="L735" s="688"/>
      <c r="M735" s="683"/>
      <c r="N735" s="504"/>
      <c r="O735" s="2">
        <f t="shared" si="33"/>
        <v>0</v>
      </c>
      <c r="P735" s="2">
        <f t="shared" si="34"/>
        <v>0</v>
      </c>
      <c r="Q735" s="2">
        <f t="shared" si="35"/>
        <v>0</v>
      </c>
    </row>
    <row r="736" spans="1:17" ht="25.5" hidden="1" x14ac:dyDescent="0.25">
      <c r="A736" s="241" t="s">
        <v>271</v>
      </c>
      <c r="B736" s="567" t="s">
        <v>271</v>
      </c>
      <c r="C736" s="567"/>
      <c r="D736" s="567"/>
      <c r="E736" s="567"/>
      <c r="F736" s="567"/>
      <c r="G736" s="567"/>
      <c r="H736" s="567"/>
      <c r="I736" s="568"/>
      <c r="J736" s="568"/>
      <c r="K736" s="242"/>
      <c r="L736" s="688"/>
      <c r="M736" s="683"/>
      <c r="N736" s="504"/>
      <c r="O736" s="2">
        <f t="shared" si="33"/>
        <v>0</v>
      </c>
      <c r="P736" s="2">
        <f t="shared" si="34"/>
        <v>0</v>
      </c>
      <c r="Q736" s="2">
        <f t="shared" si="35"/>
        <v>0</v>
      </c>
    </row>
    <row r="737" spans="1:18" s="197" customFormat="1" ht="25.5" hidden="1" x14ac:dyDescent="0.25">
      <c r="A737" s="241" t="s">
        <v>271</v>
      </c>
      <c r="B737" s="689"/>
      <c r="C737" s="683"/>
      <c r="D737" s="287"/>
      <c r="E737" s="569"/>
      <c r="F737" s="569"/>
      <c r="G737" s="569"/>
      <c r="H737" s="624"/>
      <c r="I737" s="224"/>
      <c r="J737" s="224"/>
      <c r="K737" s="242"/>
      <c r="L737" s="688"/>
      <c r="M737" s="683"/>
      <c r="N737" s="504"/>
      <c r="O737" s="2">
        <f t="shared" si="33"/>
        <v>0</v>
      </c>
      <c r="P737" s="2">
        <f t="shared" si="34"/>
        <v>0</v>
      </c>
      <c r="Q737" s="2">
        <f t="shared" si="35"/>
        <v>0</v>
      </c>
    </row>
    <row r="738" spans="1:18" ht="75" hidden="1" x14ac:dyDescent="0.25">
      <c r="A738" s="241" t="s">
        <v>271</v>
      </c>
      <c r="B738" s="254" t="s">
        <v>569</v>
      </c>
      <c r="C738" s="254" t="s">
        <v>573</v>
      </c>
      <c r="D738" s="255" t="s">
        <v>1028</v>
      </c>
      <c r="E738" s="255" t="s">
        <v>572</v>
      </c>
      <c r="F738" s="255" t="s">
        <v>722</v>
      </c>
      <c r="G738" s="255" t="s">
        <v>723</v>
      </c>
      <c r="H738" s="255" t="s">
        <v>570</v>
      </c>
      <c r="I738" s="209" t="s">
        <v>571</v>
      </c>
      <c r="J738" s="209" t="s">
        <v>571</v>
      </c>
      <c r="K738" s="209"/>
      <c r="L738" s="209"/>
      <c r="M738" s="209"/>
      <c r="N738" s="506"/>
      <c r="O738" s="2">
        <f t="shared" si="33"/>
        <v>0</v>
      </c>
      <c r="P738" s="2">
        <f t="shared" si="34"/>
        <v>0</v>
      </c>
      <c r="Q738" s="2">
        <f t="shared" si="35"/>
        <v>0</v>
      </c>
    </row>
    <row r="739" spans="1:18" ht="63.75" hidden="1" x14ac:dyDescent="0.25">
      <c r="A739" s="241" t="s">
        <v>271</v>
      </c>
      <c r="B739" s="667" t="s">
        <v>58</v>
      </c>
      <c r="C739" s="570" t="s">
        <v>0</v>
      </c>
      <c r="D739" s="570"/>
      <c r="E739" s="570"/>
      <c r="F739" s="570"/>
      <c r="G739" s="570"/>
      <c r="H739" s="570"/>
      <c r="I739" s="570"/>
      <c r="J739" s="570"/>
      <c r="K739" s="570"/>
      <c r="L739" s="570"/>
      <c r="M739" s="570"/>
      <c r="N739" s="510"/>
      <c r="O739" s="2">
        <f t="shared" si="33"/>
        <v>0</v>
      </c>
      <c r="P739" s="2">
        <f t="shared" si="34"/>
        <v>0</v>
      </c>
      <c r="Q739" s="2">
        <f t="shared" si="35"/>
        <v>0</v>
      </c>
    </row>
    <row r="740" spans="1:18" ht="63.75" hidden="1" x14ac:dyDescent="0.25">
      <c r="A740" s="241" t="s">
        <v>271</v>
      </c>
      <c r="B740" s="667" t="s">
        <v>58</v>
      </c>
      <c r="C740" s="667" t="s">
        <v>113</v>
      </c>
      <c r="D740" s="667"/>
      <c r="E740" s="306"/>
      <c r="F740" s="263"/>
      <c r="G740" s="307"/>
      <c r="H740" s="613"/>
      <c r="I740" s="411"/>
      <c r="J740" s="411"/>
      <c r="K740" s="570"/>
      <c r="L740" s="570"/>
      <c r="M740" s="570"/>
      <c r="N740" s="510"/>
      <c r="O740" s="2">
        <f t="shared" si="33"/>
        <v>0</v>
      </c>
      <c r="P740" s="2">
        <f t="shared" si="34"/>
        <v>0</v>
      </c>
      <c r="Q740" s="2">
        <f t="shared" si="35"/>
        <v>0</v>
      </c>
    </row>
    <row r="741" spans="1:18" ht="63.75" hidden="1" x14ac:dyDescent="0.25">
      <c r="A741" s="241" t="s">
        <v>271</v>
      </c>
      <c r="B741" s="667" t="s">
        <v>58</v>
      </c>
      <c r="C741" s="561" t="s">
        <v>491</v>
      </c>
      <c r="D741" s="154" t="s">
        <v>781</v>
      </c>
      <c r="E741" s="12"/>
      <c r="F741" s="94"/>
      <c r="G741" s="621"/>
      <c r="H741" s="613"/>
      <c r="I741" s="411"/>
      <c r="J741" s="411"/>
      <c r="K741" s="570"/>
      <c r="L741" s="570"/>
      <c r="M741" s="570"/>
      <c r="N741" s="510"/>
      <c r="O741" s="2">
        <f t="shared" si="33"/>
        <v>0</v>
      </c>
      <c r="P741" s="2">
        <f t="shared" si="34"/>
        <v>0</v>
      </c>
      <c r="Q741" s="2">
        <f t="shared" si="35"/>
        <v>0</v>
      </c>
    </row>
    <row r="742" spans="1:18" ht="63.75" hidden="1" x14ac:dyDescent="0.25">
      <c r="A742" s="241" t="s">
        <v>271</v>
      </c>
      <c r="B742" s="667" t="s">
        <v>58</v>
      </c>
      <c r="C742" s="562"/>
      <c r="D742" s="152" t="s">
        <v>1168</v>
      </c>
      <c r="E742" s="12">
        <v>2015</v>
      </c>
      <c r="F742" s="633"/>
      <c r="G742" s="667"/>
      <c r="H742" s="613"/>
      <c r="I742" s="632"/>
      <c r="J742" s="676">
        <v>1</v>
      </c>
      <c r="K742" s="679">
        <v>2</v>
      </c>
      <c r="L742" s="570"/>
      <c r="M742" s="570"/>
      <c r="N742" s="510"/>
      <c r="O742" s="2">
        <f t="shared" si="33"/>
        <v>1</v>
      </c>
      <c r="P742" s="2">
        <f t="shared" si="34"/>
        <v>1</v>
      </c>
      <c r="Q742" s="2">
        <f t="shared" si="35"/>
        <v>0</v>
      </c>
    </row>
    <row r="743" spans="1:18" ht="31.5" hidden="1" x14ac:dyDescent="0.25">
      <c r="A743" s="567" t="s">
        <v>271</v>
      </c>
      <c r="B743" s="556" t="s">
        <v>1370</v>
      </c>
      <c r="C743" s="567"/>
      <c r="D743" s="567"/>
      <c r="E743" s="567"/>
      <c r="F743" s="567"/>
      <c r="G743" s="567"/>
      <c r="H743" s="567"/>
      <c r="I743" s="567"/>
      <c r="J743" s="567"/>
      <c r="K743" s="567"/>
      <c r="L743" s="567"/>
      <c r="M743" s="567"/>
      <c r="N743" s="567"/>
    </row>
    <row r="744" spans="1:18" ht="63.75" hidden="1" x14ac:dyDescent="0.25">
      <c r="A744" s="241" t="s">
        <v>271</v>
      </c>
      <c r="B744" s="667" t="s">
        <v>58</v>
      </c>
      <c r="C744" s="562"/>
      <c r="D744" s="152" t="s">
        <v>1330</v>
      </c>
      <c r="E744" s="152">
        <v>2015</v>
      </c>
      <c r="F744" s="152" t="s">
        <v>1331</v>
      </c>
      <c r="G744" s="667"/>
      <c r="H744" s="520" t="s">
        <v>1334</v>
      </c>
      <c r="I744" s="632"/>
      <c r="J744" s="411"/>
      <c r="K744" s="676">
        <v>1</v>
      </c>
      <c r="L744" s="570"/>
      <c r="M744" s="570"/>
      <c r="N744" s="510"/>
      <c r="O744" s="2">
        <f t="shared" si="33"/>
        <v>1</v>
      </c>
      <c r="P744" s="2">
        <f t="shared" si="34"/>
        <v>0</v>
      </c>
      <c r="Q744" s="2">
        <f t="shared" si="35"/>
        <v>0</v>
      </c>
    </row>
    <row r="745" spans="1:18" ht="63.75" hidden="1" x14ac:dyDescent="0.25">
      <c r="A745" s="241" t="s">
        <v>271</v>
      </c>
      <c r="B745" s="667" t="s">
        <v>58</v>
      </c>
      <c r="C745" s="563"/>
      <c r="D745" s="152" t="s">
        <v>1332</v>
      </c>
      <c r="E745" s="152">
        <v>2014</v>
      </c>
      <c r="F745" s="152" t="s">
        <v>1333</v>
      </c>
      <c r="G745" s="236"/>
      <c r="H745" s="520" t="s">
        <v>1334</v>
      </c>
      <c r="I745" s="411"/>
      <c r="J745" s="411"/>
      <c r="K745" s="676">
        <v>1</v>
      </c>
      <c r="L745" s="570"/>
      <c r="M745" s="570"/>
      <c r="N745" s="510"/>
      <c r="O745" s="2">
        <f t="shared" si="33"/>
        <v>1</v>
      </c>
      <c r="P745" s="2">
        <f t="shared" si="34"/>
        <v>0</v>
      </c>
      <c r="Q745" s="2">
        <f t="shared" si="35"/>
        <v>0</v>
      </c>
    </row>
    <row r="746" spans="1:18" ht="63.75" hidden="1" x14ac:dyDescent="0.25">
      <c r="A746" s="241" t="s">
        <v>271</v>
      </c>
      <c r="B746" s="667" t="s">
        <v>58</v>
      </c>
      <c r="C746" s="570" t="s">
        <v>272</v>
      </c>
      <c r="D746" s="570"/>
      <c r="E746" s="570"/>
      <c r="F746" s="570"/>
      <c r="G746" s="570"/>
      <c r="H746" s="570"/>
      <c r="I746" s="411"/>
      <c r="J746" s="411"/>
      <c r="K746" s="570"/>
      <c r="L746" s="570"/>
      <c r="M746" s="570"/>
      <c r="N746" s="510"/>
      <c r="O746" s="2">
        <f t="shared" si="33"/>
        <v>0</v>
      </c>
      <c r="P746" s="2">
        <f t="shared" si="34"/>
        <v>0</v>
      </c>
      <c r="Q746" s="2">
        <f t="shared" si="35"/>
        <v>0</v>
      </c>
    </row>
    <row r="747" spans="1:18" ht="63.75" hidden="1" x14ac:dyDescent="0.25">
      <c r="A747" s="241" t="s">
        <v>271</v>
      </c>
      <c r="B747" s="667" t="s">
        <v>58</v>
      </c>
      <c r="C747" s="570" t="s">
        <v>34</v>
      </c>
      <c r="D747" s="570"/>
      <c r="E747" s="570"/>
      <c r="F747" s="570"/>
      <c r="G747" s="570"/>
      <c r="H747" s="570"/>
      <c r="I747" s="411"/>
      <c r="J747" s="411"/>
      <c r="K747" s="570"/>
      <c r="L747" s="570"/>
      <c r="M747" s="570"/>
      <c r="N747" s="510"/>
      <c r="O747" s="2">
        <f t="shared" si="33"/>
        <v>0</v>
      </c>
      <c r="P747" s="2">
        <f t="shared" si="34"/>
        <v>0</v>
      </c>
      <c r="Q747" s="2">
        <f t="shared" si="35"/>
        <v>0</v>
      </c>
    </row>
    <row r="748" spans="1:18" ht="76.5" hidden="1" x14ac:dyDescent="0.25">
      <c r="A748" s="241" t="s">
        <v>271</v>
      </c>
      <c r="B748" s="667" t="s">
        <v>58</v>
      </c>
      <c r="C748" s="613" t="s">
        <v>492</v>
      </c>
      <c r="D748" s="154" t="s">
        <v>781</v>
      </c>
      <c r="E748" s="12"/>
      <c r="F748" s="94"/>
      <c r="G748" s="621"/>
      <c r="H748" s="613"/>
      <c r="I748" s="632"/>
      <c r="J748" s="632"/>
      <c r="K748" s="570"/>
      <c r="L748" s="570"/>
      <c r="M748" s="570"/>
      <c r="N748" s="510"/>
      <c r="O748" s="2">
        <f t="shared" si="33"/>
        <v>0</v>
      </c>
      <c r="P748" s="2">
        <f t="shared" si="34"/>
        <v>0</v>
      </c>
      <c r="Q748" s="2">
        <f t="shared" si="35"/>
        <v>0</v>
      </c>
    </row>
    <row r="749" spans="1:18" ht="25.5" customHeight="1" x14ac:dyDescent="0.25">
      <c r="A749" s="241"/>
      <c r="B749" s="756"/>
      <c r="C749" s="752"/>
      <c r="D749" s="154"/>
      <c r="E749" s="12"/>
      <c r="F749" s="94"/>
      <c r="G749" s="757"/>
      <c r="H749" s="752"/>
      <c r="I749" s="773"/>
      <c r="J749" s="773"/>
      <c r="K749" s="753"/>
      <c r="L749" s="753"/>
      <c r="M749" s="753"/>
      <c r="N749" s="510"/>
      <c r="R749" s="2">
        <f>SUBTOTAL(9,R626:R748)</f>
        <v>25</v>
      </c>
    </row>
    <row r="750" spans="1:18" ht="63.75" x14ac:dyDescent="0.25">
      <c r="A750" s="241" t="s">
        <v>271</v>
      </c>
      <c r="B750" s="667" t="s">
        <v>58</v>
      </c>
      <c r="C750" s="613"/>
      <c r="D750" s="621" t="s">
        <v>782</v>
      </c>
      <c r="E750" s="12">
        <v>2014</v>
      </c>
      <c r="F750" s="94"/>
      <c r="G750" s="621" t="s">
        <v>74</v>
      </c>
      <c r="H750" s="613"/>
      <c r="I750" s="632"/>
      <c r="J750" s="679">
        <v>2</v>
      </c>
      <c r="K750" s="570"/>
      <c r="L750" s="570"/>
      <c r="M750" s="570"/>
      <c r="N750" s="510"/>
      <c r="O750" s="2">
        <f t="shared" si="33"/>
        <v>0</v>
      </c>
      <c r="P750" s="2">
        <f t="shared" si="34"/>
        <v>1</v>
      </c>
      <c r="Q750" s="2">
        <f t="shared" si="35"/>
        <v>0</v>
      </c>
      <c r="R750" s="2">
        <v>1</v>
      </c>
    </row>
    <row r="751" spans="1:18" ht="63.75" hidden="1" x14ac:dyDescent="0.25">
      <c r="A751" s="241" t="s">
        <v>271</v>
      </c>
      <c r="B751" s="667" t="s">
        <v>58</v>
      </c>
      <c r="C751" s="615"/>
      <c r="D751" s="94"/>
      <c r="E751" s="12"/>
      <c r="F751" s="94"/>
      <c r="G751" s="621"/>
      <c r="H751" s="613"/>
      <c r="I751" s="411"/>
      <c r="J751" s="411"/>
      <c r="K751" s="570"/>
      <c r="L751" s="570"/>
      <c r="M751" s="570"/>
      <c r="N751" s="510"/>
      <c r="O751" s="2">
        <f t="shared" si="33"/>
        <v>0</v>
      </c>
      <c r="P751" s="2">
        <f t="shared" si="34"/>
        <v>0</v>
      </c>
      <c r="Q751" s="2">
        <f t="shared" si="35"/>
        <v>0</v>
      </c>
    </row>
    <row r="752" spans="1:18" ht="63.75" hidden="1" x14ac:dyDescent="0.25">
      <c r="A752" s="241" t="s">
        <v>271</v>
      </c>
      <c r="B752" s="667" t="s">
        <v>58</v>
      </c>
      <c r="C752" s="570" t="s">
        <v>1</v>
      </c>
      <c r="D752" s="570"/>
      <c r="E752" s="570"/>
      <c r="F752" s="570"/>
      <c r="G752" s="570"/>
      <c r="H752" s="570"/>
      <c r="I752" s="411"/>
      <c r="J752" s="411"/>
      <c r="K752" s="570"/>
      <c r="L752" s="570"/>
      <c r="M752" s="570"/>
      <c r="N752" s="510"/>
      <c r="O752" s="2">
        <f t="shared" si="33"/>
        <v>0</v>
      </c>
      <c r="P752" s="2">
        <f t="shared" si="34"/>
        <v>0</v>
      </c>
      <c r="Q752" s="2">
        <f t="shared" si="35"/>
        <v>0</v>
      </c>
    </row>
    <row r="753" spans="1:18" ht="165.75" hidden="1" x14ac:dyDescent="0.25">
      <c r="A753" s="241" t="s">
        <v>271</v>
      </c>
      <c r="B753" s="667" t="s">
        <v>58</v>
      </c>
      <c r="C753" s="613" t="s">
        <v>783</v>
      </c>
      <c r="D753" s="154" t="s">
        <v>781</v>
      </c>
      <c r="E753" s="12"/>
      <c r="F753" s="94"/>
      <c r="G753" s="621"/>
      <c r="H753" s="613"/>
      <c r="I753" s="411"/>
      <c r="J753" s="411"/>
      <c r="K753" s="570"/>
      <c r="L753" s="570"/>
      <c r="M753" s="570"/>
      <c r="N753" s="510"/>
      <c r="O753" s="2">
        <f t="shared" si="33"/>
        <v>0</v>
      </c>
      <c r="P753" s="2">
        <f t="shared" si="34"/>
        <v>0</v>
      </c>
      <c r="Q753" s="2">
        <f t="shared" si="35"/>
        <v>0</v>
      </c>
    </row>
    <row r="754" spans="1:18" ht="153" hidden="1" x14ac:dyDescent="0.25">
      <c r="A754" s="241" t="s">
        <v>271</v>
      </c>
      <c r="B754" s="667" t="s">
        <v>58</v>
      </c>
      <c r="C754" s="627"/>
      <c r="D754" s="621" t="s">
        <v>784</v>
      </c>
      <c r="E754" s="12">
        <v>2014</v>
      </c>
      <c r="F754" s="94" t="s">
        <v>1031</v>
      </c>
      <c r="G754" s="621"/>
      <c r="H754" s="613"/>
      <c r="I754" s="632"/>
      <c r="J754" s="676">
        <v>1</v>
      </c>
      <c r="K754" s="676">
        <v>1</v>
      </c>
      <c r="L754" s="570"/>
      <c r="M754" s="570"/>
      <c r="N754" s="510"/>
      <c r="O754" s="2">
        <f t="shared" si="33"/>
        <v>2</v>
      </c>
      <c r="P754" s="2">
        <f t="shared" si="34"/>
        <v>0</v>
      </c>
      <c r="Q754" s="2">
        <f t="shared" si="35"/>
        <v>0</v>
      </c>
    </row>
    <row r="755" spans="1:18" ht="63.75" hidden="1" x14ac:dyDescent="0.25">
      <c r="A755" s="241" t="s">
        <v>271</v>
      </c>
      <c r="B755" s="667" t="s">
        <v>58</v>
      </c>
      <c r="C755" s="613" t="s">
        <v>493</v>
      </c>
      <c r="D755" s="633" t="s">
        <v>93</v>
      </c>
      <c r="E755" s="119"/>
      <c r="F755" s="125"/>
      <c r="G755" s="615"/>
      <c r="H755" s="615"/>
      <c r="I755" s="631"/>
      <c r="J755" s="631"/>
      <c r="K755" s="570"/>
      <c r="L755" s="570"/>
      <c r="M755" s="570"/>
      <c r="N755" s="510"/>
      <c r="O755" s="2">
        <f t="shared" si="33"/>
        <v>0</v>
      </c>
      <c r="P755" s="2">
        <f t="shared" si="34"/>
        <v>0</v>
      </c>
      <c r="Q755" s="2">
        <f t="shared" si="35"/>
        <v>0</v>
      </c>
    </row>
    <row r="756" spans="1:18" ht="89.25" x14ac:dyDescent="0.25">
      <c r="A756" s="241" t="s">
        <v>271</v>
      </c>
      <c r="B756" s="667" t="s">
        <v>58</v>
      </c>
      <c r="C756" s="627"/>
      <c r="D756" s="150" t="s">
        <v>231</v>
      </c>
      <c r="E756" s="151" t="s">
        <v>2</v>
      </c>
      <c r="F756" s="152" t="s">
        <v>1051</v>
      </c>
      <c r="G756" s="94" t="s">
        <v>785</v>
      </c>
      <c r="H756" s="613" t="s">
        <v>287</v>
      </c>
      <c r="I756" s="631"/>
      <c r="J756" s="679">
        <v>2</v>
      </c>
      <c r="K756" s="570"/>
      <c r="L756" s="570"/>
      <c r="M756" s="570"/>
      <c r="N756" s="510"/>
      <c r="O756" s="2">
        <f t="shared" si="33"/>
        <v>0</v>
      </c>
      <c r="P756" s="2">
        <f t="shared" si="34"/>
        <v>1</v>
      </c>
      <c r="Q756" s="2">
        <f t="shared" si="35"/>
        <v>0</v>
      </c>
      <c r="R756" s="2">
        <v>1</v>
      </c>
    </row>
    <row r="757" spans="1:18" ht="63.75" hidden="1" x14ac:dyDescent="0.25">
      <c r="A757" s="241" t="s">
        <v>271</v>
      </c>
      <c r="B757" s="667" t="s">
        <v>58</v>
      </c>
      <c r="C757" s="615"/>
      <c r="D757" s="621"/>
      <c r="E757" s="12"/>
      <c r="F757" s="94"/>
      <c r="G757" s="308"/>
      <c r="H757" s="613"/>
      <c r="I757" s="631"/>
      <c r="J757" s="631"/>
      <c r="K757" s="570"/>
      <c r="L757" s="570"/>
      <c r="M757" s="570"/>
      <c r="N757" s="510"/>
      <c r="O757" s="2">
        <f t="shared" si="33"/>
        <v>0</v>
      </c>
      <c r="P757" s="2">
        <f t="shared" si="34"/>
        <v>0</v>
      </c>
      <c r="Q757" s="2">
        <f t="shared" si="35"/>
        <v>0</v>
      </c>
    </row>
    <row r="758" spans="1:18" ht="63.75" hidden="1" x14ac:dyDescent="0.25">
      <c r="A758" s="241" t="s">
        <v>271</v>
      </c>
      <c r="B758" s="667" t="s">
        <v>58</v>
      </c>
      <c r="C758" s="570" t="s">
        <v>39</v>
      </c>
      <c r="D758" s="570"/>
      <c r="E758" s="570"/>
      <c r="F758" s="570"/>
      <c r="G758" s="570"/>
      <c r="H758" s="570"/>
      <c r="I758" s="411"/>
      <c r="J758" s="411"/>
      <c r="K758" s="570"/>
      <c r="L758" s="570"/>
      <c r="M758" s="570"/>
      <c r="N758" s="510"/>
      <c r="O758" s="2">
        <f t="shared" si="33"/>
        <v>0</v>
      </c>
      <c r="P758" s="2">
        <f t="shared" si="34"/>
        <v>0</v>
      </c>
      <c r="Q758" s="2">
        <f t="shared" si="35"/>
        <v>0</v>
      </c>
    </row>
    <row r="759" spans="1:18" ht="89.25" hidden="1" x14ac:dyDescent="0.25">
      <c r="A759" s="241" t="s">
        <v>271</v>
      </c>
      <c r="B759" s="667" t="s">
        <v>58</v>
      </c>
      <c r="C759" s="613" t="s">
        <v>494</v>
      </c>
      <c r="D759" s="149" t="s">
        <v>781</v>
      </c>
      <c r="E759" s="12"/>
      <c r="F759" s="94"/>
      <c r="G759" s="621"/>
      <c r="H759" s="613"/>
      <c r="I759" s="411"/>
      <c r="J759" s="411"/>
      <c r="K759" s="570"/>
      <c r="L759" s="570"/>
      <c r="M759" s="570"/>
      <c r="N759" s="510"/>
      <c r="O759" s="2">
        <f t="shared" si="33"/>
        <v>0</v>
      </c>
      <c r="P759" s="2">
        <f t="shared" si="34"/>
        <v>0</v>
      </c>
      <c r="Q759" s="2">
        <f t="shared" si="35"/>
        <v>0</v>
      </c>
    </row>
    <row r="760" spans="1:18" ht="89.25" hidden="1" x14ac:dyDescent="0.25">
      <c r="A760" s="241" t="s">
        <v>271</v>
      </c>
      <c r="B760" s="667" t="s">
        <v>58</v>
      </c>
      <c r="C760" s="613"/>
      <c r="D760" s="94" t="s">
        <v>786</v>
      </c>
      <c r="E760" s="12" t="s">
        <v>45</v>
      </c>
      <c r="F760" s="94"/>
      <c r="G760" s="621"/>
      <c r="H760" s="613"/>
      <c r="I760" s="631"/>
      <c r="J760" s="676">
        <v>1</v>
      </c>
      <c r="K760" s="570"/>
      <c r="L760" s="570"/>
      <c r="M760" s="570"/>
      <c r="N760" s="510"/>
      <c r="O760" s="2">
        <f t="shared" si="33"/>
        <v>1</v>
      </c>
      <c r="P760" s="2">
        <f t="shared" si="34"/>
        <v>0</v>
      </c>
      <c r="Q760" s="2">
        <f t="shared" si="35"/>
        <v>0</v>
      </c>
    </row>
    <row r="761" spans="1:18" ht="63.75" hidden="1" x14ac:dyDescent="0.25">
      <c r="A761" s="241" t="s">
        <v>271</v>
      </c>
      <c r="B761" s="667" t="s">
        <v>58</v>
      </c>
      <c r="C761" s="615"/>
      <c r="D761" s="633"/>
      <c r="E761" s="15"/>
      <c r="F761" s="633"/>
      <c r="G761" s="308"/>
      <c r="H761" s="613"/>
      <c r="I761" s="631"/>
      <c r="J761" s="631"/>
      <c r="K761" s="570"/>
      <c r="L761" s="570"/>
      <c r="M761" s="570"/>
      <c r="N761" s="510"/>
      <c r="O761" s="2">
        <f t="shared" si="33"/>
        <v>0</v>
      </c>
      <c r="P761" s="2">
        <f t="shared" si="34"/>
        <v>0</v>
      </c>
      <c r="Q761" s="2">
        <f t="shared" si="35"/>
        <v>0</v>
      </c>
    </row>
    <row r="762" spans="1:18" ht="63.75" hidden="1" x14ac:dyDescent="0.25">
      <c r="A762" s="241" t="s">
        <v>271</v>
      </c>
      <c r="B762" s="667" t="s">
        <v>58</v>
      </c>
      <c r="C762" s="570" t="s">
        <v>263</v>
      </c>
      <c r="D762" s="570"/>
      <c r="E762" s="570"/>
      <c r="F762" s="570"/>
      <c r="G762" s="570"/>
      <c r="H762" s="570"/>
      <c r="I762" s="411"/>
      <c r="J762" s="411"/>
      <c r="K762" s="570"/>
      <c r="L762" s="570"/>
      <c r="M762" s="570"/>
      <c r="N762" s="510"/>
      <c r="O762" s="2">
        <f t="shared" si="33"/>
        <v>0</v>
      </c>
      <c r="P762" s="2">
        <f t="shared" si="34"/>
        <v>0</v>
      </c>
      <c r="Q762" s="2">
        <f t="shared" si="35"/>
        <v>0</v>
      </c>
    </row>
    <row r="763" spans="1:18" ht="63.75" hidden="1" x14ac:dyDescent="0.25">
      <c r="A763" s="241" t="s">
        <v>271</v>
      </c>
      <c r="B763" s="667" t="s">
        <v>58</v>
      </c>
      <c r="C763" s="633" t="s">
        <v>94</v>
      </c>
      <c r="D763" s="633"/>
      <c r="E763" s="633"/>
      <c r="F763" s="633"/>
      <c r="G763" s="633"/>
      <c r="H763" s="633"/>
      <c r="I763" s="411"/>
      <c r="J763" s="411"/>
      <c r="K763" s="570"/>
      <c r="L763" s="570"/>
      <c r="M763" s="570"/>
      <c r="N763" s="510"/>
      <c r="O763" s="2">
        <f t="shared" si="33"/>
        <v>0</v>
      </c>
      <c r="P763" s="2">
        <f t="shared" si="34"/>
        <v>0</v>
      </c>
      <c r="Q763" s="2">
        <f t="shared" si="35"/>
        <v>0</v>
      </c>
    </row>
    <row r="764" spans="1:18" ht="127.5" hidden="1" x14ac:dyDescent="0.25">
      <c r="A764" s="241" t="s">
        <v>271</v>
      </c>
      <c r="B764" s="667" t="s">
        <v>58</v>
      </c>
      <c r="C764" s="613" t="s">
        <v>788</v>
      </c>
      <c r="D764" s="154" t="s">
        <v>781</v>
      </c>
      <c r="E764" s="15"/>
      <c r="F764" s="633"/>
      <c r="G764" s="667"/>
      <c r="H764" s="613"/>
      <c r="I764" s="411"/>
      <c r="J764" s="411"/>
      <c r="K764" s="570"/>
      <c r="L764" s="570"/>
      <c r="M764" s="570"/>
      <c r="N764" s="510"/>
      <c r="O764" s="2">
        <f t="shared" si="33"/>
        <v>0</v>
      </c>
      <c r="P764" s="2">
        <f t="shared" si="34"/>
        <v>0</v>
      </c>
      <c r="Q764" s="2">
        <f t="shared" si="35"/>
        <v>0</v>
      </c>
    </row>
    <row r="765" spans="1:18" ht="63.75" hidden="1" x14ac:dyDescent="0.25">
      <c r="A765" s="241" t="s">
        <v>271</v>
      </c>
      <c r="B765" s="667" t="s">
        <v>58</v>
      </c>
      <c r="C765" s="634"/>
      <c r="D765" s="684" t="s">
        <v>789</v>
      </c>
      <c r="E765" s="12" t="s">
        <v>2</v>
      </c>
      <c r="F765" s="94" t="s">
        <v>4</v>
      </c>
      <c r="G765" s="94"/>
      <c r="H765" s="613" t="s">
        <v>1129</v>
      </c>
      <c r="I765" s="632"/>
      <c r="J765" s="676">
        <v>1</v>
      </c>
      <c r="K765" s="570"/>
      <c r="L765" s="524">
        <v>3</v>
      </c>
      <c r="M765" s="570"/>
      <c r="N765" s="510"/>
      <c r="O765" s="2">
        <f t="shared" si="33"/>
        <v>1</v>
      </c>
      <c r="P765" s="2">
        <f t="shared" si="34"/>
        <v>0</v>
      </c>
      <c r="Q765" s="2">
        <f t="shared" si="35"/>
        <v>1</v>
      </c>
    </row>
    <row r="766" spans="1:18" ht="63.75" hidden="1" x14ac:dyDescent="0.25">
      <c r="A766" s="241" t="s">
        <v>271</v>
      </c>
      <c r="B766" s="667" t="s">
        <v>58</v>
      </c>
      <c r="C766" s="634"/>
      <c r="D766" s="111" t="s">
        <v>72</v>
      </c>
      <c r="E766" s="12"/>
      <c r="F766" s="94"/>
      <c r="G766" s="94"/>
      <c r="H766" s="613"/>
      <c r="I766" s="632"/>
      <c r="J766" s="632"/>
      <c r="K766" s="570"/>
      <c r="L766" s="570"/>
      <c r="M766" s="570"/>
      <c r="N766" s="510"/>
      <c r="O766" s="2">
        <f t="shared" si="33"/>
        <v>0</v>
      </c>
      <c r="P766" s="2">
        <f t="shared" si="34"/>
        <v>0</v>
      </c>
      <c r="Q766" s="2">
        <f t="shared" si="35"/>
        <v>0</v>
      </c>
    </row>
    <row r="767" spans="1:18" ht="63.75" hidden="1" x14ac:dyDescent="0.25">
      <c r="A767" s="241" t="s">
        <v>271</v>
      </c>
      <c r="B767" s="667" t="s">
        <v>58</v>
      </c>
      <c r="C767" s="634"/>
      <c r="D767" s="150" t="s">
        <v>790</v>
      </c>
      <c r="E767" s="151" t="s">
        <v>2</v>
      </c>
      <c r="F767" s="152" t="s">
        <v>73</v>
      </c>
      <c r="G767" s="94" t="s">
        <v>838</v>
      </c>
      <c r="H767" s="613" t="s">
        <v>837</v>
      </c>
      <c r="I767" s="632"/>
      <c r="J767" s="676">
        <v>1</v>
      </c>
      <c r="K767" s="570"/>
      <c r="L767" s="570"/>
      <c r="M767" s="570"/>
      <c r="N767" s="676">
        <v>1</v>
      </c>
      <c r="O767" s="2">
        <f t="shared" si="33"/>
        <v>2</v>
      </c>
      <c r="P767" s="2">
        <f t="shared" si="34"/>
        <v>0</v>
      </c>
      <c r="Q767" s="2">
        <f t="shared" si="35"/>
        <v>0</v>
      </c>
    </row>
    <row r="768" spans="1:18" ht="63.75" hidden="1" x14ac:dyDescent="0.25">
      <c r="A768" s="241" t="s">
        <v>271</v>
      </c>
      <c r="B768" s="667" t="s">
        <v>58</v>
      </c>
      <c r="C768" s="634"/>
      <c r="D768" s="5" t="s">
        <v>44</v>
      </c>
      <c r="E768" s="12"/>
      <c r="F768" s="94"/>
      <c r="G768" s="94"/>
      <c r="H768" s="613"/>
      <c r="I768" s="632"/>
      <c r="J768" s="632"/>
      <c r="K768" s="570"/>
      <c r="L768" s="570"/>
      <c r="M768" s="570"/>
      <c r="N768" s="510"/>
      <c r="O768" s="2">
        <f t="shared" si="33"/>
        <v>0</v>
      </c>
      <c r="P768" s="2">
        <f t="shared" si="34"/>
        <v>0</v>
      </c>
      <c r="Q768" s="2">
        <f t="shared" si="35"/>
        <v>0</v>
      </c>
    </row>
    <row r="769" spans="1:18" ht="63.75" hidden="1" x14ac:dyDescent="0.25">
      <c r="A769" s="241" t="s">
        <v>271</v>
      </c>
      <c r="B769" s="667" t="s">
        <v>58</v>
      </c>
      <c r="C769" s="634"/>
      <c r="D769" s="150" t="s">
        <v>791</v>
      </c>
      <c r="E769" s="151" t="s">
        <v>2</v>
      </c>
      <c r="F769" s="152" t="s">
        <v>73</v>
      </c>
      <c r="G769" s="94"/>
      <c r="H769" s="613" t="s">
        <v>1129</v>
      </c>
      <c r="I769" s="632"/>
      <c r="J769" s="676">
        <v>1</v>
      </c>
      <c r="K769" s="570"/>
      <c r="L769" s="570"/>
      <c r="M769" s="570"/>
      <c r="N769" s="510"/>
      <c r="O769" s="2">
        <f t="shared" si="33"/>
        <v>1</v>
      </c>
      <c r="P769" s="2">
        <f t="shared" si="34"/>
        <v>0</v>
      </c>
      <c r="Q769" s="2">
        <f t="shared" si="35"/>
        <v>0</v>
      </c>
    </row>
    <row r="770" spans="1:18" ht="63.75" hidden="1" x14ac:dyDescent="0.25">
      <c r="A770" s="241" t="s">
        <v>271</v>
      </c>
      <c r="B770" s="667" t="s">
        <v>58</v>
      </c>
      <c r="C770" s="94"/>
      <c r="D770" s="633" t="s">
        <v>93</v>
      </c>
      <c r="E770" s="12"/>
      <c r="F770" s="94"/>
      <c r="G770" s="94"/>
      <c r="H770" s="613"/>
      <c r="I770" s="632"/>
      <c r="J770" s="632"/>
      <c r="K770" s="570"/>
      <c r="L770" s="570"/>
      <c r="M770" s="570"/>
      <c r="N770" s="510"/>
      <c r="O770" s="2">
        <f t="shared" si="33"/>
        <v>0</v>
      </c>
      <c r="P770" s="2">
        <f t="shared" si="34"/>
        <v>0</v>
      </c>
      <c r="Q770" s="2">
        <f t="shared" si="35"/>
        <v>0</v>
      </c>
    </row>
    <row r="771" spans="1:18" ht="76.5" hidden="1" x14ac:dyDescent="0.25">
      <c r="A771" s="241" t="s">
        <v>271</v>
      </c>
      <c r="B771" s="667" t="s">
        <v>58</v>
      </c>
      <c r="C771" s="94"/>
      <c r="D771" s="150" t="s">
        <v>792</v>
      </c>
      <c r="E771" s="12" t="s">
        <v>45</v>
      </c>
      <c r="F771" s="94" t="s">
        <v>793</v>
      </c>
      <c r="G771" s="621" t="s">
        <v>690</v>
      </c>
      <c r="H771" s="613" t="s">
        <v>248</v>
      </c>
      <c r="I771" s="632"/>
      <c r="J771" s="676">
        <v>1</v>
      </c>
      <c r="K771" s="522">
        <v>2</v>
      </c>
      <c r="L771" s="570"/>
      <c r="M771" s="570"/>
      <c r="N771" s="510"/>
      <c r="O771" s="2">
        <f t="shared" si="33"/>
        <v>1</v>
      </c>
      <c r="P771" s="2">
        <f t="shared" si="34"/>
        <v>1</v>
      </c>
      <c r="Q771" s="2">
        <f t="shared" si="35"/>
        <v>0</v>
      </c>
    </row>
    <row r="772" spans="1:18" ht="89.25" hidden="1" x14ac:dyDescent="0.25">
      <c r="A772" s="241" t="s">
        <v>271</v>
      </c>
      <c r="B772" s="667" t="s">
        <v>58</v>
      </c>
      <c r="C772" s="613" t="s">
        <v>495</v>
      </c>
      <c r="D772" s="154" t="s">
        <v>781</v>
      </c>
      <c r="E772" s="158"/>
      <c r="F772" s="164"/>
      <c r="G772" s="613"/>
      <c r="H772" s="613"/>
      <c r="I772" s="631"/>
      <c r="J772" s="631"/>
      <c r="K772" s="570"/>
      <c r="L772" s="570"/>
      <c r="M772" s="570"/>
      <c r="N772" s="510"/>
      <c r="O772" s="2">
        <f t="shared" si="33"/>
        <v>0</v>
      </c>
      <c r="P772" s="2">
        <f t="shared" si="34"/>
        <v>0</v>
      </c>
      <c r="Q772" s="2">
        <f t="shared" si="35"/>
        <v>0</v>
      </c>
    </row>
    <row r="773" spans="1:18" ht="102" hidden="1" x14ac:dyDescent="0.25">
      <c r="A773" s="241" t="s">
        <v>271</v>
      </c>
      <c r="B773" s="667" t="s">
        <v>58</v>
      </c>
      <c r="C773" s="613"/>
      <c r="D773" s="684" t="s">
        <v>200</v>
      </c>
      <c r="E773" s="12" t="s">
        <v>36</v>
      </c>
      <c r="F773" s="94" t="s">
        <v>4</v>
      </c>
      <c r="G773" s="613"/>
      <c r="H773" s="613" t="s">
        <v>35</v>
      </c>
      <c r="I773" s="632"/>
      <c r="J773" s="632"/>
      <c r="K773" s="570"/>
      <c r="L773" s="570" t="s">
        <v>1182</v>
      </c>
      <c r="M773" s="570"/>
      <c r="N773" s="510"/>
      <c r="O773" s="2">
        <f t="shared" si="33"/>
        <v>0</v>
      </c>
      <c r="P773" s="2">
        <f t="shared" si="34"/>
        <v>0</v>
      </c>
      <c r="Q773" s="2">
        <f t="shared" si="35"/>
        <v>0</v>
      </c>
    </row>
    <row r="774" spans="1:18" ht="63.75" hidden="1" x14ac:dyDescent="0.25">
      <c r="A774" s="241" t="s">
        <v>271</v>
      </c>
      <c r="B774" s="667" t="s">
        <v>58</v>
      </c>
      <c r="C774" s="615"/>
      <c r="D774" s="633" t="s">
        <v>93</v>
      </c>
      <c r="E774" s="12"/>
      <c r="F774" s="94"/>
      <c r="G774" s="621"/>
      <c r="H774" s="613"/>
      <c r="I774" s="632"/>
      <c r="J774" s="632"/>
      <c r="K774" s="570"/>
      <c r="L774" s="570"/>
      <c r="M774" s="570"/>
      <c r="N774" s="510"/>
      <c r="O774" s="2">
        <f t="shared" si="33"/>
        <v>0</v>
      </c>
      <c r="P774" s="2">
        <f t="shared" si="34"/>
        <v>0</v>
      </c>
      <c r="Q774" s="2">
        <f t="shared" si="35"/>
        <v>0</v>
      </c>
    </row>
    <row r="775" spans="1:18" ht="76.5" hidden="1" x14ac:dyDescent="0.25">
      <c r="A775" s="241" t="s">
        <v>271</v>
      </c>
      <c r="B775" s="667" t="s">
        <v>58</v>
      </c>
      <c r="C775" s="615"/>
      <c r="D775" s="150" t="s">
        <v>320</v>
      </c>
      <c r="E775" s="12">
        <v>2014</v>
      </c>
      <c r="F775" s="94" t="s">
        <v>793</v>
      </c>
      <c r="G775" s="621" t="s">
        <v>690</v>
      </c>
      <c r="H775" s="613" t="s">
        <v>249</v>
      </c>
      <c r="I775" s="632"/>
      <c r="J775" s="678">
        <v>2</v>
      </c>
      <c r="K775" s="522">
        <v>2</v>
      </c>
      <c r="L775" s="570"/>
      <c r="M775" s="570"/>
      <c r="N775" s="510"/>
      <c r="O775" s="2">
        <f t="shared" si="33"/>
        <v>0</v>
      </c>
      <c r="P775" s="2">
        <f t="shared" si="34"/>
        <v>2</v>
      </c>
      <c r="Q775" s="2">
        <f t="shared" si="35"/>
        <v>0</v>
      </c>
    </row>
    <row r="776" spans="1:18" ht="63.75" hidden="1" x14ac:dyDescent="0.25">
      <c r="A776" s="241" t="s">
        <v>271</v>
      </c>
      <c r="B776" s="667" t="s">
        <v>58</v>
      </c>
      <c r="C776" s="615"/>
      <c r="D776" s="5" t="s">
        <v>44</v>
      </c>
      <c r="E776" s="12"/>
      <c r="F776" s="94"/>
      <c r="G776" s="621"/>
      <c r="H776" s="613"/>
      <c r="I776" s="632"/>
      <c r="J776" s="632"/>
      <c r="K776" s="570"/>
      <c r="L776" s="570"/>
      <c r="M776" s="570"/>
      <c r="N776" s="510"/>
      <c r="O776" s="2">
        <f t="shared" si="33"/>
        <v>0</v>
      </c>
      <c r="P776" s="2">
        <f t="shared" si="34"/>
        <v>0</v>
      </c>
      <c r="Q776" s="2">
        <f t="shared" si="35"/>
        <v>0</v>
      </c>
    </row>
    <row r="777" spans="1:18" ht="63.75" hidden="1" x14ac:dyDescent="0.25">
      <c r="A777" s="241" t="s">
        <v>271</v>
      </c>
      <c r="B777" s="667" t="s">
        <v>58</v>
      </c>
      <c r="C777" s="615"/>
      <c r="D777" s="150" t="s">
        <v>794</v>
      </c>
      <c r="E777" s="12" t="s">
        <v>36</v>
      </c>
      <c r="F777" s="94" t="s">
        <v>73</v>
      </c>
      <c r="G777" s="621"/>
      <c r="H777" s="613" t="s">
        <v>1129</v>
      </c>
      <c r="I777" s="632"/>
      <c r="J777" s="632"/>
      <c r="K777" s="570"/>
      <c r="L777" s="570"/>
      <c r="M777" s="570"/>
      <c r="N777" s="510"/>
      <c r="O777" s="2">
        <f t="shared" si="33"/>
        <v>0</v>
      </c>
      <c r="P777" s="2">
        <f t="shared" si="34"/>
        <v>0</v>
      </c>
      <c r="Q777" s="2">
        <f t="shared" si="35"/>
        <v>0</v>
      </c>
    </row>
    <row r="778" spans="1:18" ht="63.75" x14ac:dyDescent="0.25">
      <c r="A778" s="241" t="s">
        <v>271</v>
      </c>
      <c r="B778" s="667" t="s">
        <v>58</v>
      </c>
      <c r="C778" s="615"/>
      <c r="D778" s="111" t="s">
        <v>72</v>
      </c>
      <c r="E778" s="12"/>
      <c r="F778" s="94"/>
      <c r="G778" s="621"/>
      <c r="H778" s="613"/>
      <c r="I778" s="632"/>
      <c r="J778" s="678">
        <v>2</v>
      </c>
      <c r="K778" s="570"/>
      <c r="L778" s="570"/>
      <c r="M778" s="570"/>
      <c r="N778" s="510"/>
      <c r="O778" s="2">
        <f t="shared" si="33"/>
        <v>0</v>
      </c>
      <c r="P778" s="2">
        <f t="shared" si="34"/>
        <v>1</v>
      </c>
      <c r="Q778" s="2">
        <f t="shared" si="35"/>
        <v>0</v>
      </c>
    </row>
    <row r="779" spans="1:18" ht="63.75" hidden="1" x14ac:dyDescent="0.25">
      <c r="A779" s="241" t="s">
        <v>271</v>
      </c>
      <c r="B779" s="667" t="s">
        <v>58</v>
      </c>
      <c r="C779" s="615"/>
      <c r="D779" s="150" t="s">
        <v>795</v>
      </c>
      <c r="E779" s="12" t="s">
        <v>36</v>
      </c>
      <c r="F779" s="94" t="s">
        <v>73</v>
      </c>
      <c r="G779" s="621"/>
      <c r="H779" s="613" t="s">
        <v>1129</v>
      </c>
      <c r="I779" s="632"/>
      <c r="J779" s="678">
        <v>2</v>
      </c>
      <c r="K779" s="570"/>
      <c r="L779" s="570"/>
      <c r="M779" s="570"/>
      <c r="N779" s="678">
        <v>2</v>
      </c>
      <c r="O779" s="2">
        <f t="shared" si="33"/>
        <v>0</v>
      </c>
      <c r="P779" s="2">
        <f t="shared" si="34"/>
        <v>2</v>
      </c>
      <c r="Q779" s="2">
        <f t="shared" si="35"/>
        <v>0</v>
      </c>
    </row>
    <row r="780" spans="1:18" ht="63.75" hidden="1" x14ac:dyDescent="0.25">
      <c r="A780" s="241" t="s">
        <v>271</v>
      </c>
      <c r="B780" s="667" t="s">
        <v>58</v>
      </c>
      <c r="C780" s="613" t="s">
        <v>496</v>
      </c>
      <c r="D780" s="154" t="s">
        <v>781</v>
      </c>
      <c r="E780" s="12"/>
      <c r="F780" s="94"/>
      <c r="G780" s="621"/>
      <c r="H780" s="613"/>
      <c r="I780" s="632"/>
      <c r="J780" s="632"/>
      <c r="K780" s="570"/>
      <c r="L780" s="570"/>
      <c r="M780" s="570"/>
      <c r="N780" s="510"/>
      <c r="O780" s="2">
        <f t="shared" si="33"/>
        <v>0</v>
      </c>
      <c r="P780" s="2">
        <f t="shared" si="34"/>
        <v>0</v>
      </c>
      <c r="Q780" s="2">
        <f t="shared" si="35"/>
        <v>0</v>
      </c>
    </row>
    <row r="781" spans="1:18" ht="63.75" x14ac:dyDescent="0.25">
      <c r="A781" s="241" t="s">
        <v>271</v>
      </c>
      <c r="B781" s="667" t="s">
        <v>58</v>
      </c>
      <c r="C781" s="613"/>
      <c r="D781" s="150" t="s">
        <v>796</v>
      </c>
      <c r="E781" s="12" t="s">
        <v>2</v>
      </c>
      <c r="F781" s="94" t="s">
        <v>44</v>
      </c>
      <c r="G781" s="621"/>
      <c r="H781" s="613" t="s">
        <v>1129</v>
      </c>
      <c r="I781" s="631"/>
      <c r="J781" s="678">
        <v>2</v>
      </c>
      <c r="K781" s="570"/>
      <c r="L781" s="570"/>
      <c r="M781" s="570"/>
      <c r="N781" s="510"/>
      <c r="O781" s="2">
        <f t="shared" si="33"/>
        <v>0</v>
      </c>
      <c r="P781" s="2">
        <f t="shared" si="34"/>
        <v>1</v>
      </c>
      <c r="Q781" s="2">
        <f t="shared" si="35"/>
        <v>0</v>
      </c>
      <c r="R781" s="2">
        <v>13</v>
      </c>
    </row>
    <row r="782" spans="1:18" ht="63.75" hidden="1" x14ac:dyDescent="0.25">
      <c r="A782" s="241" t="s">
        <v>271</v>
      </c>
      <c r="B782" s="667" t="s">
        <v>58</v>
      </c>
      <c r="C782" s="613"/>
      <c r="D782" s="111"/>
      <c r="E782" s="12"/>
      <c r="F782" s="94"/>
      <c r="G782" s="621"/>
      <c r="H782" s="613"/>
      <c r="I782" s="632"/>
      <c r="J782" s="570"/>
      <c r="K782" s="570"/>
      <c r="L782" s="570"/>
      <c r="M782" s="570"/>
      <c r="N782" s="510"/>
      <c r="O782" s="2">
        <f t="shared" si="33"/>
        <v>0</v>
      </c>
      <c r="P782" s="2">
        <f t="shared" si="34"/>
        <v>0</v>
      </c>
      <c r="Q782" s="2">
        <f t="shared" si="35"/>
        <v>0</v>
      </c>
    </row>
    <row r="783" spans="1:18" ht="102" hidden="1" x14ac:dyDescent="0.25">
      <c r="A783" s="241" t="s">
        <v>271</v>
      </c>
      <c r="B783" s="667" t="s">
        <v>58</v>
      </c>
      <c r="C783" s="613" t="s">
        <v>497</v>
      </c>
      <c r="D783" s="154" t="s">
        <v>781</v>
      </c>
      <c r="E783" s="167"/>
      <c r="F783" s="170"/>
      <c r="G783" s="157"/>
      <c r="H783" s="613"/>
      <c r="I783" s="631"/>
      <c r="J783" s="631"/>
      <c r="K783" s="570"/>
      <c r="L783" s="570"/>
      <c r="M783" s="570"/>
      <c r="N783" s="510"/>
      <c r="O783" s="2">
        <f t="shared" si="33"/>
        <v>0</v>
      </c>
      <c r="P783" s="2">
        <f t="shared" si="34"/>
        <v>0</v>
      </c>
      <c r="Q783" s="2">
        <f t="shared" si="35"/>
        <v>0</v>
      </c>
    </row>
    <row r="784" spans="1:18" ht="89.25" x14ac:dyDescent="0.25">
      <c r="A784" s="241" t="s">
        <v>271</v>
      </c>
      <c r="B784" s="667" t="s">
        <v>58</v>
      </c>
      <c r="C784" s="613"/>
      <c r="D784" s="684" t="s">
        <v>797</v>
      </c>
      <c r="E784" s="12" t="s">
        <v>2</v>
      </c>
      <c r="F784" s="94" t="s">
        <v>4</v>
      </c>
      <c r="G784" s="621"/>
      <c r="H784" s="613" t="s">
        <v>37</v>
      </c>
      <c r="I784" s="632"/>
      <c r="J784" s="678">
        <v>2</v>
      </c>
      <c r="K784" s="570"/>
      <c r="L784" s="570" t="s">
        <v>1183</v>
      </c>
      <c r="M784" s="570"/>
      <c r="N784" s="510"/>
      <c r="O784" s="2">
        <f t="shared" si="33"/>
        <v>0</v>
      </c>
      <c r="P784" s="2">
        <f t="shared" si="34"/>
        <v>1</v>
      </c>
      <c r="Q784" s="2">
        <f t="shared" si="35"/>
        <v>0</v>
      </c>
      <c r="R784" s="2">
        <v>3</v>
      </c>
    </row>
    <row r="785" spans="1:18" ht="63.75" hidden="1" x14ac:dyDescent="0.25">
      <c r="A785" s="241" t="s">
        <v>271</v>
      </c>
      <c r="B785" s="667" t="s">
        <v>58</v>
      </c>
      <c r="C785" s="627"/>
      <c r="D785" s="111" t="s">
        <v>72</v>
      </c>
      <c r="E785" s="167"/>
      <c r="F785" s="170"/>
      <c r="G785" s="157"/>
      <c r="H785" s="613"/>
      <c r="I785" s="632"/>
      <c r="J785" s="632"/>
      <c r="K785" s="570"/>
      <c r="L785" s="570"/>
      <c r="M785" s="570"/>
      <c r="N785" s="510"/>
      <c r="O785" s="2">
        <f t="shared" si="33"/>
        <v>0</v>
      </c>
      <c r="P785" s="2">
        <f t="shared" si="34"/>
        <v>0</v>
      </c>
      <c r="Q785" s="2">
        <f t="shared" si="35"/>
        <v>0</v>
      </c>
    </row>
    <row r="786" spans="1:18" ht="63.75" hidden="1" x14ac:dyDescent="0.25">
      <c r="A786" s="241" t="s">
        <v>271</v>
      </c>
      <c r="B786" s="667" t="s">
        <v>58</v>
      </c>
      <c r="C786" s="627"/>
      <c r="D786" s="157" t="s">
        <v>181</v>
      </c>
      <c r="E786" s="167">
        <v>2014</v>
      </c>
      <c r="F786" s="170" t="s">
        <v>73</v>
      </c>
      <c r="G786" s="157" t="s">
        <v>838</v>
      </c>
      <c r="H786" s="617" t="s">
        <v>334</v>
      </c>
      <c r="I786" s="632"/>
      <c r="J786" s="678">
        <v>2</v>
      </c>
      <c r="K786" s="570"/>
      <c r="L786" s="570"/>
      <c r="M786" s="570"/>
      <c r="N786" s="678">
        <v>2</v>
      </c>
      <c r="O786" s="2">
        <f t="shared" ref="O786:O850" si="36">COUNTIF(J786:N786,"1")</f>
        <v>0</v>
      </c>
      <c r="P786" s="2">
        <f t="shared" ref="P786:P850" si="37">COUNTIF(J786:N786,"2")</f>
        <v>2</v>
      </c>
      <c r="Q786" s="2">
        <f t="shared" ref="Q786:Q850" si="38">COUNTIF(J786:N786,3)</f>
        <v>0</v>
      </c>
    </row>
    <row r="787" spans="1:18" ht="63.75" hidden="1" x14ac:dyDescent="0.25">
      <c r="A787" s="241" t="s">
        <v>271</v>
      </c>
      <c r="B787" s="667" t="s">
        <v>58</v>
      </c>
      <c r="C787" s="627"/>
      <c r="D787" s="157" t="s">
        <v>182</v>
      </c>
      <c r="E787" s="167">
        <v>2014</v>
      </c>
      <c r="F787" s="170" t="s">
        <v>73</v>
      </c>
      <c r="G787" s="157"/>
      <c r="H787" s="613" t="s">
        <v>839</v>
      </c>
      <c r="I787" s="632"/>
      <c r="J787" s="632"/>
      <c r="K787" s="570"/>
      <c r="L787" s="570"/>
      <c r="M787" s="570"/>
      <c r="N787" s="510"/>
      <c r="O787" s="2">
        <f t="shared" si="36"/>
        <v>0</v>
      </c>
      <c r="P787" s="2">
        <f t="shared" si="37"/>
        <v>0</v>
      </c>
      <c r="Q787" s="2">
        <f t="shared" si="38"/>
        <v>0</v>
      </c>
    </row>
    <row r="788" spans="1:18" ht="63.75" hidden="1" x14ac:dyDescent="0.25">
      <c r="A788" s="241" t="s">
        <v>271</v>
      </c>
      <c r="B788" s="667" t="s">
        <v>58</v>
      </c>
      <c r="C788" s="627"/>
      <c r="D788" s="5" t="s">
        <v>44</v>
      </c>
      <c r="E788" s="167"/>
      <c r="F788" s="170"/>
      <c r="G788" s="157"/>
      <c r="H788" s="613"/>
      <c r="I788" s="632"/>
      <c r="J788" s="632"/>
      <c r="K788" s="570"/>
      <c r="L788" s="570"/>
      <c r="M788" s="570"/>
      <c r="N788" s="510"/>
      <c r="O788" s="2">
        <f t="shared" si="36"/>
        <v>0</v>
      </c>
      <c r="P788" s="2">
        <f t="shared" si="37"/>
        <v>0</v>
      </c>
      <c r="Q788" s="2">
        <f t="shared" si="38"/>
        <v>0</v>
      </c>
    </row>
    <row r="789" spans="1:18" ht="63.75" x14ac:dyDescent="0.25">
      <c r="A789" s="241" t="s">
        <v>271</v>
      </c>
      <c r="B789" s="667" t="s">
        <v>58</v>
      </c>
      <c r="C789" s="627"/>
      <c r="D789" s="150" t="s">
        <v>798</v>
      </c>
      <c r="E789" s="151" t="s">
        <v>2</v>
      </c>
      <c r="F789" s="152" t="s">
        <v>73</v>
      </c>
      <c r="G789" s="157"/>
      <c r="H789" s="613"/>
      <c r="I789" s="632"/>
      <c r="J789" s="678">
        <v>2</v>
      </c>
      <c r="K789" s="570"/>
      <c r="L789" s="570"/>
      <c r="M789" s="570"/>
      <c r="N789" s="510"/>
      <c r="O789" s="2">
        <f t="shared" si="36"/>
        <v>0</v>
      </c>
      <c r="P789" s="2">
        <f t="shared" si="37"/>
        <v>1</v>
      </c>
      <c r="Q789" s="2">
        <f t="shared" si="38"/>
        <v>0</v>
      </c>
      <c r="R789" s="2">
        <v>2</v>
      </c>
    </row>
    <row r="790" spans="1:18" ht="102" hidden="1" x14ac:dyDescent="0.25">
      <c r="A790" s="241" t="s">
        <v>271</v>
      </c>
      <c r="B790" s="667" t="s">
        <v>58</v>
      </c>
      <c r="C790" s="613" t="s">
        <v>498</v>
      </c>
      <c r="D790" s="154" t="s">
        <v>781</v>
      </c>
      <c r="E790" s="167"/>
      <c r="F790" s="170"/>
      <c r="G790" s="157"/>
      <c r="H790" s="613"/>
      <c r="I790" s="631"/>
      <c r="J790" s="631"/>
      <c r="K790" s="570"/>
      <c r="L790" s="570"/>
      <c r="M790" s="570"/>
      <c r="N790" s="510"/>
      <c r="O790" s="2">
        <f t="shared" si="36"/>
        <v>0</v>
      </c>
      <c r="P790" s="2">
        <f t="shared" si="37"/>
        <v>0</v>
      </c>
      <c r="Q790" s="2">
        <f t="shared" si="38"/>
        <v>0</v>
      </c>
    </row>
    <row r="791" spans="1:18" ht="102" hidden="1" x14ac:dyDescent="0.25">
      <c r="A791" s="241" t="s">
        <v>271</v>
      </c>
      <c r="B791" s="667" t="s">
        <v>58</v>
      </c>
      <c r="C791" s="613"/>
      <c r="D791" s="94" t="s">
        <v>925</v>
      </c>
      <c r="E791" s="12">
        <v>2015</v>
      </c>
      <c r="F791" s="94" t="s">
        <v>4</v>
      </c>
      <c r="G791" s="621"/>
      <c r="H791" s="613" t="s">
        <v>38</v>
      </c>
      <c r="I791" s="632"/>
      <c r="J791" s="678">
        <v>2</v>
      </c>
      <c r="K791" s="570"/>
      <c r="L791" s="524">
        <v>3</v>
      </c>
      <c r="M791" s="570"/>
      <c r="N791" s="510"/>
      <c r="O791" s="2">
        <f t="shared" si="36"/>
        <v>0</v>
      </c>
      <c r="P791" s="2">
        <f t="shared" si="37"/>
        <v>1</v>
      </c>
      <c r="Q791" s="2">
        <f t="shared" si="38"/>
        <v>1</v>
      </c>
    </row>
    <row r="792" spans="1:18" ht="63.75" hidden="1" x14ac:dyDescent="0.25">
      <c r="A792" s="241" t="s">
        <v>271</v>
      </c>
      <c r="B792" s="667" t="s">
        <v>58</v>
      </c>
      <c r="C792" s="627"/>
      <c r="D792" s="633" t="s">
        <v>93</v>
      </c>
      <c r="E792" s="12"/>
      <c r="F792" s="94"/>
      <c r="G792" s="621"/>
      <c r="H792" s="613"/>
      <c r="I792" s="632"/>
      <c r="J792" s="632"/>
      <c r="K792" s="570"/>
      <c r="L792" s="570"/>
      <c r="M792" s="570"/>
      <c r="N792" s="510"/>
      <c r="O792" s="2">
        <f t="shared" si="36"/>
        <v>0</v>
      </c>
      <c r="P792" s="2">
        <f t="shared" si="37"/>
        <v>0</v>
      </c>
      <c r="Q792" s="2">
        <f t="shared" si="38"/>
        <v>0</v>
      </c>
    </row>
    <row r="793" spans="1:18" ht="76.5" hidden="1" x14ac:dyDescent="0.25">
      <c r="A793" s="241" t="s">
        <v>271</v>
      </c>
      <c r="B793" s="667" t="s">
        <v>58</v>
      </c>
      <c r="C793" s="627"/>
      <c r="D793" s="150" t="s">
        <v>1148</v>
      </c>
      <c r="E793" s="12">
        <v>2014</v>
      </c>
      <c r="F793" s="94" t="s">
        <v>793</v>
      </c>
      <c r="G793" s="621" t="s">
        <v>690</v>
      </c>
      <c r="H793" s="613" t="s">
        <v>254</v>
      </c>
      <c r="I793" s="632"/>
      <c r="J793" s="678">
        <v>2</v>
      </c>
      <c r="K793" s="678">
        <v>2</v>
      </c>
      <c r="L793" s="570"/>
      <c r="M793" s="570"/>
      <c r="N793" s="510"/>
      <c r="O793" s="2">
        <f t="shared" si="36"/>
        <v>0</v>
      </c>
      <c r="P793" s="2">
        <f t="shared" si="37"/>
        <v>2</v>
      </c>
      <c r="Q793" s="2">
        <f t="shared" si="38"/>
        <v>0</v>
      </c>
    </row>
    <row r="794" spans="1:18" ht="63.75" hidden="1" x14ac:dyDescent="0.25">
      <c r="A794" s="241" t="s">
        <v>271</v>
      </c>
      <c r="B794" s="667" t="s">
        <v>58</v>
      </c>
      <c r="C794" s="615"/>
      <c r="D794" s="150" t="s">
        <v>1335</v>
      </c>
      <c r="E794" s="150" t="s">
        <v>45</v>
      </c>
      <c r="F794" s="150" t="s">
        <v>1336</v>
      </c>
      <c r="G794" s="150"/>
      <c r="H794" s="150" t="s">
        <v>1337</v>
      </c>
      <c r="I794" s="631"/>
      <c r="J794" s="631"/>
      <c r="K794" s="524">
        <v>3</v>
      </c>
      <c r="L794" s="570"/>
      <c r="M794" s="570"/>
      <c r="N794" s="510"/>
      <c r="O794" s="2">
        <f t="shared" si="36"/>
        <v>0</v>
      </c>
      <c r="P794" s="2">
        <f t="shared" si="37"/>
        <v>0</v>
      </c>
      <c r="Q794" s="2">
        <f t="shared" si="38"/>
        <v>1</v>
      </c>
    </row>
    <row r="795" spans="1:18" ht="63.75" hidden="1" x14ac:dyDescent="0.25">
      <c r="A795" s="241" t="s">
        <v>271</v>
      </c>
      <c r="B795" s="667" t="s">
        <v>58</v>
      </c>
      <c r="C795" s="631"/>
      <c r="D795" s="631"/>
      <c r="E795" s="631"/>
      <c r="F795" s="631"/>
      <c r="G795" s="631"/>
      <c r="H795" s="631"/>
      <c r="I795" s="631"/>
      <c r="J795" s="631"/>
      <c r="K795" s="631"/>
      <c r="L795" s="631"/>
      <c r="M795" s="631"/>
      <c r="N795" s="631"/>
      <c r="O795" s="2">
        <f t="shared" si="36"/>
        <v>0</v>
      </c>
      <c r="P795" s="2">
        <f t="shared" si="37"/>
        <v>0</v>
      </c>
      <c r="Q795" s="2">
        <f t="shared" si="38"/>
        <v>0</v>
      </c>
    </row>
    <row r="796" spans="1:18" ht="102" hidden="1" x14ac:dyDescent="0.25">
      <c r="A796" s="241" t="s">
        <v>271</v>
      </c>
      <c r="B796" s="585" t="s">
        <v>59</v>
      </c>
      <c r="C796" s="575" t="s">
        <v>273</v>
      </c>
      <c r="D796" s="575"/>
      <c r="E796" s="575"/>
      <c r="F796" s="575"/>
      <c r="G796" s="575"/>
      <c r="H796" s="575"/>
      <c r="I796" s="575"/>
      <c r="J796" s="575"/>
      <c r="K796" s="575"/>
      <c r="L796" s="575"/>
      <c r="M796" s="575"/>
      <c r="N796" s="505"/>
      <c r="O796" s="2">
        <f t="shared" si="36"/>
        <v>0</v>
      </c>
      <c r="P796" s="2">
        <f t="shared" si="37"/>
        <v>0</v>
      </c>
      <c r="Q796" s="2">
        <f t="shared" si="38"/>
        <v>0</v>
      </c>
    </row>
    <row r="797" spans="1:18" ht="102" hidden="1" x14ac:dyDescent="0.25">
      <c r="A797" s="241" t="s">
        <v>271</v>
      </c>
      <c r="B797" s="585" t="s">
        <v>59</v>
      </c>
      <c r="C797" s="575" t="s">
        <v>265</v>
      </c>
      <c r="D797" s="575"/>
      <c r="E797" s="575"/>
      <c r="F797" s="575"/>
      <c r="G797" s="575"/>
      <c r="H797" s="575"/>
      <c r="I797" s="575"/>
      <c r="J797" s="575"/>
      <c r="K797" s="575"/>
      <c r="L797" s="575"/>
      <c r="M797" s="575"/>
      <c r="N797" s="505"/>
      <c r="O797" s="2">
        <f t="shared" si="36"/>
        <v>0</v>
      </c>
      <c r="P797" s="2">
        <f t="shared" si="37"/>
        <v>0</v>
      </c>
      <c r="Q797" s="2">
        <f t="shared" si="38"/>
        <v>0</v>
      </c>
    </row>
    <row r="798" spans="1:18" ht="102" hidden="1" x14ac:dyDescent="0.25">
      <c r="A798" s="241" t="s">
        <v>271</v>
      </c>
      <c r="B798" s="585" t="s">
        <v>59</v>
      </c>
      <c r="C798" s="575" t="s">
        <v>40</v>
      </c>
      <c r="D798" s="575"/>
      <c r="E798" s="575"/>
      <c r="F798" s="575"/>
      <c r="G798" s="575"/>
      <c r="H798" s="575"/>
      <c r="I798" s="575"/>
      <c r="J798" s="575"/>
      <c r="K798" s="575"/>
      <c r="L798" s="575"/>
      <c r="M798" s="575"/>
      <c r="N798" s="505"/>
      <c r="O798" s="2">
        <f t="shared" si="36"/>
        <v>0</v>
      </c>
      <c r="P798" s="2">
        <f t="shared" si="37"/>
        <v>0</v>
      </c>
      <c r="Q798" s="2">
        <f t="shared" si="38"/>
        <v>0</v>
      </c>
    </row>
    <row r="799" spans="1:18" ht="102" hidden="1" x14ac:dyDescent="0.25">
      <c r="A799" s="241" t="s">
        <v>271</v>
      </c>
      <c r="B799" s="585" t="s">
        <v>59</v>
      </c>
      <c r="C799" s="602" t="s">
        <v>499</v>
      </c>
      <c r="D799" s="644" t="s">
        <v>93</v>
      </c>
      <c r="E799" s="54"/>
      <c r="F799" s="574"/>
      <c r="G799" s="626"/>
      <c r="H799" s="626"/>
      <c r="I799" s="639"/>
      <c r="J799" s="639"/>
      <c r="K799" s="575"/>
      <c r="L799" s="575"/>
      <c r="M799" s="575"/>
      <c r="N799" s="505"/>
      <c r="O799" s="2">
        <f t="shared" si="36"/>
        <v>0</v>
      </c>
      <c r="P799" s="2">
        <f t="shared" si="37"/>
        <v>0</v>
      </c>
      <c r="Q799" s="2">
        <f t="shared" si="38"/>
        <v>0</v>
      </c>
    </row>
    <row r="800" spans="1:18" ht="102" hidden="1" x14ac:dyDescent="0.25">
      <c r="A800" s="241" t="s">
        <v>271</v>
      </c>
      <c r="B800" s="585" t="s">
        <v>59</v>
      </c>
      <c r="C800" s="602"/>
      <c r="D800" s="636" t="s">
        <v>232</v>
      </c>
      <c r="E800" s="68">
        <v>2014</v>
      </c>
      <c r="F800" s="636" t="s">
        <v>73</v>
      </c>
      <c r="G800" s="636" t="s">
        <v>690</v>
      </c>
      <c r="H800" s="626" t="s">
        <v>237</v>
      </c>
      <c r="I800" s="639"/>
      <c r="J800" s="676">
        <v>1</v>
      </c>
      <c r="K800" s="524">
        <v>3</v>
      </c>
      <c r="L800" s="575"/>
      <c r="M800" s="575"/>
      <c r="N800" s="505"/>
      <c r="O800" s="2">
        <f t="shared" si="36"/>
        <v>1</v>
      </c>
      <c r="P800" s="2">
        <f t="shared" si="37"/>
        <v>0</v>
      </c>
      <c r="Q800" s="2">
        <f t="shared" si="38"/>
        <v>1</v>
      </c>
    </row>
    <row r="801" spans="1:18" ht="102" hidden="1" x14ac:dyDescent="0.25">
      <c r="A801" s="241" t="s">
        <v>271</v>
      </c>
      <c r="B801" s="585" t="s">
        <v>59</v>
      </c>
      <c r="C801" s="91"/>
      <c r="D801" s="574"/>
      <c r="E801" s="55"/>
      <c r="F801" s="574"/>
      <c r="G801" s="626"/>
      <c r="H801" s="626"/>
      <c r="I801" s="639"/>
      <c r="J801" s="639"/>
      <c r="K801" s="575"/>
      <c r="L801" s="575"/>
      <c r="M801" s="575"/>
      <c r="N801" s="505"/>
      <c r="O801" s="2">
        <f t="shared" si="36"/>
        <v>0</v>
      </c>
      <c r="P801" s="2">
        <f t="shared" si="37"/>
        <v>0</v>
      </c>
      <c r="Q801" s="2">
        <f t="shared" si="38"/>
        <v>0</v>
      </c>
    </row>
    <row r="802" spans="1:18" ht="102" hidden="1" x14ac:dyDescent="0.25">
      <c r="A802" s="241" t="s">
        <v>271</v>
      </c>
      <c r="B802" s="585" t="s">
        <v>59</v>
      </c>
      <c r="C802" s="575" t="s">
        <v>39</v>
      </c>
      <c r="D802" s="575"/>
      <c r="E802" s="575"/>
      <c r="F802" s="575"/>
      <c r="G802" s="575"/>
      <c r="H802" s="575"/>
      <c r="I802" s="639"/>
      <c r="J802" s="639"/>
      <c r="K802" s="575"/>
      <c r="L802" s="575"/>
      <c r="M802" s="575"/>
      <c r="N802" s="505"/>
      <c r="O802" s="2">
        <f t="shared" si="36"/>
        <v>0</v>
      </c>
      <c r="P802" s="2">
        <f t="shared" si="37"/>
        <v>0</v>
      </c>
      <c r="Q802" s="2">
        <f t="shared" si="38"/>
        <v>0</v>
      </c>
    </row>
    <row r="803" spans="1:18" ht="102" hidden="1" x14ac:dyDescent="0.25">
      <c r="A803" s="241" t="s">
        <v>271</v>
      </c>
      <c r="B803" s="585" t="s">
        <v>59</v>
      </c>
      <c r="C803" s="602" t="s">
        <v>500</v>
      </c>
      <c r="D803" s="140" t="s">
        <v>668</v>
      </c>
      <c r="E803" s="56"/>
      <c r="F803" s="644"/>
      <c r="G803" s="585"/>
      <c r="H803" s="626"/>
      <c r="I803" s="639"/>
      <c r="J803" s="639"/>
      <c r="K803" s="575"/>
      <c r="L803" s="575"/>
      <c r="M803" s="575"/>
      <c r="N803" s="505"/>
      <c r="O803" s="2">
        <f t="shared" si="36"/>
        <v>0</v>
      </c>
      <c r="P803" s="2">
        <f t="shared" si="37"/>
        <v>0</v>
      </c>
      <c r="Q803" s="2">
        <f t="shared" si="38"/>
        <v>0</v>
      </c>
    </row>
    <row r="804" spans="1:18" ht="27" customHeight="1" x14ac:dyDescent="0.25">
      <c r="A804" s="241"/>
      <c r="B804" s="766"/>
      <c r="C804" s="734"/>
      <c r="D804" s="140"/>
      <c r="E804" s="56"/>
      <c r="F804" s="771"/>
      <c r="G804" s="766"/>
      <c r="H804" s="746"/>
      <c r="I804" s="739"/>
      <c r="J804" s="739"/>
      <c r="K804" s="732"/>
      <c r="L804" s="732"/>
      <c r="M804" s="732"/>
      <c r="N804" s="505"/>
      <c r="R804" s="2">
        <f>SUBTOTAL(9,R750:R803)</f>
        <v>20</v>
      </c>
    </row>
    <row r="805" spans="1:18" ht="102" x14ac:dyDescent="0.25">
      <c r="A805" s="241" t="s">
        <v>271</v>
      </c>
      <c r="B805" s="585" t="s">
        <v>59</v>
      </c>
      <c r="C805" s="602"/>
      <c r="D805" s="574" t="s">
        <v>787</v>
      </c>
      <c r="E805" s="57" t="s">
        <v>45</v>
      </c>
      <c r="F805" s="61" t="s">
        <v>43</v>
      </c>
      <c r="G805" s="58" t="s">
        <v>75</v>
      </c>
      <c r="H805" s="626"/>
      <c r="I805" s="639"/>
      <c r="J805" s="678">
        <v>2</v>
      </c>
      <c r="K805" s="575"/>
      <c r="L805" s="575"/>
      <c r="M805" s="575"/>
      <c r="N805" s="505"/>
      <c r="O805" s="2">
        <f t="shared" si="36"/>
        <v>0</v>
      </c>
      <c r="P805" s="2">
        <f t="shared" si="37"/>
        <v>1</v>
      </c>
      <c r="Q805" s="2">
        <f t="shared" si="38"/>
        <v>0</v>
      </c>
      <c r="R805" s="2">
        <v>2</v>
      </c>
    </row>
    <row r="806" spans="1:18" ht="102" hidden="1" x14ac:dyDescent="0.25">
      <c r="A806" s="241" t="s">
        <v>271</v>
      </c>
      <c r="B806" s="585" t="s">
        <v>59</v>
      </c>
      <c r="C806" s="575" t="s">
        <v>260</v>
      </c>
      <c r="D806" s="575"/>
      <c r="E806" s="575"/>
      <c r="F806" s="575"/>
      <c r="G806" s="575"/>
      <c r="H806" s="575"/>
      <c r="I806" s="639"/>
      <c r="J806" s="639"/>
      <c r="K806" s="575"/>
      <c r="L806" s="575"/>
      <c r="M806" s="575"/>
      <c r="N806" s="505"/>
      <c r="O806" s="2">
        <f t="shared" si="36"/>
        <v>0</v>
      </c>
      <c r="P806" s="2">
        <f t="shared" si="37"/>
        <v>0</v>
      </c>
      <c r="Q806" s="2">
        <f t="shared" si="38"/>
        <v>0</v>
      </c>
    </row>
    <row r="807" spans="1:18" ht="102" hidden="1" x14ac:dyDescent="0.25">
      <c r="A807" s="241" t="s">
        <v>271</v>
      </c>
      <c r="B807" s="585" t="s">
        <v>59</v>
      </c>
      <c r="C807" s="644" t="s">
        <v>300</v>
      </c>
      <c r="D807" s="644"/>
      <c r="E807" s="309"/>
      <c r="F807" s="575"/>
      <c r="G807" s="575"/>
      <c r="H807" s="575"/>
      <c r="I807" s="229"/>
      <c r="J807" s="229"/>
      <c r="K807" s="575"/>
      <c r="L807" s="575"/>
      <c r="M807" s="575"/>
      <c r="N807" s="505"/>
      <c r="O807" s="2">
        <f t="shared" si="36"/>
        <v>0</v>
      </c>
      <c r="P807" s="2">
        <f t="shared" si="37"/>
        <v>0</v>
      </c>
      <c r="Q807" s="2">
        <f t="shared" si="38"/>
        <v>0</v>
      </c>
    </row>
    <row r="808" spans="1:18" ht="102" hidden="1" x14ac:dyDescent="0.25">
      <c r="A808" s="241" t="s">
        <v>271</v>
      </c>
      <c r="B808" s="585" t="s">
        <v>59</v>
      </c>
      <c r="C808" s="602" t="s">
        <v>501</v>
      </c>
      <c r="D808" s="143" t="s">
        <v>668</v>
      </c>
      <c r="E808" s="56"/>
      <c r="F808" s="644"/>
      <c r="G808" s="585"/>
      <c r="H808" s="91"/>
      <c r="I808" s="639"/>
      <c r="J808" s="639"/>
      <c r="K808" s="575"/>
      <c r="L808" s="575"/>
      <c r="M808" s="575"/>
      <c r="N808" s="505"/>
      <c r="O808" s="2">
        <f t="shared" si="36"/>
        <v>0</v>
      </c>
      <c r="P808" s="2">
        <f t="shared" si="37"/>
        <v>0</v>
      </c>
      <c r="Q808" s="2">
        <f t="shared" si="38"/>
        <v>0</v>
      </c>
    </row>
    <row r="809" spans="1:18" ht="102" hidden="1" x14ac:dyDescent="0.25">
      <c r="A809" s="241" t="s">
        <v>271</v>
      </c>
      <c r="B809" s="585" t="s">
        <v>59</v>
      </c>
      <c r="C809" s="602"/>
      <c r="D809" s="574" t="s">
        <v>201</v>
      </c>
      <c r="E809" s="57" t="s">
        <v>45</v>
      </c>
      <c r="F809" s="574" t="s">
        <v>71</v>
      </c>
      <c r="G809" s="626"/>
      <c r="H809" s="626" t="s">
        <v>1129</v>
      </c>
      <c r="I809" s="639"/>
      <c r="J809" s="676">
        <v>1</v>
      </c>
      <c r="K809" s="678">
        <v>2</v>
      </c>
      <c r="L809" s="524">
        <v>3</v>
      </c>
      <c r="M809" s="575"/>
      <c r="N809" s="505"/>
      <c r="O809" s="2">
        <f t="shared" si="36"/>
        <v>1</v>
      </c>
      <c r="P809" s="2">
        <f t="shared" si="37"/>
        <v>1</v>
      </c>
      <c r="Q809" s="2">
        <f t="shared" si="38"/>
        <v>1</v>
      </c>
    </row>
    <row r="810" spans="1:18" ht="102" hidden="1" x14ac:dyDescent="0.25">
      <c r="A810" s="241" t="s">
        <v>271</v>
      </c>
      <c r="B810" s="585" t="s">
        <v>59</v>
      </c>
      <c r="C810" s="575" t="s">
        <v>95</v>
      </c>
      <c r="D810" s="575"/>
      <c r="E810" s="575"/>
      <c r="F810" s="575"/>
      <c r="G810" s="575"/>
      <c r="H810" s="575"/>
      <c r="I810" s="639"/>
      <c r="J810" s="639"/>
      <c r="K810" s="575"/>
      <c r="L810" s="575"/>
      <c r="M810" s="575"/>
      <c r="N810" s="505"/>
      <c r="O810" s="2">
        <f t="shared" si="36"/>
        <v>0</v>
      </c>
      <c r="P810" s="2">
        <f t="shared" si="37"/>
        <v>0</v>
      </c>
      <c r="Q810" s="2">
        <f t="shared" si="38"/>
        <v>0</v>
      </c>
    </row>
    <row r="811" spans="1:18" ht="102" hidden="1" x14ac:dyDescent="0.25">
      <c r="A811" s="241" t="s">
        <v>271</v>
      </c>
      <c r="B811" s="585" t="s">
        <v>59</v>
      </c>
      <c r="C811" s="602" t="s">
        <v>502</v>
      </c>
      <c r="D811" s="82" t="s">
        <v>4</v>
      </c>
      <c r="E811" s="54"/>
      <c r="F811" s="574"/>
      <c r="G811" s="626"/>
      <c r="H811" s="91"/>
      <c r="I811" s="639"/>
      <c r="J811" s="639"/>
      <c r="K811" s="575"/>
      <c r="L811" s="575"/>
      <c r="M811" s="575"/>
      <c r="N811" s="505"/>
      <c r="O811" s="2">
        <f t="shared" si="36"/>
        <v>0</v>
      </c>
      <c r="P811" s="2">
        <f t="shared" si="37"/>
        <v>0</v>
      </c>
      <c r="Q811" s="2">
        <f t="shared" si="38"/>
        <v>0</v>
      </c>
    </row>
    <row r="812" spans="1:18" ht="102" hidden="1" x14ac:dyDescent="0.25">
      <c r="A812" s="241" t="s">
        <v>271</v>
      </c>
      <c r="B812" s="585" t="s">
        <v>59</v>
      </c>
      <c r="C812" s="602"/>
      <c r="D812" s="58" t="s">
        <v>801</v>
      </c>
      <c r="E812" s="54" t="s">
        <v>45</v>
      </c>
      <c r="F812" s="574" t="s">
        <v>73</v>
      </c>
      <c r="G812" s="626"/>
      <c r="H812" s="626" t="s">
        <v>42</v>
      </c>
      <c r="I812" s="639"/>
      <c r="J812" s="676">
        <v>1</v>
      </c>
      <c r="K812" s="575"/>
      <c r="L812" s="524">
        <v>3</v>
      </c>
      <c r="M812" s="575"/>
      <c r="N812" s="505"/>
      <c r="O812" s="2">
        <f t="shared" si="36"/>
        <v>1</v>
      </c>
      <c r="P812" s="2">
        <f t="shared" si="37"/>
        <v>0</v>
      </c>
      <c r="Q812" s="2">
        <f t="shared" si="38"/>
        <v>1</v>
      </c>
    </row>
    <row r="813" spans="1:18" ht="102" hidden="1" x14ac:dyDescent="0.25">
      <c r="A813" s="241" t="s">
        <v>271</v>
      </c>
      <c r="B813" s="585" t="s">
        <v>59</v>
      </c>
      <c r="C813" s="635"/>
      <c r="D813" s="79" t="s">
        <v>72</v>
      </c>
      <c r="E813" s="54"/>
      <c r="F813" s="574"/>
      <c r="G813" s="626"/>
      <c r="H813" s="90"/>
      <c r="I813" s="230"/>
      <c r="J813" s="230"/>
      <c r="K813" s="575"/>
      <c r="L813" s="575"/>
      <c r="M813" s="575"/>
      <c r="N813" s="505"/>
      <c r="O813" s="2">
        <f t="shared" si="36"/>
        <v>0</v>
      </c>
      <c r="P813" s="2">
        <f t="shared" si="37"/>
        <v>0</v>
      </c>
      <c r="Q813" s="2">
        <f t="shared" si="38"/>
        <v>0</v>
      </c>
    </row>
    <row r="814" spans="1:18" ht="102" hidden="1" x14ac:dyDescent="0.25">
      <c r="A814" s="241" t="s">
        <v>271</v>
      </c>
      <c r="B814" s="585" t="s">
        <v>59</v>
      </c>
      <c r="C814" s="635"/>
      <c r="D814" s="602" t="s">
        <v>802</v>
      </c>
      <c r="E814" s="55" t="s">
        <v>45</v>
      </c>
      <c r="F814" s="686" t="s">
        <v>73</v>
      </c>
      <c r="G814" s="626"/>
      <c r="H814" s="626" t="s">
        <v>840</v>
      </c>
      <c r="I814" s="230"/>
      <c r="J814" s="230"/>
      <c r="K814" s="575"/>
      <c r="L814" s="575"/>
      <c r="M814" s="575"/>
      <c r="N814" s="676">
        <v>1</v>
      </c>
      <c r="O814" s="2">
        <f t="shared" si="36"/>
        <v>1</v>
      </c>
      <c r="P814" s="2">
        <f t="shared" si="37"/>
        <v>0</v>
      </c>
      <c r="Q814" s="2">
        <f t="shared" si="38"/>
        <v>0</v>
      </c>
    </row>
    <row r="815" spans="1:18" ht="102" hidden="1" x14ac:dyDescent="0.25">
      <c r="A815" s="241" t="s">
        <v>271</v>
      </c>
      <c r="B815" s="585" t="s">
        <v>59</v>
      </c>
      <c r="C815" s="635"/>
      <c r="D815" s="83" t="s">
        <v>44</v>
      </c>
      <c r="E815" s="56"/>
      <c r="F815" s="644"/>
      <c r="G815" s="585"/>
      <c r="H815" s="89"/>
      <c r="I815" s="230"/>
      <c r="J815" s="230"/>
      <c r="K815" s="575"/>
      <c r="L815" s="575"/>
      <c r="M815" s="575"/>
      <c r="N815" s="505"/>
      <c r="O815" s="2">
        <f t="shared" si="36"/>
        <v>0</v>
      </c>
      <c r="P815" s="2">
        <f t="shared" si="37"/>
        <v>0</v>
      </c>
      <c r="Q815" s="2">
        <f t="shared" si="38"/>
        <v>0</v>
      </c>
    </row>
    <row r="816" spans="1:18" ht="102" hidden="1" x14ac:dyDescent="0.25">
      <c r="A816" s="241" t="s">
        <v>271</v>
      </c>
      <c r="B816" s="585" t="s">
        <v>59</v>
      </c>
      <c r="C816" s="635"/>
      <c r="D816" s="58" t="s">
        <v>799</v>
      </c>
      <c r="E816" s="57" t="s">
        <v>45</v>
      </c>
      <c r="F816" s="61" t="s">
        <v>73</v>
      </c>
      <c r="G816" s="58"/>
      <c r="H816" s="64" t="s">
        <v>800</v>
      </c>
      <c r="I816" s="230"/>
      <c r="J816" s="230"/>
      <c r="K816" s="575"/>
      <c r="L816" s="575"/>
      <c r="M816" s="575"/>
      <c r="N816" s="505"/>
      <c r="O816" s="2">
        <f t="shared" si="36"/>
        <v>0</v>
      </c>
      <c r="P816" s="2">
        <f t="shared" si="37"/>
        <v>0</v>
      </c>
      <c r="Q816" s="2">
        <f t="shared" si="38"/>
        <v>0</v>
      </c>
    </row>
    <row r="817" spans="1:17" ht="153" hidden="1" x14ac:dyDescent="0.25">
      <c r="A817" s="241" t="s">
        <v>271</v>
      </c>
      <c r="B817" s="585" t="s">
        <v>59</v>
      </c>
      <c r="C817" s="636" t="s">
        <v>503</v>
      </c>
      <c r="D817" s="82" t="s">
        <v>4</v>
      </c>
      <c r="E817" s="641"/>
      <c r="F817" s="96"/>
      <c r="G817" s="96"/>
      <c r="H817" s="626"/>
      <c r="I817" s="639"/>
      <c r="J817" s="639"/>
      <c r="K817" s="575"/>
      <c r="L817" s="575"/>
      <c r="M817" s="575"/>
      <c r="N817" s="505"/>
      <c r="O817" s="2">
        <f t="shared" si="36"/>
        <v>0</v>
      </c>
      <c r="P817" s="2">
        <f t="shared" si="37"/>
        <v>0</v>
      </c>
      <c r="Q817" s="2">
        <f t="shared" si="38"/>
        <v>0</v>
      </c>
    </row>
    <row r="818" spans="1:17" ht="102" hidden="1" x14ac:dyDescent="0.25">
      <c r="A818" s="241" t="s">
        <v>271</v>
      </c>
      <c r="B818" s="585" t="s">
        <v>59</v>
      </c>
      <c r="C818" s="636"/>
      <c r="D818" s="58" t="s">
        <v>202</v>
      </c>
      <c r="E818" s="54" t="s">
        <v>2</v>
      </c>
      <c r="F818" s="574" t="s">
        <v>73</v>
      </c>
      <c r="G818" s="602"/>
      <c r="H818" s="626" t="s">
        <v>207</v>
      </c>
      <c r="I818" s="639"/>
      <c r="J818" s="676">
        <v>1</v>
      </c>
      <c r="K818" s="575"/>
      <c r="L818" s="575" t="s">
        <v>1185</v>
      </c>
      <c r="M818" s="575"/>
      <c r="N818" s="505"/>
      <c r="O818" s="2">
        <f t="shared" si="36"/>
        <v>1</v>
      </c>
      <c r="P818" s="2">
        <f t="shared" si="37"/>
        <v>0</v>
      </c>
      <c r="Q818" s="2">
        <f t="shared" si="38"/>
        <v>0</v>
      </c>
    </row>
    <row r="819" spans="1:17" ht="102" hidden="1" x14ac:dyDescent="0.25">
      <c r="A819" s="241" t="s">
        <v>271</v>
      </c>
      <c r="B819" s="585" t="s">
        <v>59</v>
      </c>
      <c r="C819" s="637"/>
      <c r="D819" s="79" t="s">
        <v>72</v>
      </c>
      <c r="E819" s="641"/>
      <c r="F819" s="96"/>
      <c r="G819" s="96"/>
      <c r="H819" s="626"/>
      <c r="I819" s="639"/>
      <c r="J819" s="639"/>
      <c r="K819" s="575"/>
      <c r="L819" s="575"/>
      <c r="M819" s="575"/>
      <c r="N819" s="505"/>
      <c r="O819" s="2">
        <f t="shared" si="36"/>
        <v>0</v>
      </c>
      <c r="P819" s="2">
        <f t="shared" si="37"/>
        <v>0</v>
      </c>
      <c r="Q819" s="2">
        <f t="shared" si="38"/>
        <v>0</v>
      </c>
    </row>
    <row r="820" spans="1:17" ht="102" hidden="1" x14ac:dyDescent="0.25">
      <c r="A820" s="241" t="s">
        <v>271</v>
      </c>
      <c r="B820" s="585" t="s">
        <v>59</v>
      </c>
      <c r="C820" s="637"/>
      <c r="D820" s="602" t="s">
        <v>841</v>
      </c>
      <c r="E820" s="55">
        <v>2014</v>
      </c>
      <c r="F820" s="686" t="s">
        <v>72</v>
      </c>
      <c r="G820" s="626" t="s">
        <v>177</v>
      </c>
      <c r="H820" s="626" t="s">
        <v>322</v>
      </c>
      <c r="I820" s="639"/>
      <c r="J820" s="676">
        <v>1</v>
      </c>
      <c r="K820" s="575"/>
      <c r="L820" s="575"/>
      <c r="M820" s="575"/>
      <c r="N820" s="676" t="s">
        <v>1266</v>
      </c>
      <c r="O820" s="2">
        <f t="shared" si="36"/>
        <v>1</v>
      </c>
      <c r="P820" s="2">
        <f t="shared" si="37"/>
        <v>0</v>
      </c>
      <c r="Q820" s="2">
        <f t="shared" si="38"/>
        <v>0</v>
      </c>
    </row>
    <row r="821" spans="1:17" ht="102" hidden="1" x14ac:dyDescent="0.25">
      <c r="A821" s="241" t="s">
        <v>271</v>
      </c>
      <c r="B821" s="585" t="s">
        <v>59</v>
      </c>
      <c r="C821" s="637"/>
      <c r="D821" s="83" t="s">
        <v>44</v>
      </c>
      <c r="E821" s="641"/>
      <c r="F821" s="96"/>
      <c r="G821" s="96"/>
      <c r="H821" s="626"/>
      <c r="I821" s="639"/>
      <c r="J821" s="639"/>
      <c r="K821" s="575"/>
      <c r="L821" s="575"/>
      <c r="M821" s="575"/>
      <c r="N821" s="505"/>
      <c r="O821" s="2">
        <f t="shared" si="36"/>
        <v>0</v>
      </c>
      <c r="P821" s="2">
        <f t="shared" si="37"/>
        <v>0</v>
      </c>
      <c r="Q821" s="2">
        <f t="shared" si="38"/>
        <v>0</v>
      </c>
    </row>
    <row r="822" spans="1:17" ht="102" hidden="1" x14ac:dyDescent="0.25">
      <c r="A822" s="241" t="s">
        <v>271</v>
      </c>
      <c r="B822" s="585" t="s">
        <v>59</v>
      </c>
      <c r="C822" s="637"/>
      <c r="D822" s="134" t="s">
        <v>902</v>
      </c>
      <c r="E822" s="54" t="s">
        <v>2</v>
      </c>
      <c r="F822" s="574" t="s">
        <v>73</v>
      </c>
      <c r="G822" s="96"/>
      <c r="H822" s="626" t="s">
        <v>800</v>
      </c>
      <c r="I822" s="639"/>
      <c r="J822" s="676">
        <v>1</v>
      </c>
      <c r="K822" s="575"/>
      <c r="L822" s="575"/>
      <c r="M822" s="575"/>
      <c r="N822" s="505"/>
      <c r="O822" s="2">
        <f t="shared" si="36"/>
        <v>1</v>
      </c>
      <c r="P822" s="2">
        <f t="shared" si="37"/>
        <v>0</v>
      </c>
      <c r="Q822" s="2">
        <f t="shared" si="38"/>
        <v>0</v>
      </c>
    </row>
    <row r="823" spans="1:17" ht="102" hidden="1" x14ac:dyDescent="0.25">
      <c r="A823" s="241" t="s">
        <v>271</v>
      </c>
      <c r="B823" s="585" t="s">
        <v>59</v>
      </c>
      <c r="C823" s="637"/>
      <c r="D823" s="644" t="s">
        <v>93</v>
      </c>
      <c r="E823" s="641"/>
      <c r="F823" s="96"/>
      <c r="G823" s="96"/>
      <c r="H823" s="626"/>
      <c r="I823" s="639"/>
      <c r="J823" s="639"/>
      <c r="K823" s="575"/>
      <c r="L823" s="575"/>
      <c r="M823" s="575"/>
      <c r="N823" s="505"/>
      <c r="O823" s="2">
        <f t="shared" si="36"/>
        <v>0</v>
      </c>
      <c r="P823" s="2">
        <f t="shared" si="37"/>
        <v>0</v>
      </c>
      <c r="Q823" s="2">
        <f t="shared" si="38"/>
        <v>0</v>
      </c>
    </row>
    <row r="824" spans="1:17" ht="102" hidden="1" x14ac:dyDescent="0.25">
      <c r="A824" s="241" t="s">
        <v>271</v>
      </c>
      <c r="B824" s="585" t="s">
        <v>59</v>
      </c>
      <c r="C824" s="637"/>
      <c r="D824" s="636" t="s">
        <v>305</v>
      </c>
      <c r="E824" s="68">
        <v>2014</v>
      </c>
      <c r="F824" s="574" t="s">
        <v>73</v>
      </c>
      <c r="G824" s="636" t="s">
        <v>690</v>
      </c>
      <c r="H824" s="626" t="s">
        <v>246</v>
      </c>
      <c r="I824" s="639"/>
      <c r="J824" s="676">
        <v>1</v>
      </c>
      <c r="K824" s="522">
        <v>2</v>
      </c>
      <c r="L824" s="575"/>
      <c r="M824" s="575"/>
      <c r="N824" s="505"/>
      <c r="O824" s="2">
        <f t="shared" si="36"/>
        <v>1</v>
      </c>
      <c r="P824" s="2">
        <f t="shared" si="37"/>
        <v>1</v>
      </c>
      <c r="Q824" s="2">
        <f t="shared" si="38"/>
        <v>0</v>
      </c>
    </row>
    <row r="825" spans="1:17" ht="102" hidden="1" x14ac:dyDescent="0.25">
      <c r="A825" s="241" t="s">
        <v>271</v>
      </c>
      <c r="B825" s="585" t="s">
        <v>59</v>
      </c>
      <c r="C825" s="602" t="s">
        <v>504</v>
      </c>
      <c r="D825" s="143" t="s">
        <v>668</v>
      </c>
      <c r="E825" s="54"/>
      <c r="F825" s="574"/>
      <c r="G825" s="602"/>
      <c r="H825" s="626"/>
      <c r="I825" s="641"/>
      <c r="J825" s="641"/>
      <c r="K825" s="575"/>
      <c r="L825" s="575"/>
      <c r="M825" s="575"/>
      <c r="N825" s="505"/>
      <c r="O825" s="2">
        <f t="shared" si="36"/>
        <v>0</v>
      </c>
      <c r="P825" s="2">
        <f t="shared" si="37"/>
        <v>0</v>
      </c>
      <c r="Q825" s="2">
        <f t="shared" si="38"/>
        <v>0</v>
      </c>
    </row>
    <row r="826" spans="1:17" ht="102" hidden="1" x14ac:dyDescent="0.25">
      <c r="A826" s="241" t="s">
        <v>271</v>
      </c>
      <c r="B826" s="585" t="s">
        <v>59</v>
      </c>
      <c r="C826" s="635"/>
      <c r="D826" s="65" t="s">
        <v>803</v>
      </c>
      <c r="E826" s="54" t="s">
        <v>2</v>
      </c>
      <c r="F826" s="574" t="s">
        <v>71</v>
      </c>
      <c r="G826" s="602"/>
      <c r="H826" s="91" t="s">
        <v>1129</v>
      </c>
      <c r="I826" s="640"/>
      <c r="J826" s="676">
        <v>1</v>
      </c>
      <c r="K826" s="522">
        <v>2</v>
      </c>
      <c r="L826" s="575" t="s">
        <v>1186</v>
      </c>
      <c r="M826" s="575"/>
      <c r="N826" s="505"/>
      <c r="O826" s="2">
        <f t="shared" si="36"/>
        <v>1</v>
      </c>
      <c r="P826" s="2">
        <f t="shared" si="37"/>
        <v>1</v>
      </c>
      <c r="Q826" s="2">
        <f t="shared" si="38"/>
        <v>0</v>
      </c>
    </row>
    <row r="827" spans="1:17" ht="242.25" hidden="1" x14ac:dyDescent="0.25">
      <c r="A827" s="241" t="s">
        <v>271</v>
      </c>
      <c r="B827" s="585" t="s">
        <v>59</v>
      </c>
      <c r="C827" s="602" t="s">
        <v>804</v>
      </c>
      <c r="D827" s="143" t="s">
        <v>668</v>
      </c>
      <c r="E827" s="54"/>
      <c r="F827" s="574"/>
      <c r="G827" s="602"/>
      <c r="H827" s="626"/>
      <c r="I827" s="641"/>
      <c r="J827" s="641"/>
      <c r="K827" s="575"/>
      <c r="L827" s="575"/>
      <c r="M827" s="575"/>
      <c r="N827" s="505"/>
      <c r="O827" s="2">
        <f t="shared" si="36"/>
        <v>0</v>
      </c>
      <c r="P827" s="2">
        <f t="shared" si="37"/>
        <v>0</v>
      </c>
      <c r="Q827" s="2">
        <f t="shared" si="38"/>
        <v>0</v>
      </c>
    </row>
    <row r="828" spans="1:17" ht="114.75" hidden="1" x14ac:dyDescent="0.25">
      <c r="A828" s="241" t="s">
        <v>271</v>
      </c>
      <c r="B828" s="585" t="s">
        <v>59</v>
      </c>
      <c r="C828" s="602"/>
      <c r="D828" s="58" t="s">
        <v>203</v>
      </c>
      <c r="E828" s="54" t="s">
        <v>2</v>
      </c>
      <c r="F828" s="574" t="s">
        <v>4</v>
      </c>
      <c r="G828" s="602"/>
      <c r="H828" s="626" t="s">
        <v>41</v>
      </c>
      <c r="I828" s="640"/>
      <c r="J828" s="676">
        <v>1</v>
      </c>
      <c r="K828" s="575"/>
      <c r="L828" s="575" t="s">
        <v>1186</v>
      </c>
      <c r="M828" s="575"/>
      <c r="N828" s="505"/>
      <c r="O828" s="2">
        <f t="shared" si="36"/>
        <v>1</v>
      </c>
      <c r="P828" s="2">
        <f t="shared" si="37"/>
        <v>0</v>
      </c>
      <c r="Q828" s="2">
        <f t="shared" si="38"/>
        <v>0</v>
      </c>
    </row>
    <row r="829" spans="1:17" ht="102" hidden="1" x14ac:dyDescent="0.25">
      <c r="A829" s="241" t="s">
        <v>271</v>
      </c>
      <c r="B829" s="585" t="s">
        <v>59</v>
      </c>
      <c r="C829" s="635"/>
      <c r="D829" s="79" t="s">
        <v>72</v>
      </c>
      <c r="E829" s="54"/>
      <c r="F829" s="574"/>
      <c r="G829" s="626"/>
      <c r="H829" s="626"/>
      <c r="I829" s="640"/>
      <c r="J829" s="640"/>
      <c r="K829" s="575"/>
      <c r="L829" s="575"/>
      <c r="M829" s="575"/>
      <c r="N829" s="505"/>
      <c r="O829" s="2">
        <f t="shared" si="36"/>
        <v>0</v>
      </c>
      <c r="P829" s="2">
        <f t="shared" si="37"/>
        <v>0</v>
      </c>
      <c r="Q829" s="2">
        <f t="shared" si="38"/>
        <v>0</v>
      </c>
    </row>
    <row r="830" spans="1:17" ht="102" hidden="1" x14ac:dyDescent="0.25">
      <c r="A830" s="241" t="s">
        <v>271</v>
      </c>
      <c r="B830" s="585" t="s">
        <v>59</v>
      </c>
      <c r="C830" s="635"/>
      <c r="D830" s="602" t="s">
        <v>183</v>
      </c>
      <c r="E830" s="54" t="s">
        <v>45</v>
      </c>
      <c r="F830" s="574" t="s">
        <v>73</v>
      </c>
      <c r="G830" s="626"/>
      <c r="H830" s="626" t="s">
        <v>337</v>
      </c>
      <c r="I830" s="640"/>
      <c r="J830" s="676">
        <v>1</v>
      </c>
      <c r="K830" s="575"/>
      <c r="L830" s="575"/>
      <c r="M830" s="575"/>
      <c r="N830" s="676">
        <v>1</v>
      </c>
      <c r="O830" s="2">
        <f t="shared" si="36"/>
        <v>2</v>
      </c>
      <c r="P830" s="2">
        <f t="shared" si="37"/>
        <v>0</v>
      </c>
      <c r="Q830" s="2">
        <f t="shared" si="38"/>
        <v>0</v>
      </c>
    </row>
    <row r="831" spans="1:17" ht="102" hidden="1" x14ac:dyDescent="0.25">
      <c r="A831" s="241" t="s">
        <v>271</v>
      </c>
      <c r="B831" s="585" t="s">
        <v>59</v>
      </c>
      <c r="C831" s="635"/>
      <c r="D831" s="83" t="s">
        <v>44</v>
      </c>
      <c r="E831" s="54"/>
      <c r="F831" s="574"/>
      <c r="G831" s="626"/>
      <c r="H831" s="626"/>
      <c r="I831" s="640"/>
      <c r="J831" s="640"/>
      <c r="K831" s="575"/>
      <c r="L831" s="575"/>
      <c r="M831" s="575"/>
      <c r="N831" s="505"/>
      <c r="O831" s="2">
        <f t="shared" si="36"/>
        <v>0</v>
      </c>
      <c r="P831" s="2">
        <f t="shared" si="37"/>
        <v>0</v>
      </c>
      <c r="Q831" s="2">
        <f t="shared" si="38"/>
        <v>0</v>
      </c>
    </row>
    <row r="832" spans="1:17" ht="102" hidden="1" x14ac:dyDescent="0.25">
      <c r="A832" s="241" t="s">
        <v>271</v>
      </c>
      <c r="B832" s="585" t="s">
        <v>59</v>
      </c>
      <c r="C832" s="635"/>
      <c r="D832" s="58" t="s">
        <v>805</v>
      </c>
      <c r="E832" s="57" t="s">
        <v>45</v>
      </c>
      <c r="F832" s="61" t="s">
        <v>73</v>
      </c>
      <c r="G832" s="58" t="s">
        <v>730</v>
      </c>
      <c r="H832" s="89"/>
      <c r="I832" s="640"/>
      <c r="J832" s="676">
        <v>1</v>
      </c>
      <c r="K832" s="575"/>
      <c r="L832" s="575"/>
      <c r="M832" s="575"/>
      <c r="N832" s="505"/>
      <c r="O832" s="2">
        <f t="shared" si="36"/>
        <v>1</v>
      </c>
      <c r="P832" s="2">
        <f t="shared" si="37"/>
        <v>0</v>
      </c>
      <c r="Q832" s="2">
        <f t="shared" si="38"/>
        <v>0</v>
      </c>
    </row>
    <row r="833" spans="1:18" ht="102" hidden="1" x14ac:dyDescent="0.25">
      <c r="A833" s="241" t="s">
        <v>271</v>
      </c>
      <c r="B833" s="585" t="s">
        <v>59</v>
      </c>
      <c r="C833" s="635"/>
      <c r="D833" s="644" t="s">
        <v>93</v>
      </c>
      <c r="E833" s="57"/>
      <c r="F833" s="61"/>
      <c r="G833" s="58"/>
      <c r="H833" s="89"/>
      <c r="I833" s="640"/>
      <c r="J833" s="640"/>
      <c r="K833" s="575"/>
      <c r="L833" s="575"/>
      <c r="M833" s="575"/>
      <c r="N833" s="505"/>
      <c r="O833" s="2">
        <f t="shared" si="36"/>
        <v>0</v>
      </c>
      <c r="P833" s="2">
        <f t="shared" si="37"/>
        <v>0</v>
      </c>
      <c r="Q833" s="2">
        <f t="shared" si="38"/>
        <v>0</v>
      </c>
    </row>
    <row r="834" spans="1:18" ht="102" hidden="1" x14ac:dyDescent="0.25">
      <c r="A834" s="241" t="s">
        <v>271</v>
      </c>
      <c r="B834" s="585" t="s">
        <v>59</v>
      </c>
      <c r="C834" s="635"/>
      <c r="D834" s="636" t="s">
        <v>316</v>
      </c>
      <c r="E834" s="54" t="s">
        <v>2</v>
      </c>
      <c r="F834" s="636" t="s">
        <v>73</v>
      </c>
      <c r="G834" s="626" t="s">
        <v>690</v>
      </c>
      <c r="H834" s="626" t="s">
        <v>250</v>
      </c>
      <c r="I834" s="640"/>
      <c r="J834" s="676">
        <v>1</v>
      </c>
      <c r="K834" s="522">
        <v>2</v>
      </c>
      <c r="L834" s="575"/>
      <c r="M834" s="575"/>
      <c r="N834" s="505"/>
      <c r="O834" s="2">
        <f t="shared" si="36"/>
        <v>1</v>
      </c>
      <c r="P834" s="2">
        <f t="shared" si="37"/>
        <v>1</v>
      </c>
      <c r="Q834" s="2">
        <f t="shared" si="38"/>
        <v>0</v>
      </c>
    </row>
    <row r="835" spans="1:18" ht="102" x14ac:dyDescent="0.25">
      <c r="A835" s="241" t="s">
        <v>271</v>
      </c>
      <c r="B835" s="585" t="s">
        <v>59</v>
      </c>
      <c r="C835" s="602" t="s">
        <v>505</v>
      </c>
      <c r="D835" s="143" t="s">
        <v>668</v>
      </c>
      <c r="E835" s="56"/>
      <c r="F835" s="644"/>
      <c r="G835" s="585"/>
      <c r="H835" s="89"/>
      <c r="I835" s="641"/>
      <c r="J835" s="641"/>
      <c r="K835" s="522">
        <v>2</v>
      </c>
      <c r="L835" s="575"/>
      <c r="M835" s="575"/>
      <c r="N835" s="505"/>
      <c r="O835" s="2">
        <f t="shared" si="36"/>
        <v>0</v>
      </c>
      <c r="P835" s="2">
        <f t="shared" si="37"/>
        <v>1</v>
      </c>
      <c r="Q835" s="2">
        <f t="shared" si="38"/>
        <v>0</v>
      </c>
      <c r="R835" s="2">
        <v>1</v>
      </c>
    </row>
    <row r="836" spans="1:18" ht="102" hidden="1" x14ac:dyDescent="0.25">
      <c r="A836" s="241" t="s">
        <v>271</v>
      </c>
      <c r="B836" s="585" t="s">
        <v>59</v>
      </c>
      <c r="C836" s="602"/>
      <c r="D836" s="58" t="s">
        <v>806</v>
      </c>
      <c r="E836" s="54" t="s">
        <v>2</v>
      </c>
      <c r="F836" s="574" t="s">
        <v>73</v>
      </c>
      <c r="G836" s="602"/>
      <c r="H836" s="626" t="s">
        <v>1129</v>
      </c>
      <c r="I836" s="640"/>
      <c r="J836" s="676">
        <v>1</v>
      </c>
      <c r="K836" s="575"/>
      <c r="L836" s="575"/>
      <c r="M836" s="575"/>
      <c r="N836" s="505"/>
      <c r="O836" s="2">
        <f t="shared" si="36"/>
        <v>1</v>
      </c>
      <c r="P836" s="2">
        <f t="shared" si="37"/>
        <v>0</v>
      </c>
      <c r="Q836" s="2">
        <f t="shared" si="38"/>
        <v>0</v>
      </c>
    </row>
    <row r="837" spans="1:18" ht="216.75" hidden="1" x14ac:dyDescent="0.25">
      <c r="A837" s="241" t="s">
        <v>271</v>
      </c>
      <c r="B837" s="585" t="s">
        <v>59</v>
      </c>
      <c r="C837" s="602" t="s">
        <v>807</v>
      </c>
      <c r="D837" s="143" t="s">
        <v>668</v>
      </c>
      <c r="E837" s="54"/>
      <c r="F837" s="574"/>
      <c r="G837" s="626"/>
      <c r="H837" s="90"/>
      <c r="I837" s="641"/>
      <c r="J837" s="641"/>
      <c r="K837" s="575"/>
      <c r="L837" s="575"/>
      <c r="M837" s="575"/>
      <c r="N837" s="505"/>
      <c r="O837" s="2">
        <f t="shared" si="36"/>
        <v>0</v>
      </c>
      <c r="P837" s="2">
        <f t="shared" si="37"/>
        <v>0</v>
      </c>
      <c r="Q837" s="2">
        <f t="shared" si="38"/>
        <v>0</v>
      </c>
    </row>
    <row r="838" spans="1:18" ht="127.5" hidden="1" x14ac:dyDescent="0.25">
      <c r="A838" s="241" t="s">
        <v>271</v>
      </c>
      <c r="B838" s="585" t="s">
        <v>59</v>
      </c>
      <c r="C838" s="602"/>
      <c r="D838" s="58" t="s">
        <v>808</v>
      </c>
      <c r="E838" s="54" t="s">
        <v>2</v>
      </c>
      <c r="F838" s="574" t="s">
        <v>4</v>
      </c>
      <c r="G838" s="602"/>
      <c r="H838" s="626" t="s">
        <v>1129</v>
      </c>
      <c r="I838" s="640"/>
      <c r="J838" s="676">
        <v>1</v>
      </c>
      <c r="K838" s="575"/>
      <c r="L838" s="575" t="s">
        <v>1186</v>
      </c>
      <c r="M838" s="575"/>
      <c r="N838" s="505"/>
      <c r="O838" s="2">
        <f t="shared" si="36"/>
        <v>1</v>
      </c>
      <c r="P838" s="2">
        <f t="shared" si="37"/>
        <v>0</v>
      </c>
      <c r="Q838" s="2">
        <f t="shared" si="38"/>
        <v>0</v>
      </c>
    </row>
    <row r="839" spans="1:18" ht="102" hidden="1" x14ac:dyDescent="0.25">
      <c r="A839" s="241" t="s">
        <v>271</v>
      </c>
      <c r="B839" s="585" t="s">
        <v>59</v>
      </c>
      <c r="C839" s="602"/>
      <c r="D839" s="79" t="s">
        <v>72</v>
      </c>
      <c r="E839" s="54"/>
      <c r="F839" s="574"/>
      <c r="G839" s="626"/>
      <c r="H839" s="626"/>
      <c r="I839" s="640"/>
      <c r="J839" s="640"/>
      <c r="K839" s="575"/>
      <c r="L839" s="575"/>
      <c r="M839" s="575"/>
      <c r="N839" s="505"/>
      <c r="O839" s="2">
        <f t="shared" si="36"/>
        <v>0</v>
      </c>
      <c r="P839" s="2">
        <f t="shared" si="37"/>
        <v>0</v>
      </c>
      <c r="Q839" s="2">
        <f t="shared" si="38"/>
        <v>0</v>
      </c>
    </row>
    <row r="840" spans="1:18" ht="102" hidden="1" x14ac:dyDescent="0.25">
      <c r="A840" s="241" t="s">
        <v>271</v>
      </c>
      <c r="B840" s="585" t="s">
        <v>59</v>
      </c>
      <c r="C840" s="602"/>
      <c r="D840" s="602" t="s">
        <v>809</v>
      </c>
      <c r="E840" s="55">
        <v>2014</v>
      </c>
      <c r="F840" s="686" t="s">
        <v>73</v>
      </c>
      <c r="G840" s="686" t="s">
        <v>177</v>
      </c>
      <c r="H840" s="626" t="s">
        <v>1129</v>
      </c>
      <c r="I840" s="640"/>
      <c r="J840" s="676">
        <v>1</v>
      </c>
      <c r="K840" s="575"/>
      <c r="L840" s="575"/>
      <c r="M840" s="575"/>
      <c r="N840" s="676">
        <v>1</v>
      </c>
      <c r="O840" s="2">
        <f t="shared" si="36"/>
        <v>2</v>
      </c>
      <c r="P840" s="2">
        <f t="shared" si="37"/>
        <v>0</v>
      </c>
      <c r="Q840" s="2">
        <f t="shared" si="38"/>
        <v>0</v>
      </c>
    </row>
    <row r="841" spans="1:18" ht="102" hidden="1" x14ac:dyDescent="0.25">
      <c r="A841" s="241" t="s">
        <v>271</v>
      </c>
      <c r="B841" s="585" t="s">
        <v>59</v>
      </c>
      <c r="C841" s="602"/>
      <c r="D841" s="83" t="s">
        <v>44</v>
      </c>
      <c r="E841" s="54"/>
      <c r="F841" s="574"/>
      <c r="G841" s="626"/>
      <c r="H841" s="626"/>
      <c r="I841" s="640"/>
      <c r="J841" s="676">
        <v>1</v>
      </c>
      <c r="K841" s="575"/>
      <c r="L841" s="575"/>
      <c r="M841" s="575"/>
      <c r="N841" s="505"/>
      <c r="O841" s="2">
        <f t="shared" si="36"/>
        <v>1</v>
      </c>
      <c r="P841" s="2">
        <f t="shared" si="37"/>
        <v>0</v>
      </c>
      <c r="Q841" s="2">
        <f t="shared" si="38"/>
        <v>0</v>
      </c>
    </row>
    <row r="842" spans="1:18" ht="102" hidden="1" x14ac:dyDescent="0.25">
      <c r="A842" s="241" t="s">
        <v>271</v>
      </c>
      <c r="B842" s="585" t="s">
        <v>59</v>
      </c>
      <c r="C842" s="91"/>
      <c r="D842" s="134" t="s">
        <v>810</v>
      </c>
      <c r="E842" s="54" t="s">
        <v>2</v>
      </c>
      <c r="F842" s="574" t="s">
        <v>73</v>
      </c>
      <c r="G842" s="626"/>
      <c r="H842" s="626" t="s">
        <v>1129</v>
      </c>
      <c r="I842" s="640"/>
      <c r="J842" s="676">
        <v>1</v>
      </c>
      <c r="K842" s="575"/>
      <c r="L842" s="575"/>
      <c r="M842" s="575"/>
      <c r="N842" s="505"/>
      <c r="O842" s="2">
        <f t="shared" si="36"/>
        <v>1</v>
      </c>
      <c r="P842" s="2">
        <f t="shared" si="37"/>
        <v>0</v>
      </c>
      <c r="Q842" s="2">
        <f t="shared" si="38"/>
        <v>0</v>
      </c>
    </row>
    <row r="843" spans="1:18" ht="102" hidden="1" x14ac:dyDescent="0.25">
      <c r="A843" s="241" t="s">
        <v>271</v>
      </c>
      <c r="B843" s="585" t="s">
        <v>59</v>
      </c>
      <c r="C843" s="575" t="s">
        <v>102</v>
      </c>
      <c r="D843" s="575"/>
      <c r="E843" s="575"/>
      <c r="F843" s="575"/>
      <c r="G843" s="575"/>
      <c r="H843" s="575"/>
      <c r="I843" s="639"/>
      <c r="J843" s="639"/>
      <c r="K843" s="575"/>
      <c r="L843" s="575"/>
      <c r="M843" s="575"/>
      <c r="N843" s="505"/>
      <c r="O843" s="2">
        <f t="shared" si="36"/>
        <v>0</v>
      </c>
      <c r="P843" s="2">
        <f t="shared" si="37"/>
        <v>0</v>
      </c>
      <c r="Q843" s="2">
        <f t="shared" si="38"/>
        <v>0</v>
      </c>
    </row>
    <row r="844" spans="1:18" ht="191.25" hidden="1" x14ac:dyDescent="0.25">
      <c r="A844" s="241" t="s">
        <v>271</v>
      </c>
      <c r="B844" s="585" t="s">
        <v>59</v>
      </c>
      <c r="C844" s="602" t="s">
        <v>506</v>
      </c>
      <c r="D844" s="140" t="s">
        <v>668</v>
      </c>
      <c r="E844" s="54"/>
      <c r="F844" s="574"/>
      <c r="G844" s="626"/>
      <c r="H844" s="626"/>
      <c r="I844" s="639"/>
      <c r="J844" s="676">
        <v>1</v>
      </c>
      <c r="K844" s="575"/>
      <c r="L844" s="575"/>
      <c r="M844" s="575"/>
      <c r="N844" s="505"/>
      <c r="O844" s="2">
        <f t="shared" si="36"/>
        <v>1</v>
      </c>
      <c r="P844" s="2">
        <f t="shared" si="37"/>
        <v>0</v>
      </c>
      <c r="Q844" s="2">
        <f t="shared" si="38"/>
        <v>0</v>
      </c>
    </row>
    <row r="845" spans="1:18" ht="102" hidden="1" x14ac:dyDescent="0.25">
      <c r="A845" s="241" t="s">
        <v>271</v>
      </c>
      <c r="B845" s="585" t="s">
        <v>59</v>
      </c>
      <c r="C845" s="602"/>
      <c r="D845" s="636" t="s">
        <v>814</v>
      </c>
      <c r="E845" s="54" t="s">
        <v>2</v>
      </c>
      <c r="F845" s="574" t="s">
        <v>812</v>
      </c>
      <c r="G845" s="626"/>
      <c r="H845" s="626" t="s">
        <v>811</v>
      </c>
      <c r="I845" s="639"/>
      <c r="J845" s="639"/>
      <c r="K845" s="575"/>
      <c r="L845" s="575"/>
      <c r="M845" s="575"/>
      <c r="N845" s="505"/>
      <c r="O845" s="2">
        <f t="shared" si="36"/>
        <v>0</v>
      </c>
      <c r="P845" s="2">
        <f t="shared" si="37"/>
        <v>0</v>
      </c>
      <c r="Q845" s="2">
        <f t="shared" si="38"/>
        <v>0</v>
      </c>
    </row>
    <row r="846" spans="1:18" ht="102" hidden="1" x14ac:dyDescent="0.25">
      <c r="A846" s="241" t="s">
        <v>271</v>
      </c>
      <c r="B846" s="585" t="s">
        <v>59</v>
      </c>
      <c r="C846" s="602"/>
      <c r="D846" s="140" t="s">
        <v>668</v>
      </c>
      <c r="E846" s="54"/>
      <c r="F846" s="574"/>
      <c r="G846" s="626"/>
      <c r="H846" s="626"/>
      <c r="I846" s="639"/>
      <c r="J846" s="639"/>
      <c r="K846" s="575"/>
      <c r="L846" s="575"/>
      <c r="M846" s="575"/>
      <c r="N846" s="505"/>
      <c r="O846" s="2">
        <f t="shared" si="36"/>
        <v>0</v>
      </c>
      <c r="P846" s="2">
        <f t="shared" si="37"/>
        <v>0</v>
      </c>
      <c r="Q846" s="2">
        <f t="shared" si="38"/>
        <v>0</v>
      </c>
    </row>
    <row r="847" spans="1:18" ht="102" hidden="1" x14ac:dyDescent="0.25">
      <c r="A847" s="241" t="s">
        <v>271</v>
      </c>
      <c r="B847" s="585" t="s">
        <v>59</v>
      </c>
      <c r="C847" s="625"/>
      <c r="D847" s="65" t="s">
        <v>815</v>
      </c>
      <c r="E847" s="81" t="s">
        <v>2</v>
      </c>
      <c r="F847" s="574" t="s">
        <v>4</v>
      </c>
      <c r="G847" s="626"/>
      <c r="H847" s="626" t="s">
        <v>622</v>
      </c>
      <c r="I847" s="640"/>
      <c r="J847" s="639"/>
      <c r="K847" s="575"/>
      <c r="L847" s="524">
        <v>3</v>
      </c>
      <c r="M847" s="575"/>
      <c r="N847" s="505"/>
      <c r="O847" s="2">
        <f t="shared" si="36"/>
        <v>0</v>
      </c>
      <c r="P847" s="2">
        <f t="shared" si="37"/>
        <v>0</v>
      </c>
      <c r="Q847" s="2">
        <f t="shared" si="38"/>
        <v>1</v>
      </c>
    </row>
    <row r="848" spans="1:18" ht="102" hidden="1" x14ac:dyDescent="0.25">
      <c r="A848" s="241" t="s">
        <v>271</v>
      </c>
      <c r="B848" s="585" t="s">
        <v>59</v>
      </c>
      <c r="C848" s="625"/>
      <c r="D848" s="79" t="s">
        <v>72</v>
      </c>
      <c r="E848" s="54"/>
      <c r="F848" s="574"/>
      <c r="G848" s="626"/>
      <c r="H848" s="626"/>
      <c r="I848" s="640"/>
      <c r="J848" s="640"/>
      <c r="K848" s="575"/>
      <c r="L848" s="575"/>
      <c r="M848" s="575"/>
      <c r="N848" s="505"/>
      <c r="O848" s="2">
        <f t="shared" si="36"/>
        <v>0</v>
      </c>
      <c r="P848" s="2">
        <f t="shared" si="37"/>
        <v>0</v>
      </c>
      <c r="Q848" s="2">
        <f t="shared" si="38"/>
        <v>0</v>
      </c>
    </row>
    <row r="849" spans="1:18" ht="102" hidden="1" x14ac:dyDescent="0.25">
      <c r="A849" s="241" t="s">
        <v>271</v>
      </c>
      <c r="B849" s="585" t="s">
        <v>59</v>
      </c>
      <c r="C849" s="625"/>
      <c r="D849" s="636" t="s">
        <v>813</v>
      </c>
      <c r="E849" s="54" t="s">
        <v>2</v>
      </c>
      <c r="F849" s="574" t="s">
        <v>73</v>
      </c>
      <c r="G849" s="626" t="s">
        <v>842</v>
      </c>
      <c r="H849" s="626" t="s">
        <v>903</v>
      </c>
      <c r="I849" s="640"/>
      <c r="J849" s="640"/>
      <c r="K849" s="575"/>
      <c r="L849" s="575"/>
      <c r="M849" s="575"/>
      <c r="N849" s="676">
        <v>1</v>
      </c>
      <c r="O849" s="2">
        <f t="shared" si="36"/>
        <v>1</v>
      </c>
      <c r="P849" s="2">
        <f t="shared" si="37"/>
        <v>0</v>
      </c>
      <c r="Q849" s="2">
        <f t="shared" si="38"/>
        <v>0</v>
      </c>
    </row>
    <row r="850" spans="1:18" ht="102" hidden="1" x14ac:dyDescent="0.25">
      <c r="A850" s="241" t="s">
        <v>271</v>
      </c>
      <c r="B850" s="585" t="s">
        <v>59</v>
      </c>
      <c r="C850" s="625"/>
      <c r="D850" s="644" t="s">
        <v>93</v>
      </c>
      <c r="E850" s="54"/>
      <c r="F850" s="574"/>
      <c r="G850" s="626"/>
      <c r="H850" s="626"/>
      <c r="I850" s="640"/>
      <c r="J850" s="640"/>
      <c r="K850" s="575"/>
      <c r="L850" s="575"/>
      <c r="M850" s="575"/>
      <c r="N850" s="505"/>
      <c r="O850" s="2">
        <f t="shared" si="36"/>
        <v>0</v>
      </c>
      <c r="P850" s="2">
        <f t="shared" si="37"/>
        <v>0</v>
      </c>
      <c r="Q850" s="2">
        <f t="shared" si="38"/>
        <v>0</v>
      </c>
    </row>
    <row r="851" spans="1:18" ht="102" x14ac:dyDescent="0.25">
      <c r="A851" s="241" t="s">
        <v>271</v>
      </c>
      <c r="B851" s="585" t="s">
        <v>59</v>
      </c>
      <c r="C851" s="625"/>
      <c r="D851" s="682" t="s">
        <v>816</v>
      </c>
      <c r="E851" s="54">
        <v>2014</v>
      </c>
      <c r="F851" s="574" t="s">
        <v>793</v>
      </c>
      <c r="G851" s="626"/>
      <c r="H851" s="626" t="s">
        <v>251</v>
      </c>
      <c r="I851" s="640"/>
      <c r="J851" s="640"/>
      <c r="K851" s="522">
        <v>2</v>
      </c>
      <c r="L851" s="575"/>
      <c r="M851" s="575"/>
      <c r="N851" s="505"/>
      <c r="O851" s="2">
        <f t="shared" ref="O851:O916" si="39">COUNTIF(J851:N851,"1")</f>
        <v>0</v>
      </c>
      <c r="P851" s="2">
        <f t="shared" ref="P851:P916" si="40">COUNTIF(J851:N851,"2")</f>
        <v>1</v>
      </c>
      <c r="Q851" s="2">
        <f t="shared" ref="Q851:Q916" si="41">COUNTIF(J851:N851,3)</f>
        <v>0</v>
      </c>
      <c r="R851" s="2">
        <v>1</v>
      </c>
    </row>
    <row r="852" spans="1:18" ht="102" x14ac:dyDescent="0.25">
      <c r="A852" s="241" t="s">
        <v>271</v>
      </c>
      <c r="B852" s="585" t="s">
        <v>59</v>
      </c>
      <c r="C852" s="625"/>
      <c r="D852" s="682" t="s">
        <v>1338</v>
      </c>
      <c r="E852" s="682" t="s">
        <v>45</v>
      </c>
      <c r="F852" s="682" t="s">
        <v>1336</v>
      </c>
      <c r="G852" s="682"/>
      <c r="H852" s="682" t="s">
        <v>1339</v>
      </c>
      <c r="I852" s="640"/>
      <c r="J852" s="640"/>
      <c r="K852" s="522">
        <v>2</v>
      </c>
      <c r="L852" s="575"/>
      <c r="M852" s="575"/>
      <c r="N852" s="505"/>
      <c r="O852" s="2">
        <f t="shared" si="39"/>
        <v>0</v>
      </c>
      <c r="P852" s="2">
        <f t="shared" si="40"/>
        <v>1</v>
      </c>
      <c r="Q852" s="2">
        <f t="shared" si="41"/>
        <v>0</v>
      </c>
      <c r="R852" s="2">
        <v>6</v>
      </c>
    </row>
    <row r="853" spans="1:18" ht="102" hidden="1" x14ac:dyDescent="0.25">
      <c r="A853" s="241" t="s">
        <v>271</v>
      </c>
      <c r="B853" s="585" t="s">
        <v>59</v>
      </c>
      <c r="C853" s="625"/>
      <c r="D853" s="83" t="s">
        <v>89</v>
      </c>
      <c r="E853" s="54"/>
      <c r="F853" s="574"/>
      <c r="G853" s="626"/>
      <c r="H853" s="626"/>
      <c r="I853" s="640"/>
      <c r="J853" s="640"/>
      <c r="K853" s="575"/>
      <c r="L853" s="575"/>
      <c r="M853" s="575"/>
      <c r="N853" s="505"/>
      <c r="O853" s="2">
        <f t="shared" si="39"/>
        <v>0</v>
      </c>
      <c r="P853" s="2">
        <f t="shared" si="40"/>
        <v>0</v>
      </c>
      <c r="Q853" s="2">
        <f t="shared" si="41"/>
        <v>0</v>
      </c>
    </row>
    <row r="854" spans="1:18" ht="102" hidden="1" x14ac:dyDescent="0.25">
      <c r="A854" s="241" t="s">
        <v>271</v>
      </c>
      <c r="B854" s="585" t="s">
        <v>59</v>
      </c>
      <c r="C854" s="625"/>
      <c r="D854" s="134" t="s">
        <v>817</v>
      </c>
      <c r="E854" s="68">
        <v>2015</v>
      </c>
      <c r="F854" s="636" t="s">
        <v>73</v>
      </c>
      <c r="G854" s="626"/>
      <c r="H854" s="626"/>
      <c r="I854" s="640"/>
      <c r="J854" s="640"/>
      <c r="K854" s="575"/>
      <c r="L854" s="575"/>
      <c r="M854" s="575"/>
      <c r="N854" s="505"/>
      <c r="O854" s="2">
        <f t="shared" si="39"/>
        <v>0</v>
      </c>
      <c r="P854" s="2">
        <f t="shared" si="40"/>
        <v>0</v>
      </c>
      <c r="Q854" s="2">
        <f t="shared" si="41"/>
        <v>0</v>
      </c>
    </row>
    <row r="855" spans="1:18" ht="102" hidden="1" x14ac:dyDescent="0.25">
      <c r="A855" s="241" t="s">
        <v>271</v>
      </c>
      <c r="B855" s="585" t="s">
        <v>59</v>
      </c>
      <c r="C855" s="602" t="s">
        <v>507</v>
      </c>
      <c r="D855" s="83" t="s">
        <v>89</v>
      </c>
      <c r="E855" s="54"/>
      <c r="F855" s="574"/>
      <c r="G855" s="626"/>
      <c r="H855" s="626"/>
      <c r="I855" s="641"/>
      <c r="J855" s="676">
        <v>1</v>
      </c>
      <c r="K855" s="575"/>
      <c r="L855" s="575"/>
      <c r="M855" s="575"/>
      <c r="N855" s="505"/>
      <c r="O855" s="2">
        <f t="shared" si="39"/>
        <v>1</v>
      </c>
      <c r="P855" s="2">
        <f t="shared" si="40"/>
        <v>0</v>
      </c>
      <c r="Q855" s="2">
        <f t="shared" si="41"/>
        <v>0</v>
      </c>
    </row>
    <row r="856" spans="1:18" ht="102" hidden="1" x14ac:dyDescent="0.25">
      <c r="A856" s="241" t="s">
        <v>271</v>
      </c>
      <c r="B856" s="585" t="s">
        <v>59</v>
      </c>
      <c r="C856" s="602"/>
      <c r="D856" s="134" t="s">
        <v>818</v>
      </c>
      <c r="E856" s="68">
        <v>2015</v>
      </c>
      <c r="F856" s="636" t="s">
        <v>73</v>
      </c>
      <c r="G856" s="626"/>
      <c r="H856" s="626" t="s">
        <v>325</v>
      </c>
      <c r="I856" s="640"/>
      <c r="J856" s="676"/>
      <c r="K856" s="575"/>
      <c r="L856" s="575"/>
      <c r="M856" s="575"/>
      <c r="N856" s="505"/>
      <c r="O856" s="2">
        <f t="shared" si="39"/>
        <v>0</v>
      </c>
      <c r="P856" s="2">
        <f t="shared" si="40"/>
        <v>0</v>
      </c>
      <c r="Q856" s="2">
        <f t="shared" si="41"/>
        <v>0</v>
      </c>
    </row>
    <row r="857" spans="1:18" ht="216.75" hidden="1" x14ac:dyDescent="0.25">
      <c r="A857" s="241" t="s">
        <v>271</v>
      </c>
      <c r="B857" s="585" t="s">
        <v>59</v>
      </c>
      <c r="C857" s="602" t="s">
        <v>819</v>
      </c>
      <c r="D857" s="140" t="s">
        <v>668</v>
      </c>
      <c r="E857" s="81"/>
      <c r="F857" s="574"/>
      <c r="G857" s="626"/>
      <c r="H857" s="626"/>
      <c r="I857" s="639"/>
      <c r="J857" s="639"/>
      <c r="K857" s="575"/>
      <c r="L857" s="575"/>
      <c r="M857" s="575"/>
      <c r="N857" s="505"/>
      <c r="O857" s="2">
        <f t="shared" si="39"/>
        <v>0</v>
      </c>
      <c r="P857" s="2">
        <f t="shared" si="40"/>
        <v>0</v>
      </c>
      <c r="Q857" s="2">
        <f t="shared" si="41"/>
        <v>0</v>
      </c>
    </row>
    <row r="858" spans="1:18" ht="216.75" hidden="1" x14ac:dyDescent="0.25">
      <c r="A858" s="241" t="s">
        <v>271</v>
      </c>
      <c r="B858" s="585" t="s">
        <v>59</v>
      </c>
      <c r="C858" s="602"/>
      <c r="D858" s="602" t="s">
        <v>820</v>
      </c>
      <c r="E858" s="81" t="s">
        <v>2</v>
      </c>
      <c r="F858" s="574" t="s">
        <v>71</v>
      </c>
      <c r="G858" s="626"/>
      <c r="H858" s="626" t="s">
        <v>1129</v>
      </c>
      <c r="I858" s="640"/>
      <c r="J858" s="676">
        <v>1</v>
      </c>
      <c r="K858" s="575"/>
      <c r="L858" s="575" t="s">
        <v>1182</v>
      </c>
      <c r="M858" s="575"/>
      <c r="N858" s="505"/>
      <c r="O858" s="2">
        <f t="shared" si="39"/>
        <v>1</v>
      </c>
      <c r="P858" s="2">
        <f t="shared" si="40"/>
        <v>0</v>
      </c>
      <c r="Q858" s="2">
        <f t="shared" si="41"/>
        <v>0</v>
      </c>
    </row>
    <row r="859" spans="1:18" ht="178.5" hidden="1" x14ac:dyDescent="0.25">
      <c r="A859" s="241" t="s">
        <v>271</v>
      </c>
      <c r="B859" s="585" t="s">
        <v>59</v>
      </c>
      <c r="C859" s="602" t="s">
        <v>508</v>
      </c>
      <c r="D859" s="140" t="s">
        <v>668</v>
      </c>
      <c r="E859" s="54"/>
      <c r="F859" s="574"/>
      <c r="G859" s="626"/>
      <c r="H859" s="626"/>
      <c r="I859" s="639"/>
      <c r="J859" s="505"/>
      <c r="K859" s="575"/>
      <c r="L859" s="575"/>
      <c r="M859" s="575"/>
      <c r="N859" s="505"/>
      <c r="O859" s="2">
        <f t="shared" si="39"/>
        <v>0</v>
      </c>
      <c r="P859" s="2">
        <f t="shared" si="40"/>
        <v>0</v>
      </c>
      <c r="Q859" s="2">
        <f t="shared" si="41"/>
        <v>0</v>
      </c>
    </row>
    <row r="860" spans="1:18" ht="102" hidden="1" x14ac:dyDescent="0.25">
      <c r="A860" s="241" t="s">
        <v>271</v>
      </c>
      <c r="B860" s="585" t="s">
        <v>59</v>
      </c>
      <c r="C860" s="586"/>
      <c r="D860" s="602" t="s">
        <v>205</v>
      </c>
      <c r="E860" s="81" t="s">
        <v>2</v>
      </c>
      <c r="F860" s="574" t="s">
        <v>4</v>
      </c>
      <c r="G860" s="626"/>
      <c r="H860" s="626" t="s">
        <v>207</v>
      </c>
      <c r="I860" s="640"/>
      <c r="J860" s="505">
        <v>1</v>
      </c>
      <c r="K860" s="575"/>
      <c r="L860" s="552">
        <v>3</v>
      </c>
      <c r="M860" s="575"/>
      <c r="N860" s="505"/>
      <c r="O860" s="2">
        <f t="shared" si="39"/>
        <v>1</v>
      </c>
      <c r="P860" s="2">
        <f t="shared" si="40"/>
        <v>0</v>
      </c>
      <c r="Q860" s="2">
        <f t="shared" si="41"/>
        <v>1</v>
      </c>
    </row>
    <row r="861" spans="1:18" ht="102" hidden="1" x14ac:dyDescent="0.25">
      <c r="A861" s="241" t="s">
        <v>271</v>
      </c>
      <c r="B861" s="585" t="s">
        <v>59</v>
      </c>
      <c r="C861" s="574"/>
      <c r="D861" s="79" t="s">
        <v>72</v>
      </c>
      <c r="E861" s="54"/>
      <c r="F861" s="574"/>
      <c r="G861" s="626"/>
      <c r="H861" s="626"/>
      <c r="I861" s="640"/>
      <c r="J861" s="505"/>
      <c r="K861" s="575"/>
      <c r="L861" s="575"/>
      <c r="M861" s="575"/>
      <c r="N861" s="505"/>
      <c r="O861" s="2">
        <f t="shared" si="39"/>
        <v>0</v>
      </c>
      <c r="P861" s="2">
        <f t="shared" si="40"/>
        <v>0</v>
      </c>
      <c r="Q861" s="2">
        <f t="shared" si="41"/>
        <v>0</v>
      </c>
    </row>
    <row r="862" spans="1:18" ht="102" hidden="1" x14ac:dyDescent="0.25">
      <c r="A862" s="241" t="s">
        <v>271</v>
      </c>
      <c r="B862" s="585" t="s">
        <v>59</v>
      </c>
      <c r="C862" s="626"/>
      <c r="D862" s="134" t="s">
        <v>821</v>
      </c>
      <c r="E862" s="68" t="s">
        <v>2</v>
      </c>
      <c r="F862" s="636" t="s">
        <v>73</v>
      </c>
      <c r="G862" s="626"/>
      <c r="H862" s="626" t="s">
        <v>822</v>
      </c>
      <c r="I862" s="640"/>
      <c r="J862" s="676">
        <v>1</v>
      </c>
      <c r="K862" s="575"/>
      <c r="L862" s="575"/>
      <c r="M862" s="575"/>
      <c r="N862" s="512" t="s">
        <v>1268</v>
      </c>
      <c r="O862" s="2">
        <f t="shared" si="39"/>
        <v>1</v>
      </c>
      <c r="P862" s="2">
        <f t="shared" si="40"/>
        <v>0</v>
      </c>
      <c r="Q862" s="2">
        <f t="shared" si="41"/>
        <v>0</v>
      </c>
    </row>
    <row r="863" spans="1:18" ht="102" hidden="1" x14ac:dyDescent="0.25">
      <c r="A863" s="241" t="s">
        <v>271</v>
      </c>
      <c r="B863" s="585" t="s">
        <v>59</v>
      </c>
      <c r="C863" s="626"/>
      <c r="D863" s="83" t="s">
        <v>89</v>
      </c>
      <c r="E863" s="54"/>
      <c r="F863" s="574"/>
      <c r="G863" s="626"/>
      <c r="H863" s="626"/>
      <c r="I863" s="640"/>
      <c r="J863" s="505"/>
      <c r="K863" s="575"/>
      <c r="L863" s="575"/>
      <c r="M863" s="575"/>
      <c r="N863" s="505"/>
      <c r="O863" s="2">
        <f t="shared" si="39"/>
        <v>0</v>
      </c>
      <c r="P863" s="2">
        <f t="shared" si="40"/>
        <v>0</v>
      </c>
      <c r="Q863" s="2">
        <f t="shared" si="41"/>
        <v>0</v>
      </c>
    </row>
    <row r="864" spans="1:18" ht="102" hidden="1" x14ac:dyDescent="0.25">
      <c r="A864" s="241" t="s">
        <v>271</v>
      </c>
      <c r="B864" s="585" t="s">
        <v>59</v>
      </c>
      <c r="C864" s="626"/>
      <c r="D864" s="134" t="s">
        <v>823</v>
      </c>
      <c r="E864" s="54" t="s">
        <v>2</v>
      </c>
      <c r="F864" s="574" t="s">
        <v>73</v>
      </c>
      <c r="G864" s="626"/>
      <c r="H864" s="626" t="s">
        <v>824</v>
      </c>
      <c r="I864" s="640"/>
      <c r="J864" s="505">
        <v>1</v>
      </c>
      <c r="K864" s="575"/>
      <c r="L864" s="575"/>
      <c r="M864" s="575"/>
      <c r="N864" s="505"/>
      <c r="O864" s="2">
        <f t="shared" si="39"/>
        <v>1</v>
      </c>
      <c r="P864" s="2">
        <f t="shared" si="40"/>
        <v>0</v>
      </c>
      <c r="Q864" s="2">
        <f t="shared" si="41"/>
        <v>0</v>
      </c>
    </row>
    <row r="865" spans="1:17" ht="102" hidden="1" x14ac:dyDescent="0.25">
      <c r="A865" s="241" t="s">
        <v>271</v>
      </c>
      <c r="B865" s="585" t="s">
        <v>59</v>
      </c>
      <c r="C865" s="574"/>
      <c r="D865" s="644" t="s">
        <v>93</v>
      </c>
      <c r="E865" s="54"/>
      <c r="F865" s="574"/>
      <c r="G865" s="626"/>
      <c r="H865" s="626"/>
      <c r="I865" s="640"/>
      <c r="J865" s="505"/>
      <c r="K865" s="575"/>
      <c r="L865" s="575"/>
      <c r="M865" s="575"/>
      <c r="N865" s="505"/>
      <c r="O865" s="2">
        <f t="shared" si="39"/>
        <v>0</v>
      </c>
      <c r="P865" s="2">
        <f t="shared" si="40"/>
        <v>0</v>
      </c>
      <c r="Q865" s="2">
        <f t="shared" si="41"/>
        <v>0</v>
      </c>
    </row>
    <row r="866" spans="1:17" ht="102" hidden="1" x14ac:dyDescent="0.25">
      <c r="A866" s="241" t="s">
        <v>271</v>
      </c>
      <c r="B866" s="585" t="s">
        <v>59</v>
      </c>
      <c r="C866" s="574"/>
      <c r="D866" s="682" t="s">
        <v>825</v>
      </c>
      <c r="E866" s="54" t="s">
        <v>45</v>
      </c>
      <c r="F866" s="574" t="s">
        <v>793</v>
      </c>
      <c r="G866" s="626" t="s">
        <v>690</v>
      </c>
      <c r="H866" s="626" t="s">
        <v>252</v>
      </c>
      <c r="I866" s="640"/>
      <c r="J866" s="505">
        <v>1</v>
      </c>
      <c r="K866" s="522">
        <v>2</v>
      </c>
      <c r="L866" s="575"/>
      <c r="M866" s="575"/>
      <c r="N866" s="505"/>
      <c r="O866" s="2">
        <f t="shared" si="39"/>
        <v>1</v>
      </c>
      <c r="P866" s="2">
        <f t="shared" si="40"/>
        <v>1</v>
      </c>
      <c r="Q866" s="2">
        <f t="shared" si="41"/>
        <v>0</v>
      </c>
    </row>
    <row r="867" spans="1:17" ht="114.75" hidden="1" x14ac:dyDescent="0.25">
      <c r="A867" s="241" t="s">
        <v>271</v>
      </c>
      <c r="B867" s="585" t="s">
        <v>59</v>
      </c>
      <c r="C867" s="602" t="s">
        <v>509</v>
      </c>
      <c r="D867" s="140" t="s">
        <v>668</v>
      </c>
      <c r="E867" s="54"/>
      <c r="F867" s="637"/>
      <c r="G867" s="626"/>
      <c r="H867" s="626"/>
      <c r="I867" s="639"/>
      <c r="J867" s="505">
        <v>1</v>
      </c>
      <c r="K867" s="575"/>
      <c r="L867" s="575"/>
      <c r="M867" s="575"/>
      <c r="N867" s="505"/>
      <c r="O867" s="2">
        <f t="shared" si="39"/>
        <v>1</v>
      </c>
      <c r="P867" s="2">
        <f t="shared" si="40"/>
        <v>0</v>
      </c>
      <c r="Q867" s="2">
        <f t="shared" si="41"/>
        <v>0</v>
      </c>
    </row>
    <row r="868" spans="1:17" ht="127.5" hidden="1" x14ac:dyDescent="0.25">
      <c r="A868" s="241" t="s">
        <v>271</v>
      </c>
      <c r="B868" s="585" t="s">
        <v>59</v>
      </c>
      <c r="C868" s="602"/>
      <c r="D868" s="602" t="s">
        <v>204</v>
      </c>
      <c r="E868" s="81" t="s">
        <v>2</v>
      </c>
      <c r="F868" s="574" t="s">
        <v>4</v>
      </c>
      <c r="G868" s="626"/>
      <c r="H868" s="626" t="s">
        <v>206</v>
      </c>
      <c r="I868" s="640"/>
      <c r="J868" s="505"/>
      <c r="K868" s="575"/>
      <c r="L868" s="552">
        <v>3</v>
      </c>
      <c r="M868" s="575"/>
      <c r="N868" s="505"/>
      <c r="O868" s="2">
        <f t="shared" si="39"/>
        <v>0</v>
      </c>
      <c r="P868" s="2">
        <f t="shared" si="40"/>
        <v>0</v>
      </c>
      <c r="Q868" s="2">
        <f t="shared" si="41"/>
        <v>1</v>
      </c>
    </row>
    <row r="869" spans="1:17" ht="102" hidden="1" x14ac:dyDescent="0.25">
      <c r="A869" s="241" t="s">
        <v>271</v>
      </c>
      <c r="B869" s="585" t="s">
        <v>59</v>
      </c>
      <c r="C869" s="635"/>
      <c r="D869" s="79" t="s">
        <v>72</v>
      </c>
      <c r="E869" s="54"/>
      <c r="F869" s="637"/>
      <c r="G869" s="626"/>
      <c r="H869" s="626"/>
      <c r="I869" s="640"/>
      <c r="J869" s="505"/>
      <c r="K869" s="575"/>
      <c r="L869" s="575"/>
      <c r="M869" s="575"/>
      <c r="N869" s="505"/>
      <c r="O869" s="2">
        <f t="shared" si="39"/>
        <v>0</v>
      </c>
      <c r="P869" s="2">
        <f t="shared" si="40"/>
        <v>0</v>
      </c>
      <c r="Q869" s="2">
        <f t="shared" si="41"/>
        <v>0</v>
      </c>
    </row>
    <row r="870" spans="1:17" ht="102" hidden="1" x14ac:dyDescent="0.25">
      <c r="A870" s="241" t="s">
        <v>271</v>
      </c>
      <c r="B870" s="585" t="s">
        <v>59</v>
      </c>
      <c r="C870" s="635"/>
      <c r="D870" s="682" t="s">
        <v>348</v>
      </c>
      <c r="E870" s="81" t="s">
        <v>2</v>
      </c>
      <c r="F870" s="106" t="s">
        <v>73</v>
      </c>
      <c r="G870" s="682"/>
      <c r="H870" s="626" t="s">
        <v>843</v>
      </c>
      <c r="I870" s="640"/>
      <c r="J870" s="505"/>
      <c r="K870" s="575"/>
      <c r="L870" s="575"/>
      <c r="M870" s="575"/>
      <c r="N870" s="511" t="s">
        <v>1365</v>
      </c>
      <c r="O870" s="2">
        <f t="shared" si="39"/>
        <v>0</v>
      </c>
      <c r="P870" s="2">
        <f t="shared" si="40"/>
        <v>0</v>
      </c>
      <c r="Q870" s="2">
        <f t="shared" si="41"/>
        <v>0</v>
      </c>
    </row>
    <row r="871" spans="1:17" ht="102" hidden="1" x14ac:dyDescent="0.25">
      <c r="A871" s="241" t="s">
        <v>271</v>
      </c>
      <c r="B871" s="585" t="s">
        <v>59</v>
      </c>
      <c r="C871" s="640"/>
      <c r="D871" s="640"/>
      <c r="E871" s="640"/>
      <c r="F871" s="640"/>
      <c r="G871" s="640"/>
      <c r="H871" s="640"/>
      <c r="I871" s="640"/>
      <c r="J871" s="640"/>
      <c r="K871" s="640"/>
      <c r="L871" s="640"/>
      <c r="M871" s="640"/>
      <c r="N871" s="640"/>
      <c r="O871" s="2">
        <f t="shared" si="39"/>
        <v>0</v>
      </c>
      <c r="P871" s="2">
        <f t="shared" si="40"/>
        <v>0</v>
      </c>
      <c r="Q871" s="2">
        <f t="shared" si="41"/>
        <v>0</v>
      </c>
    </row>
    <row r="872" spans="1:17" ht="114.75" hidden="1" x14ac:dyDescent="0.25">
      <c r="A872" s="241" t="s">
        <v>271</v>
      </c>
      <c r="B872" s="628" t="s">
        <v>60</v>
      </c>
      <c r="C872" s="610" t="s">
        <v>122</v>
      </c>
      <c r="D872" s="610"/>
      <c r="E872" s="610"/>
      <c r="F872" s="610"/>
      <c r="G872" s="610"/>
      <c r="H872" s="610"/>
      <c r="I872" s="610"/>
      <c r="J872" s="610"/>
      <c r="K872" s="610"/>
      <c r="L872" s="610"/>
      <c r="M872" s="610"/>
      <c r="N872" s="507"/>
      <c r="O872" s="2">
        <f t="shared" si="39"/>
        <v>0</v>
      </c>
      <c r="P872" s="2">
        <f t="shared" si="40"/>
        <v>0</v>
      </c>
      <c r="Q872" s="2">
        <f t="shared" si="41"/>
        <v>0</v>
      </c>
    </row>
    <row r="873" spans="1:17" ht="114.75" hidden="1" x14ac:dyDescent="0.25">
      <c r="A873" s="241" t="s">
        <v>271</v>
      </c>
      <c r="B873" s="628" t="s">
        <v>60</v>
      </c>
      <c r="C873" s="610" t="s">
        <v>117</v>
      </c>
      <c r="D873" s="610"/>
      <c r="E873" s="610"/>
      <c r="F873" s="610"/>
      <c r="G873" s="610"/>
      <c r="H873" s="610"/>
      <c r="I873" s="610"/>
      <c r="J873" s="610"/>
      <c r="K873" s="610"/>
      <c r="L873" s="610"/>
      <c r="M873" s="610"/>
      <c r="N873" s="507"/>
      <c r="O873" s="2">
        <f t="shared" si="39"/>
        <v>0</v>
      </c>
      <c r="P873" s="2">
        <f t="shared" si="40"/>
        <v>0</v>
      </c>
      <c r="Q873" s="2">
        <f t="shared" si="41"/>
        <v>0</v>
      </c>
    </row>
    <row r="874" spans="1:17" ht="114.75" hidden="1" x14ac:dyDescent="0.25">
      <c r="A874" s="241" t="s">
        <v>271</v>
      </c>
      <c r="B874" s="628" t="s">
        <v>60</v>
      </c>
      <c r="C874" s="611" t="s">
        <v>510</v>
      </c>
      <c r="D874" s="113" t="s">
        <v>668</v>
      </c>
      <c r="E874" s="27"/>
      <c r="F874" s="45"/>
      <c r="G874" s="28"/>
      <c r="H874" s="28"/>
      <c r="I874" s="642"/>
      <c r="J874" s="642"/>
      <c r="K874" s="610"/>
      <c r="L874" s="610"/>
      <c r="M874" s="610"/>
      <c r="N874" s="507"/>
      <c r="O874" s="2">
        <f t="shared" si="39"/>
        <v>0</v>
      </c>
      <c r="P874" s="2">
        <f t="shared" si="40"/>
        <v>0</v>
      </c>
      <c r="Q874" s="2">
        <f t="shared" si="41"/>
        <v>0</v>
      </c>
    </row>
    <row r="875" spans="1:17" ht="114.75" hidden="1" x14ac:dyDescent="0.25">
      <c r="A875" s="241" t="s">
        <v>271</v>
      </c>
      <c r="B875" s="628" t="s">
        <v>60</v>
      </c>
      <c r="C875" s="611"/>
      <c r="D875" s="10" t="s">
        <v>336</v>
      </c>
      <c r="E875" s="33">
        <v>2015</v>
      </c>
      <c r="F875" s="10" t="s">
        <v>43</v>
      </c>
      <c r="G875" s="10" t="s">
        <v>76</v>
      </c>
      <c r="H875" s="28"/>
      <c r="I875" s="714"/>
      <c r="J875" s="676">
        <v>1</v>
      </c>
      <c r="K875" s="610"/>
      <c r="L875" s="610"/>
      <c r="M875" s="610"/>
      <c r="N875" s="507"/>
      <c r="O875" s="2">
        <f t="shared" si="39"/>
        <v>1</v>
      </c>
      <c r="P875" s="2">
        <f t="shared" si="40"/>
        <v>0</v>
      </c>
      <c r="Q875" s="2">
        <f t="shared" si="41"/>
        <v>0</v>
      </c>
    </row>
    <row r="876" spans="1:17" ht="114.75" hidden="1" x14ac:dyDescent="0.25">
      <c r="A876" s="241" t="s">
        <v>271</v>
      </c>
      <c r="B876" s="628" t="s">
        <v>60</v>
      </c>
      <c r="C876" s="611"/>
      <c r="D876" s="628"/>
      <c r="E876" s="27"/>
      <c r="F876" s="45"/>
      <c r="G876" s="8"/>
      <c r="H876" s="28"/>
      <c r="I876" s="714"/>
      <c r="J876" s="714"/>
      <c r="K876" s="610"/>
      <c r="L876" s="610"/>
      <c r="M876" s="610"/>
      <c r="N876" s="507"/>
      <c r="O876" s="2">
        <f t="shared" si="39"/>
        <v>0</v>
      </c>
      <c r="P876" s="2">
        <f t="shared" si="40"/>
        <v>0</v>
      </c>
      <c r="Q876" s="2">
        <f t="shared" si="41"/>
        <v>0</v>
      </c>
    </row>
    <row r="877" spans="1:17" ht="114.75" hidden="1" x14ac:dyDescent="0.25">
      <c r="A877" s="241" t="s">
        <v>271</v>
      </c>
      <c r="B877" s="628" t="s">
        <v>60</v>
      </c>
      <c r="C877" s="610" t="s">
        <v>265</v>
      </c>
      <c r="D877" s="610"/>
      <c r="E877" s="610"/>
      <c r="F877" s="610"/>
      <c r="G877" s="610"/>
      <c r="H877" s="610"/>
      <c r="I877" s="642"/>
      <c r="J877" s="642"/>
      <c r="K877" s="610"/>
      <c r="L877" s="610"/>
      <c r="M877" s="610"/>
      <c r="N877" s="507"/>
      <c r="O877" s="2">
        <f t="shared" si="39"/>
        <v>0</v>
      </c>
      <c r="P877" s="2">
        <f t="shared" si="40"/>
        <v>0</v>
      </c>
      <c r="Q877" s="2">
        <f t="shared" si="41"/>
        <v>0</v>
      </c>
    </row>
    <row r="878" spans="1:17" ht="114.75" hidden="1" x14ac:dyDescent="0.25">
      <c r="A878" s="241" t="s">
        <v>271</v>
      </c>
      <c r="B878" s="628" t="s">
        <v>60</v>
      </c>
      <c r="C878" s="610" t="s">
        <v>40</v>
      </c>
      <c r="D878" s="610"/>
      <c r="E878" s="610"/>
      <c r="F878" s="610"/>
      <c r="G878" s="610"/>
      <c r="H878" s="610"/>
      <c r="I878" s="642"/>
      <c r="J878" s="642"/>
      <c r="K878" s="610"/>
      <c r="L878" s="610"/>
      <c r="M878" s="610"/>
      <c r="N878" s="507"/>
      <c r="O878" s="2">
        <f t="shared" si="39"/>
        <v>0</v>
      </c>
      <c r="P878" s="2">
        <f t="shared" si="40"/>
        <v>0</v>
      </c>
      <c r="Q878" s="2">
        <f t="shared" si="41"/>
        <v>0</v>
      </c>
    </row>
    <row r="879" spans="1:17" ht="114.75" hidden="1" x14ac:dyDescent="0.25">
      <c r="A879" s="241" t="s">
        <v>271</v>
      </c>
      <c r="B879" s="628" t="s">
        <v>60</v>
      </c>
      <c r="C879" s="611" t="s">
        <v>511</v>
      </c>
      <c r="D879" s="112" t="s">
        <v>72</v>
      </c>
      <c r="E879" s="27"/>
      <c r="F879" s="45"/>
      <c r="G879" s="8"/>
      <c r="H879" s="28"/>
      <c r="I879" s="642"/>
      <c r="J879" s="642"/>
      <c r="K879" s="610"/>
      <c r="L879" s="610"/>
      <c r="M879" s="610"/>
      <c r="N879" s="507"/>
      <c r="O879" s="2">
        <f t="shared" si="39"/>
        <v>0</v>
      </c>
      <c r="P879" s="2">
        <f t="shared" si="40"/>
        <v>0</v>
      </c>
      <c r="Q879" s="2">
        <f t="shared" si="41"/>
        <v>0</v>
      </c>
    </row>
    <row r="880" spans="1:17" ht="114.75" hidden="1" x14ac:dyDescent="0.25">
      <c r="A880" s="241" t="s">
        <v>271</v>
      </c>
      <c r="B880" s="628" t="s">
        <v>60</v>
      </c>
      <c r="C880" s="638"/>
      <c r="D880" s="628" t="s">
        <v>93</v>
      </c>
      <c r="E880" s="27"/>
      <c r="F880" s="45"/>
      <c r="G880" s="8"/>
      <c r="H880" s="28"/>
      <c r="I880" s="714"/>
      <c r="J880" s="714"/>
      <c r="K880" s="610"/>
      <c r="L880" s="610"/>
      <c r="M880" s="610"/>
      <c r="N880" s="507"/>
      <c r="O880" s="2">
        <f t="shared" si="39"/>
        <v>0</v>
      </c>
      <c r="P880" s="2">
        <f t="shared" si="40"/>
        <v>0</v>
      </c>
      <c r="Q880" s="2">
        <f t="shared" si="41"/>
        <v>0</v>
      </c>
    </row>
    <row r="881" spans="1:18" ht="30.75" customHeight="1" x14ac:dyDescent="0.25">
      <c r="A881" s="241"/>
      <c r="B881" s="735"/>
      <c r="C881" s="725"/>
      <c r="D881" s="735"/>
      <c r="E881" s="27"/>
      <c r="F881" s="45"/>
      <c r="G881" s="8"/>
      <c r="H881" s="28"/>
      <c r="I881" s="731"/>
      <c r="J881" s="731"/>
      <c r="K881" s="729"/>
      <c r="L881" s="729"/>
      <c r="M881" s="729"/>
      <c r="N881" s="507"/>
      <c r="R881" s="2">
        <f>SUBTOTAL(9,R805:R880)</f>
        <v>10</v>
      </c>
    </row>
    <row r="882" spans="1:18" ht="114.75" x14ac:dyDescent="0.25">
      <c r="A882" s="241" t="s">
        <v>271</v>
      </c>
      <c r="B882" s="628" t="s">
        <v>60</v>
      </c>
      <c r="C882" s="638"/>
      <c r="D882" s="8" t="s">
        <v>306</v>
      </c>
      <c r="E882" s="33">
        <v>2014</v>
      </c>
      <c r="F882" s="10" t="s">
        <v>926</v>
      </c>
      <c r="G882" s="8" t="s">
        <v>690</v>
      </c>
      <c r="H882" s="93" t="s">
        <v>237</v>
      </c>
      <c r="I882" s="714"/>
      <c r="J882" s="714"/>
      <c r="K882" s="522">
        <v>2</v>
      </c>
      <c r="L882" s="610"/>
      <c r="M882" s="610"/>
      <c r="N882" s="507"/>
      <c r="O882" s="2">
        <f t="shared" si="39"/>
        <v>0</v>
      </c>
      <c r="P882" s="2">
        <f t="shared" si="40"/>
        <v>1</v>
      </c>
      <c r="Q882" s="2">
        <f t="shared" si="41"/>
        <v>0</v>
      </c>
      <c r="R882" s="2">
        <v>1</v>
      </c>
    </row>
    <row r="883" spans="1:18" ht="114.75" hidden="1" x14ac:dyDescent="0.25">
      <c r="A883" s="241" t="s">
        <v>271</v>
      </c>
      <c r="B883" s="628" t="s">
        <v>60</v>
      </c>
      <c r="C883" s="611"/>
      <c r="D883" s="628"/>
      <c r="E883" s="27"/>
      <c r="F883" s="45"/>
      <c r="G883" s="28"/>
      <c r="H883" s="28"/>
      <c r="I883" s="642"/>
      <c r="J883" s="642"/>
      <c r="K883" s="610"/>
      <c r="L883" s="610"/>
      <c r="M883" s="610"/>
      <c r="N883" s="507"/>
      <c r="O883" s="2">
        <f t="shared" si="39"/>
        <v>0</v>
      </c>
      <c r="P883" s="2">
        <f t="shared" si="40"/>
        <v>0</v>
      </c>
      <c r="Q883" s="2">
        <f t="shared" si="41"/>
        <v>0</v>
      </c>
    </row>
    <row r="884" spans="1:18" ht="114.75" hidden="1" x14ac:dyDescent="0.25">
      <c r="A884" s="241" t="s">
        <v>271</v>
      </c>
      <c r="B884" s="628" t="s">
        <v>60</v>
      </c>
      <c r="C884" s="610" t="s">
        <v>121</v>
      </c>
      <c r="D884" s="610"/>
      <c r="E884" s="610"/>
      <c r="F884" s="610"/>
      <c r="G884" s="610"/>
      <c r="H884" s="610"/>
      <c r="I884" s="642"/>
      <c r="J884" s="642"/>
      <c r="K884" s="610"/>
      <c r="L884" s="610"/>
      <c r="M884" s="610"/>
      <c r="N884" s="507"/>
      <c r="O884" s="2">
        <f t="shared" si="39"/>
        <v>0</v>
      </c>
      <c r="P884" s="2">
        <f t="shared" si="40"/>
        <v>0</v>
      </c>
      <c r="Q884" s="2">
        <f t="shared" si="41"/>
        <v>0</v>
      </c>
    </row>
    <row r="885" spans="1:18" ht="114.75" hidden="1" x14ac:dyDescent="0.25">
      <c r="A885" s="241" t="s">
        <v>271</v>
      </c>
      <c r="B885" s="628" t="s">
        <v>60</v>
      </c>
      <c r="C885" s="610" t="s">
        <v>184</v>
      </c>
      <c r="D885" s="610"/>
      <c r="E885" s="610"/>
      <c r="F885" s="610"/>
      <c r="G885" s="610"/>
      <c r="H885" s="610"/>
      <c r="I885" s="217"/>
      <c r="J885" s="217"/>
      <c r="K885" s="610"/>
      <c r="L885" s="610"/>
      <c r="M885" s="610"/>
      <c r="N885" s="507"/>
      <c r="O885" s="2">
        <f t="shared" si="39"/>
        <v>0</v>
      </c>
      <c r="P885" s="2">
        <f t="shared" si="40"/>
        <v>0</v>
      </c>
      <c r="Q885" s="2">
        <f t="shared" si="41"/>
        <v>0</v>
      </c>
    </row>
    <row r="886" spans="1:18" ht="114.75" hidden="1" x14ac:dyDescent="0.25">
      <c r="A886" s="241" t="s">
        <v>271</v>
      </c>
      <c r="B886" s="628" t="s">
        <v>60</v>
      </c>
      <c r="C886" s="669" t="s">
        <v>110</v>
      </c>
      <c r="D886" s="669"/>
      <c r="E886" s="669"/>
      <c r="F886" s="669"/>
      <c r="G886" s="669"/>
      <c r="H886" s="669"/>
      <c r="I886" s="642"/>
      <c r="J886" s="642"/>
      <c r="K886" s="610"/>
      <c r="L886" s="610"/>
      <c r="M886" s="610"/>
      <c r="N886" s="507"/>
      <c r="O886" s="2">
        <f t="shared" si="39"/>
        <v>0</v>
      </c>
      <c r="P886" s="2">
        <f t="shared" si="40"/>
        <v>0</v>
      </c>
      <c r="Q886" s="2">
        <f t="shared" si="41"/>
        <v>0</v>
      </c>
    </row>
    <row r="887" spans="1:18" ht="114.75" hidden="1" x14ac:dyDescent="0.25">
      <c r="A887" s="241" t="s">
        <v>271</v>
      </c>
      <c r="B887" s="628" t="s">
        <v>60</v>
      </c>
      <c r="C887" s="669" t="s">
        <v>263</v>
      </c>
      <c r="D887" s="669"/>
      <c r="E887" s="669"/>
      <c r="F887" s="669"/>
      <c r="G887" s="669"/>
      <c r="H887" s="669"/>
      <c r="I887" s="231"/>
      <c r="J887" s="231"/>
      <c r="K887" s="610"/>
      <c r="L887" s="610"/>
      <c r="M887" s="610"/>
      <c r="N887" s="507"/>
      <c r="O887" s="2">
        <f t="shared" si="39"/>
        <v>0</v>
      </c>
      <c r="P887" s="2">
        <f t="shared" si="40"/>
        <v>0</v>
      </c>
      <c r="Q887" s="2">
        <f t="shared" si="41"/>
        <v>0</v>
      </c>
    </row>
    <row r="888" spans="1:18" ht="114.75" hidden="1" x14ac:dyDescent="0.25">
      <c r="A888" s="241" t="s">
        <v>271</v>
      </c>
      <c r="B888" s="628" t="s">
        <v>60</v>
      </c>
      <c r="C888" s="610" t="s">
        <v>94</v>
      </c>
      <c r="D888" s="610"/>
      <c r="E888" s="610"/>
      <c r="F888" s="610"/>
      <c r="G888" s="610"/>
      <c r="H888" s="610"/>
      <c r="I888" s="642"/>
      <c r="J888" s="642"/>
      <c r="K888" s="610"/>
      <c r="L888" s="610"/>
      <c r="M888" s="610"/>
      <c r="N888" s="507"/>
      <c r="O888" s="2">
        <f t="shared" si="39"/>
        <v>0</v>
      </c>
      <c r="P888" s="2">
        <f t="shared" si="40"/>
        <v>0</v>
      </c>
      <c r="Q888" s="2">
        <f t="shared" si="41"/>
        <v>0</v>
      </c>
    </row>
    <row r="889" spans="1:18" ht="114.75" hidden="1" x14ac:dyDescent="0.25">
      <c r="A889" s="241" t="s">
        <v>271</v>
      </c>
      <c r="B889" s="628" t="s">
        <v>60</v>
      </c>
      <c r="C889" s="611"/>
      <c r="D889" s="628"/>
      <c r="E889" s="27"/>
      <c r="F889" s="45"/>
      <c r="G889" s="28"/>
      <c r="H889" s="93"/>
      <c r="I889" s="642"/>
      <c r="J889" s="642"/>
      <c r="K889" s="610"/>
      <c r="L889" s="610"/>
      <c r="M889" s="610"/>
      <c r="N889" s="507"/>
      <c r="O889" s="2">
        <f t="shared" si="39"/>
        <v>0</v>
      </c>
      <c r="P889" s="2">
        <f t="shared" si="40"/>
        <v>0</v>
      </c>
      <c r="Q889" s="2">
        <f t="shared" si="41"/>
        <v>0</v>
      </c>
    </row>
    <row r="890" spans="1:18" ht="114.75" hidden="1" x14ac:dyDescent="0.25">
      <c r="A890" s="241" t="s">
        <v>271</v>
      </c>
      <c r="B890" s="628" t="s">
        <v>60</v>
      </c>
      <c r="C890" s="610" t="s">
        <v>97</v>
      </c>
      <c r="D890" s="610"/>
      <c r="E890" s="610"/>
      <c r="F890" s="610"/>
      <c r="G890" s="610"/>
      <c r="H890" s="610"/>
      <c r="I890" s="610"/>
      <c r="J890" s="610"/>
      <c r="K890" s="610"/>
      <c r="L890" s="610"/>
      <c r="M890" s="610"/>
      <c r="N890" s="507"/>
      <c r="O890" s="2">
        <f t="shared" si="39"/>
        <v>0</v>
      </c>
      <c r="P890" s="2">
        <f t="shared" si="40"/>
        <v>0</v>
      </c>
      <c r="Q890" s="2">
        <f t="shared" si="41"/>
        <v>0</v>
      </c>
    </row>
    <row r="891" spans="1:18" ht="114.75" hidden="1" x14ac:dyDescent="0.25">
      <c r="A891" s="241" t="s">
        <v>271</v>
      </c>
      <c r="B891" s="628" t="s">
        <v>60</v>
      </c>
      <c r="C891" s="610" t="s">
        <v>120</v>
      </c>
      <c r="D891" s="610"/>
      <c r="E891" s="610"/>
      <c r="F891" s="610"/>
      <c r="G891" s="610"/>
      <c r="H891" s="610"/>
      <c r="I891" s="642"/>
      <c r="J891" s="642"/>
      <c r="K891" s="610"/>
      <c r="L891" s="610"/>
      <c r="M891" s="610"/>
      <c r="N891" s="507"/>
      <c r="O891" s="2">
        <f t="shared" si="39"/>
        <v>0</v>
      </c>
      <c r="P891" s="2">
        <f t="shared" si="40"/>
        <v>0</v>
      </c>
      <c r="Q891" s="2">
        <f t="shared" si="41"/>
        <v>0</v>
      </c>
    </row>
    <row r="892" spans="1:18" ht="127.5" hidden="1" x14ac:dyDescent="0.25">
      <c r="A892" s="241" t="s">
        <v>271</v>
      </c>
      <c r="B892" s="628" t="s">
        <v>60</v>
      </c>
      <c r="C892" s="611" t="s">
        <v>829</v>
      </c>
      <c r="D892" s="136" t="s">
        <v>668</v>
      </c>
      <c r="E892" s="33"/>
      <c r="F892" s="10"/>
      <c r="G892" s="8"/>
      <c r="H892" s="8"/>
      <c r="I892" s="642"/>
      <c r="J892" s="642"/>
      <c r="K892" s="610"/>
      <c r="L892" s="610"/>
      <c r="M892" s="610"/>
      <c r="N892" s="507"/>
      <c r="O892" s="2">
        <f t="shared" si="39"/>
        <v>0</v>
      </c>
      <c r="P892" s="2">
        <f t="shared" si="40"/>
        <v>0</v>
      </c>
      <c r="Q892" s="2">
        <f t="shared" si="41"/>
        <v>0</v>
      </c>
    </row>
    <row r="893" spans="1:18" ht="114.75" hidden="1" x14ac:dyDescent="0.25">
      <c r="A893" s="241" t="s">
        <v>271</v>
      </c>
      <c r="B893" s="628" t="s">
        <v>60</v>
      </c>
      <c r="C893" s="611"/>
      <c r="D893" s="142" t="s">
        <v>827</v>
      </c>
      <c r="E893" s="33" t="s">
        <v>45</v>
      </c>
      <c r="F893" s="10" t="s">
        <v>4</v>
      </c>
      <c r="G893" s="8"/>
      <c r="H893" s="8" t="s">
        <v>1129</v>
      </c>
      <c r="I893" s="714"/>
      <c r="J893" s="676">
        <v>1</v>
      </c>
      <c r="K893" s="610"/>
      <c r="L893" s="552">
        <v>3</v>
      </c>
      <c r="M893" s="610"/>
      <c r="N893" s="507"/>
      <c r="O893" s="2">
        <f t="shared" si="39"/>
        <v>1</v>
      </c>
      <c r="P893" s="2">
        <f t="shared" si="40"/>
        <v>0</v>
      </c>
      <c r="Q893" s="2">
        <f t="shared" si="41"/>
        <v>1</v>
      </c>
    </row>
    <row r="894" spans="1:18" ht="114.75" hidden="1" x14ac:dyDescent="0.25">
      <c r="A894" s="241" t="s">
        <v>271</v>
      </c>
      <c r="B894" s="628" t="s">
        <v>60</v>
      </c>
      <c r="C894" s="611"/>
      <c r="D894" s="171" t="s">
        <v>72</v>
      </c>
      <c r="E894" s="33"/>
      <c r="F894" s="10"/>
      <c r="G894" s="8"/>
      <c r="H894" s="8"/>
      <c r="I894" s="714"/>
      <c r="J894" s="714"/>
      <c r="K894" s="610"/>
      <c r="L894" s="610"/>
      <c r="M894" s="610"/>
      <c r="N894" s="507"/>
      <c r="O894" s="2">
        <f t="shared" si="39"/>
        <v>0</v>
      </c>
      <c r="P894" s="2">
        <f t="shared" si="40"/>
        <v>0</v>
      </c>
      <c r="Q894" s="2">
        <f t="shared" si="41"/>
        <v>0</v>
      </c>
    </row>
    <row r="895" spans="1:18" ht="114.75" hidden="1" x14ac:dyDescent="0.25">
      <c r="A895" s="241" t="s">
        <v>271</v>
      </c>
      <c r="B895" s="628" t="s">
        <v>60</v>
      </c>
      <c r="C895" s="611"/>
      <c r="D895" s="131" t="s">
        <v>827</v>
      </c>
      <c r="E895" s="33" t="s">
        <v>45</v>
      </c>
      <c r="F895" s="10" t="s">
        <v>828</v>
      </c>
      <c r="G895" s="8"/>
      <c r="H895" s="8" t="s">
        <v>1129</v>
      </c>
      <c r="I895" s="714"/>
      <c r="J895" s="676">
        <v>1</v>
      </c>
      <c r="K895" s="610"/>
      <c r="L895" s="610"/>
      <c r="M895" s="610"/>
      <c r="N895" s="676" t="s">
        <v>1366</v>
      </c>
      <c r="O895" s="2">
        <f t="shared" si="39"/>
        <v>1</v>
      </c>
      <c r="P895" s="2">
        <f t="shared" si="40"/>
        <v>0</v>
      </c>
      <c r="Q895" s="2">
        <f t="shared" si="41"/>
        <v>0</v>
      </c>
    </row>
    <row r="896" spans="1:18" ht="114.75" hidden="1" x14ac:dyDescent="0.25">
      <c r="A896" s="241" t="s">
        <v>271</v>
      </c>
      <c r="B896" s="628" t="s">
        <v>60</v>
      </c>
      <c r="C896" s="611"/>
      <c r="D896" s="108" t="s">
        <v>89</v>
      </c>
      <c r="E896" s="33"/>
      <c r="F896" s="10"/>
      <c r="G896" s="8"/>
      <c r="H896" s="8"/>
      <c r="I896" s="714"/>
      <c r="J896" s="714"/>
      <c r="K896" s="610"/>
      <c r="L896" s="610"/>
      <c r="M896" s="610"/>
      <c r="N896" s="507"/>
      <c r="O896" s="2">
        <f t="shared" si="39"/>
        <v>0</v>
      </c>
      <c r="P896" s="2">
        <f t="shared" si="40"/>
        <v>0</v>
      </c>
      <c r="Q896" s="2">
        <f t="shared" si="41"/>
        <v>0</v>
      </c>
    </row>
    <row r="897" spans="1:17" ht="114.75" hidden="1" x14ac:dyDescent="0.25">
      <c r="A897" s="241" t="s">
        <v>271</v>
      </c>
      <c r="B897" s="628" t="s">
        <v>60</v>
      </c>
      <c r="C897" s="611"/>
      <c r="D897" s="131" t="s">
        <v>826</v>
      </c>
      <c r="E897" s="33" t="s">
        <v>45</v>
      </c>
      <c r="F897" s="10" t="s">
        <v>828</v>
      </c>
      <c r="G897" s="8"/>
      <c r="H897" s="8" t="s">
        <v>1129</v>
      </c>
      <c r="I897" s="714"/>
      <c r="J897" s="676">
        <v>1</v>
      </c>
      <c r="K897" s="610"/>
      <c r="L897" s="610"/>
      <c r="M897" s="610"/>
      <c r="N897" s="507"/>
      <c r="O897" s="2">
        <f t="shared" si="39"/>
        <v>1</v>
      </c>
      <c r="P897" s="2">
        <f t="shared" si="40"/>
        <v>0</v>
      </c>
      <c r="Q897" s="2">
        <f t="shared" si="41"/>
        <v>0</v>
      </c>
    </row>
    <row r="898" spans="1:17" ht="114.75" hidden="1" x14ac:dyDescent="0.25">
      <c r="A898" s="241" t="s">
        <v>271</v>
      </c>
      <c r="B898" s="628" t="s">
        <v>60</v>
      </c>
      <c r="C898" s="611"/>
      <c r="D898" s="71" t="s">
        <v>93</v>
      </c>
      <c r="E898" s="33"/>
      <c r="F898" s="10" t="s">
        <v>793</v>
      </c>
      <c r="G898" s="8"/>
      <c r="H898" s="8"/>
      <c r="I898" s="714"/>
      <c r="J898" s="714"/>
      <c r="K898" s="610"/>
      <c r="L898" s="610"/>
      <c r="M898" s="610"/>
      <c r="N898" s="507"/>
      <c r="O898" s="2">
        <f t="shared" si="39"/>
        <v>0</v>
      </c>
      <c r="P898" s="2">
        <f t="shared" si="40"/>
        <v>0</v>
      </c>
      <c r="Q898" s="2">
        <f t="shared" si="41"/>
        <v>0</v>
      </c>
    </row>
    <row r="899" spans="1:17" ht="114.75" hidden="1" x14ac:dyDescent="0.25">
      <c r="A899" s="241" t="s">
        <v>271</v>
      </c>
      <c r="B899" s="628" t="s">
        <v>60</v>
      </c>
      <c r="C899" s="611"/>
      <c r="D899" s="142" t="s">
        <v>827</v>
      </c>
      <c r="E899" s="33" t="s">
        <v>45</v>
      </c>
      <c r="F899" s="10"/>
      <c r="G899" s="8"/>
      <c r="H899" s="8" t="s">
        <v>1129</v>
      </c>
      <c r="I899" s="714"/>
      <c r="J899" s="676">
        <v>1</v>
      </c>
      <c r="K899" s="610"/>
      <c r="L899" s="610"/>
      <c r="M899" s="610"/>
      <c r="N899" s="507"/>
      <c r="O899" s="2">
        <f t="shared" si="39"/>
        <v>1</v>
      </c>
      <c r="P899" s="2">
        <f t="shared" si="40"/>
        <v>0</v>
      </c>
      <c r="Q899" s="2">
        <f t="shared" si="41"/>
        <v>0</v>
      </c>
    </row>
    <row r="900" spans="1:17" ht="114.75" hidden="1" x14ac:dyDescent="0.25">
      <c r="A900" s="241" t="s">
        <v>271</v>
      </c>
      <c r="B900" s="628" t="s">
        <v>60</v>
      </c>
      <c r="C900" s="611"/>
      <c r="D900" s="628"/>
      <c r="E900" s="27"/>
      <c r="F900" s="10"/>
      <c r="G900" s="28"/>
      <c r="H900" s="93"/>
      <c r="I900" s="714"/>
      <c r="J900" s="714"/>
      <c r="K900" s="610"/>
      <c r="L900" s="610"/>
      <c r="M900" s="610"/>
      <c r="N900" s="507"/>
      <c r="O900" s="2">
        <f t="shared" si="39"/>
        <v>0</v>
      </c>
      <c r="P900" s="2">
        <f t="shared" si="40"/>
        <v>0</v>
      </c>
      <c r="Q900" s="2">
        <f t="shared" si="41"/>
        <v>0</v>
      </c>
    </row>
    <row r="901" spans="1:17" s="26" customFormat="1" ht="114.75" hidden="1" x14ac:dyDescent="0.25">
      <c r="A901" s="241" t="s">
        <v>271</v>
      </c>
      <c r="B901" s="628" t="s">
        <v>60</v>
      </c>
      <c r="C901" s="610"/>
      <c r="D901" s="610"/>
      <c r="E901" s="610"/>
      <c r="F901" s="610"/>
      <c r="G901" s="610"/>
      <c r="H901" s="610"/>
      <c r="I901" s="610"/>
      <c r="J901" s="610"/>
      <c r="K901" s="610"/>
      <c r="L901" s="610"/>
      <c r="M901" s="610"/>
      <c r="N901" s="610"/>
      <c r="O901" s="2">
        <f t="shared" si="39"/>
        <v>0</v>
      </c>
      <c r="P901" s="2">
        <f t="shared" si="40"/>
        <v>0</v>
      </c>
      <c r="Q901" s="2">
        <f t="shared" si="41"/>
        <v>0</v>
      </c>
    </row>
    <row r="902" spans="1:17" ht="38.25" hidden="1" x14ac:dyDescent="0.25">
      <c r="A902" s="241" t="s">
        <v>17</v>
      </c>
      <c r="B902" s="567" t="s">
        <v>17</v>
      </c>
      <c r="C902" s="567"/>
      <c r="D902" s="567"/>
      <c r="E902" s="567"/>
      <c r="F902" s="567"/>
      <c r="G902" s="567"/>
      <c r="H902" s="567"/>
      <c r="I902" s="567"/>
      <c r="J902" s="567"/>
      <c r="K902" s="242"/>
      <c r="L902" s="242"/>
      <c r="M902" s="683"/>
      <c r="N902" s="504"/>
      <c r="O902" s="2">
        <f t="shared" si="39"/>
        <v>0</v>
      </c>
      <c r="P902" s="2">
        <f t="shared" si="40"/>
        <v>0</v>
      </c>
      <c r="Q902" s="2">
        <f t="shared" si="41"/>
        <v>0</v>
      </c>
    </row>
    <row r="903" spans="1:17" s="197" customFormat="1" ht="38.25" hidden="1" x14ac:dyDescent="0.25">
      <c r="A903" s="241" t="s">
        <v>17</v>
      </c>
      <c r="B903" s="311"/>
      <c r="C903" s="688"/>
      <c r="D903" s="287"/>
      <c r="E903" s="569"/>
      <c r="F903" s="569"/>
      <c r="G903" s="569"/>
      <c r="H903" s="624"/>
      <c r="I903" s="224"/>
      <c r="J903" s="224"/>
      <c r="K903" s="242"/>
      <c r="L903" s="242"/>
      <c r="M903" s="683"/>
      <c r="N903" s="504"/>
      <c r="O903" s="2">
        <f t="shared" si="39"/>
        <v>0</v>
      </c>
      <c r="P903" s="2">
        <f t="shared" si="40"/>
        <v>0</v>
      </c>
      <c r="Q903" s="2">
        <f t="shared" si="41"/>
        <v>0</v>
      </c>
    </row>
    <row r="904" spans="1:17" ht="75" hidden="1" x14ac:dyDescent="0.25">
      <c r="A904" s="241" t="s">
        <v>17</v>
      </c>
      <c r="B904" s="254" t="s">
        <v>569</v>
      </c>
      <c r="C904" s="254" t="s">
        <v>573</v>
      </c>
      <c r="D904" s="255" t="s">
        <v>1028</v>
      </c>
      <c r="E904" s="255" t="s">
        <v>572</v>
      </c>
      <c r="F904" s="255" t="s">
        <v>722</v>
      </c>
      <c r="G904" s="255" t="s">
        <v>723</v>
      </c>
      <c r="H904" s="255" t="s">
        <v>570</v>
      </c>
      <c r="I904" s="209" t="s">
        <v>571</v>
      </c>
      <c r="J904" s="209" t="s">
        <v>571</v>
      </c>
      <c r="K904" s="209"/>
      <c r="L904" s="209"/>
      <c r="M904" s="209"/>
      <c r="N904" s="506"/>
      <c r="O904" s="2">
        <f t="shared" si="39"/>
        <v>0</v>
      </c>
      <c r="P904" s="2">
        <f t="shared" si="40"/>
        <v>0</v>
      </c>
      <c r="Q904" s="2">
        <f t="shared" si="41"/>
        <v>0</v>
      </c>
    </row>
    <row r="905" spans="1:17" ht="89.25" hidden="1" x14ac:dyDescent="0.25">
      <c r="A905" s="241" t="s">
        <v>17</v>
      </c>
      <c r="B905" s="667" t="s">
        <v>61</v>
      </c>
      <c r="C905" s="570" t="s">
        <v>122</v>
      </c>
      <c r="D905" s="570"/>
      <c r="E905" s="570"/>
      <c r="F905" s="570"/>
      <c r="G905" s="570"/>
      <c r="H905" s="570"/>
      <c r="I905" s="570"/>
      <c r="J905" s="570"/>
      <c r="K905" s="570"/>
      <c r="L905" s="570"/>
      <c r="M905" s="570"/>
      <c r="N905" s="510"/>
      <c r="O905" s="2">
        <f t="shared" si="39"/>
        <v>0</v>
      </c>
      <c r="P905" s="2">
        <f t="shared" si="40"/>
        <v>0</v>
      </c>
      <c r="Q905" s="2">
        <f t="shared" si="41"/>
        <v>0</v>
      </c>
    </row>
    <row r="906" spans="1:17" ht="89.25" hidden="1" x14ac:dyDescent="0.25">
      <c r="A906" s="241" t="s">
        <v>17</v>
      </c>
      <c r="B906" s="667" t="s">
        <v>61</v>
      </c>
      <c r="C906" s="618" t="s">
        <v>24</v>
      </c>
      <c r="D906" s="618"/>
      <c r="E906" s="618"/>
      <c r="F906" s="618"/>
      <c r="G906" s="618"/>
      <c r="H906" s="618"/>
      <c r="I906" s="618"/>
      <c r="J906" s="618"/>
      <c r="K906" s="570"/>
      <c r="L906" s="570"/>
      <c r="M906" s="570"/>
      <c r="N906" s="510"/>
      <c r="O906" s="2">
        <f t="shared" si="39"/>
        <v>0</v>
      </c>
      <c r="P906" s="2">
        <f t="shared" si="40"/>
        <v>0</v>
      </c>
      <c r="Q906" s="2">
        <f t="shared" si="41"/>
        <v>0</v>
      </c>
    </row>
    <row r="907" spans="1:17" ht="89.25" hidden="1" x14ac:dyDescent="0.25">
      <c r="A907" s="241" t="s">
        <v>17</v>
      </c>
      <c r="B907" s="667" t="s">
        <v>61</v>
      </c>
      <c r="C907" s="613" t="s">
        <v>512</v>
      </c>
      <c r="D907" s="149" t="s">
        <v>669</v>
      </c>
      <c r="E907" s="12"/>
      <c r="F907" s="94"/>
      <c r="G907" s="621"/>
      <c r="H907" s="621"/>
      <c r="I907" s="631"/>
      <c r="J907" s="631"/>
      <c r="K907" s="570"/>
      <c r="L907" s="570"/>
      <c r="M907" s="570"/>
      <c r="N907" s="510"/>
      <c r="O907" s="2">
        <f t="shared" si="39"/>
        <v>0</v>
      </c>
      <c r="P907" s="2">
        <f t="shared" si="40"/>
        <v>0</v>
      </c>
      <c r="Q907" s="2">
        <f t="shared" si="41"/>
        <v>0</v>
      </c>
    </row>
    <row r="908" spans="1:17" s="553" customFormat="1" ht="31.5" hidden="1" x14ac:dyDescent="0.25">
      <c r="A908" s="567" t="s">
        <v>17</v>
      </c>
      <c r="B908" s="556" t="s">
        <v>1371</v>
      </c>
      <c r="C908" s="551"/>
      <c r="D908" s="551"/>
      <c r="E908" s="551"/>
      <c r="F908" s="551"/>
      <c r="G908" s="551"/>
      <c r="H908" s="551"/>
      <c r="I908" s="551"/>
      <c r="J908" s="551"/>
      <c r="K908" s="551"/>
      <c r="L908" s="551"/>
      <c r="M908" s="551"/>
      <c r="N908" s="551"/>
    </row>
    <row r="909" spans="1:17" ht="89.25" hidden="1" x14ac:dyDescent="0.25">
      <c r="A909" s="241" t="s">
        <v>17</v>
      </c>
      <c r="B909" s="667" t="s">
        <v>61</v>
      </c>
      <c r="C909" s="613"/>
      <c r="D909" s="4" t="s">
        <v>670</v>
      </c>
      <c r="E909" s="165">
        <v>2014</v>
      </c>
      <c r="F909" s="684" t="s">
        <v>769</v>
      </c>
      <c r="G909" s="4" t="s">
        <v>18</v>
      </c>
      <c r="H909" s="4" t="s">
        <v>19</v>
      </c>
      <c r="I909" s="632"/>
      <c r="J909" s="676">
        <v>1</v>
      </c>
      <c r="K909" s="570"/>
      <c r="L909" s="570"/>
      <c r="M909" s="570"/>
      <c r="N909" s="510"/>
      <c r="O909" s="2">
        <f t="shared" si="39"/>
        <v>1</v>
      </c>
      <c r="P909" s="2">
        <f t="shared" si="40"/>
        <v>0</v>
      </c>
      <c r="Q909" s="2">
        <f t="shared" si="41"/>
        <v>0</v>
      </c>
    </row>
    <row r="910" spans="1:17" ht="89.25" hidden="1" x14ac:dyDescent="0.25">
      <c r="A910" s="241" t="s">
        <v>17</v>
      </c>
      <c r="B910" s="667" t="s">
        <v>61</v>
      </c>
      <c r="C910" s="615"/>
      <c r="D910" s="4"/>
      <c r="E910" s="116"/>
      <c r="F910" s="109"/>
      <c r="G910" s="4"/>
      <c r="H910" s="4"/>
      <c r="I910" s="632"/>
      <c r="J910" s="632"/>
      <c r="K910" s="570"/>
      <c r="L910" s="570"/>
      <c r="M910" s="570"/>
      <c r="N910" s="510"/>
      <c r="O910" s="2">
        <f t="shared" si="39"/>
        <v>0</v>
      </c>
      <c r="P910" s="2">
        <f t="shared" si="40"/>
        <v>0</v>
      </c>
      <c r="Q910" s="2">
        <f t="shared" si="41"/>
        <v>0</v>
      </c>
    </row>
    <row r="911" spans="1:17" ht="89.25" hidden="1" x14ac:dyDescent="0.25">
      <c r="A911" s="241" t="s">
        <v>17</v>
      </c>
      <c r="B911" s="667" t="s">
        <v>61</v>
      </c>
      <c r="C911" s="667" t="s">
        <v>265</v>
      </c>
      <c r="D911" s="667"/>
      <c r="E911" s="315"/>
      <c r="F911" s="570"/>
      <c r="G911" s="204"/>
      <c r="H911" s="204"/>
      <c r="I911" s="232"/>
      <c r="J911" s="232"/>
      <c r="K911" s="570"/>
      <c r="L911" s="570"/>
      <c r="M911" s="570"/>
      <c r="N911" s="510"/>
      <c r="O911" s="2">
        <f t="shared" si="39"/>
        <v>0</v>
      </c>
      <c r="P911" s="2">
        <f t="shared" si="40"/>
        <v>0</v>
      </c>
      <c r="Q911" s="2">
        <f t="shared" si="41"/>
        <v>0</v>
      </c>
    </row>
    <row r="912" spans="1:17" ht="89.25" hidden="1" x14ac:dyDescent="0.25">
      <c r="A912" s="241" t="s">
        <v>17</v>
      </c>
      <c r="B912" s="667" t="s">
        <v>61</v>
      </c>
      <c r="C912" s="633" t="s">
        <v>1</v>
      </c>
      <c r="D912" s="633"/>
      <c r="E912" s="315"/>
      <c r="F912" s="570"/>
      <c r="G912" s="570"/>
      <c r="H912" s="570"/>
      <c r="I912" s="232"/>
      <c r="J912" s="232"/>
      <c r="K912" s="570"/>
      <c r="L912" s="570"/>
      <c r="M912" s="570"/>
      <c r="N912" s="510"/>
      <c r="O912" s="2">
        <f t="shared" si="39"/>
        <v>0</v>
      </c>
      <c r="P912" s="2">
        <f t="shared" si="40"/>
        <v>0</v>
      </c>
      <c r="Q912" s="2">
        <f t="shared" si="41"/>
        <v>0</v>
      </c>
    </row>
    <row r="913" spans="1:18" ht="89.25" hidden="1" x14ac:dyDescent="0.25">
      <c r="A913" s="241" t="s">
        <v>17</v>
      </c>
      <c r="B913" s="667" t="s">
        <v>61</v>
      </c>
      <c r="C913" s="613" t="s">
        <v>514</v>
      </c>
      <c r="D913" s="154" t="s">
        <v>669</v>
      </c>
      <c r="E913" s="15"/>
      <c r="F913" s="633"/>
      <c r="G913" s="667"/>
      <c r="H913" s="615"/>
      <c r="I913" s="631"/>
      <c r="J913" s="631"/>
      <c r="K913" s="570"/>
      <c r="L913" s="570"/>
      <c r="M913" s="570"/>
      <c r="N913" s="510"/>
      <c r="O913" s="2">
        <f t="shared" si="39"/>
        <v>0</v>
      </c>
      <c r="P913" s="2">
        <f t="shared" si="40"/>
        <v>0</v>
      </c>
      <c r="Q913" s="2">
        <f t="shared" si="41"/>
        <v>0</v>
      </c>
    </row>
    <row r="914" spans="1:18" ht="89.25" hidden="1" x14ac:dyDescent="0.25">
      <c r="A914" s="241" t="s">
        <v>17</v>
      </c>
      <c r="B914" s="667" t="s">
        <v>61</v>
      </c>
      <c r="C914" s="613"/>
      <c r="D914" s="684" t="s">
        <v>673</v>
      </c>
      <c r="E914" s="165" t="s">
        <v>2</v>
      </c>
      <c r="F914" s="684" t="s">
        <v>770</v>
      </c>
      <c r="G914" s="4" t="s">
        <v>20</v>
      </c>
      <c r="H914" s="4" t="s">
        <v>26</v>
      </c>
      <c r="I914" s="632"/>
      <c r="J914" s="681">
        <v>3</v>
      </c>
      <c r="K914" s="570"/>
      <c r="L914" s="552">
        <v>3</v>
      </c>
      <c r="M914" s="570"/>
      <c r="N914" s="510"/>
      <c r="O914" s="2">
        <f t="shared" si="39"/>
        <v>0</v>
      </c>
      <c r="P914" s="2">
        <f t="shared" si="40"/>
        <v>0</v>
      </c>
      <c r="Q914" s="2">
        <f t="shared" si="41"/>
        <v>2</v>
      </c>
    </row>
    <row r="915" spans="1:18" ht="89.25" hidden="1" x14ac:dyDescent="0.25">
      <c r="A915" s="241" t="s">
        <v>17</v>
      </c>
      <c r="B915" s="667" t="s">
        <v>61</v>
      </c>
      <c r="C915" s="613"/>
      <c r="D915" s="613"/>
      <c r="E915" s="158"/>
      <c r="F915" s="164"/>
      <c r="G915" s="613"/>
      <c r="H915" s="621"/>
      <c r="I915" s="632"/>
      <c r="J915" s="632"/>
      <c r="K915" s="570"/>
      <c r="L915" s="570"/>
      <c r="M915" s="570"/>
      <c r="N915" s="510"/>
      <c r="O915" s="2">
        <f t="shared" si="39"/>
        <v>0</v>
      </c>
      <c r="P915" s="2">
        <f t="shared" si="40"/>
        <v>0</v>
      </c>
      <c r="Q915" s="2">
        <f t="shared" si="41"/>
        <v>0</v>
      </c>
    </row>
    <row r="916" spans="1:18" ht="89.25" hidden="1" x14ac:dyDescent="0.25">
      <c r="A916" s="241" t="s">
        <v>17</v>
      </c>
      <c r="B916" s="667" t="s">
        <v>61</v>
      </c>
      <c r="C916" s="613" t="s">
        <v>515</v>
      </c>
      <c r="D916" s="154" t="s">
        <v>669</v>
      </c>
      <c r="E916" s="158"/>
      <c r="F916" s="164"/>
      <c r="G916" s="613"/>
      <c r="H916" s="615"/>
      <c r="I916" s="631"/>
      <c r="J916" s="631"/>
      <c r="K916" s="570"/>
      <c r="L916" s="570"/>
      <c r="M916" s="570"/>
      <c r="N916" s="510"/>
      <c r="O916" s="2">
        <f t="shared" si="39"/>
        <v>0</v>
      </c>
      <c r="P916" s="2">
        <f t="shared" si="40"/>
        <v>0</v>
      </c>
      <c r="Q916" s="2">
        <f t="shared" si="41"/>
        <v>0</v>
      </c>
    </row>
    <row r="917" spans="1:18" ht="89.25" hidden="1" x14ac:dyDescent="0.25">
      <c r="A917" s="241" t="s">
        <v>17</v>
      </c>
      <c r="B917" s="667" t="s">
        <v>61</v>
      </c>
      <c r="C917" s="613"/>
      <c r="D917" s="684" t="s">
        <v>674</v>
      </c>
      <c r="E917" s="165">
        <v>2015</v>
      </c>
      <c r="F917" s="684" t="s">
        <v>4</v>
      </c>
      <c r="G917" s="4" t="s">
        <v>20</v>
      </c>
      <c r="H917" s="4" t="s">
        <v>26</v>
      </c>
      <c r="I917" s="632"/>
      <c r="J917" s="681">
        <v>3</v>
      </c>
      <c r="K917" s="570"/>
      <c r="L917" s="552">
        <v>3</v>
      </c>
      <c r="M917" s="570"/>
      <c r="N917" s="510"/>
      <c r="O917" s="2">
        <f t="shared" ref="O917:O982" si="42">COUNTIF(J917:N917,"1")</f>
        <v>0</v>
      </c>
      <c r="P917" s="2">
        <f t="shared" ref="P917:P982" si="43">COUNTIF(J917:N917,"2")</f>
        <v>0</v>
      </c>
      <c r="Q917" s="2">
        <f t="shared" ref="Q917:Q982" si="44">COUNTIF(J917:N917,3)</f>
        <v>2</v>
      </c>
    </row>
    <row r="918" spans="1:18" ht="89.25" hidden="1" x14ac:dyDescent="0.25">
      <c r="A918" s="241" t="s">
        <v>17</v>
      </c>
      <c r="B918" s="667" t="s">
        <v>61</v>
      </c>
      <c r="C918" s="570" t="s">
        <v>180</v>
      </c>
      <c r="D918" s="570"/>
      <c r="E918" s="570"/>
      <c r="F918" s="570"/>
      <c r="G918" s="570"/>
      <c r="H918" s="570"/>
      <c r="I918" s="631"/>
      <c r="J918" s="631"/>
      <c r="K918" s="570"/>
      <c r="L918" s="570"/>
      <c r="M918" s="570"/>
      <c r="N918" s="510"/>
      <c r="O918" s="2">
        <f t="shared" si="42"/>
        <v>0</v>
      </c>
      <c r="P918" s="2">
        <f t="shared" si="43"/>
        <v>0</v>
      </c>
      <c r="Q918" s="2">
        <f t="shared" si="44"/>
        <v>0</v>
      </c>
    </row>
    <row r="919" spans="1:18" ht="89.25" hidden="1" x14ac:dyDescent="0.25">
      <c r="A919" s="241" t="s">
        <v>17</v>
      </c>
      <c r="B919" s="667" t="s">
        <v>61</v>
      </c>
      <c r="C919" s="570" t="s">
        <v>263</v>
      </c>
      <c r="D919" s="570"/>
      <c r="E919" s="570"/>
      <c r="F919" s="570"/>
      <c r="G919" s="570"/>
      <c r="H919" s="570"/>
      <c r="I919" s="631"/>
      <c r="J919" s="631"/>
      <c r="K919" s="570"/>
      <c r="L919" s="570"/>
      <c r="M919" s="570"/>
      <c r="N919" s="510"/>
      <c r="O919" s="2">
        <f t="shared" si="42"/>
        <v>0</v>
      </c>
      <c r="P919" s="2">
        <f t="shared" si="43"/>
        <v>0</v>
      </c>
      <c r="Q919" s="2">
        <f t="shared" si="44"/>
        <v>0</v>
      </c>
    </row>
    <row r="920" spans="1:18" ht="89.25" hidden="1" x14ac:dyDescent="0.25">
      <c r="A920" s="241" t="s">
        <v>17</v>
      </c>
      <c r="B920" s="667" t="s">
        <v>61</v>
      </c>
      <c r="C920" s="633" t="s">
        <v>114</v>
      </c>
      <c r="D920" s="633"/>
      <c r="E920" s="633"/>
      <c r="F920" s="633"/>
      <c r="G920" s="633"/>
      <c r="H920" s="633"/>
      <c r="I920" s="631"/>
      <c r="J920" s="631"/>
      <c r="K920" s="570"/>
      <c r="L920" s="570"/>
      <c r="M920" s="570"/>
      <c r="N920" s="510"/>
      <c r="O920" s="2">
        <f t="shared" si="42"/>
        <v>0</v>
      </c>
      <c r="P920" s="2">
        <f t="shared" si="43"/>
        <v>0</v>
      </c>
      <c r="Q920" s="2">
        <f t="shared" si="44"/>
        <v>0</v>
      </c>
    </row>
    <row r="921" spans="1:18" ht="89.25" hidden="1" x14ac:dyDescent="0.25">
      <c r="A921" s="241" t="s">
        <v>17</v>
      </c>
      <c r="B921" s="667" t="s">
        <v>61</v>
      </c>
      <c r="C921" s="613" t="s">
        <v>516</v>
      </c>
      <c r="D921" s="110" t="s">
        <v>4</v>
      </c>
      <c r="E921" s="15"/>
      <c r="F921" s="633"/>
      <c r="G921" s="667"/>
      <c r="H921" s="615"/>
      <c r="I921" s="632"/>
      <c r="J921" s="676">
        <v>1</v>
      </c>
      <c r="K921" s="570"/>
      <c r="L921" s="570"/>
      <c r="M921" s="570"/>
      <c r="N921" s="510"/>
      <c r="O921" s="2">
        <f t="shared" si="42"/>
        <v>1</v>
      </c>
      <c r="P921" s="2">
        <f t="shared" si="43"/>
        <v>0</v>
      </c>
      <c r="Q921" s="2">
        <f t="shared" si="44"/>
        <v>0</v>
      </c>
    </row>
    <row r="922" spans="1:18" ht="89.25" hidden="1" x14ac:dyDescent="0.25">
      <c r="A922" s="241" t="s">
        <v>17</v>
      </c>
      <c r="B922" s="667" t="s">
        <v>61</v>
      </c>
      <c r="C922" s="613"/>
      <c r="D922" s="684" t="s">
        <v>676</v>
      </c>
      <c r="E922" s="165" t="s">
        <v>2</v>
      </c>
      <c r="F922" s="684" t="s">
        <v>771</v>
      </c>
      <c r="G922" s="4" t="s">
        <v>21</v>
      </c>
      <c r="H922" s="4" t="s">
        <v>22</v>
      </c>
      <c r="I922" s="632"/>
      <c r="J922" s="676"/>
      <c r="K922" s="570"/>
      <c r="L922" s="570" t="s">
        <v>1187</v>
      </c>
      <c r="M922" s="570"/>
      <c r="N922" s="510"/>
      <c r="O922" s="2">
        <f t="shared" si="42"/>
        <v>0</v>
      </c>
      <c r="P922" s="2">
        <f t="shared" si="43"/>
        <v>0</v>
      </c>
      <c r="Q922" s="2">
        <f t="shared" si="44"/>
        <v>0</v>
      </c>
    </row>
    <row r="923" spans="1:18" ht="89.25" hidden="1" x14ac:dyDescent="0.25">
      <c r="A923" s="241" t="s">
        <v>17</v>
      </c>
      <c r="B923" s="667" t="s">
        <v>61</v>
      </c>
      <c r="C923" s="613"/>
      <c r="D923" s="316" t="s">
        <v>668</v>
      </c>
      <c r="E923" s="615"/>
      <c r="F923" s="615"/>
      <c r="G923" s="615"/>
      <c r="H923" s="621"/>
      <c r="I923" s="632"/>
      <c r="J923" s="676"/>
      <c r="K923" s="570"/>
      <c r="L923" s="570"/>
      <c r="M923" s="570"/>
      <c r="N923" s="510"/>
      <c r="O923" s="2">
        <f t="shared" si="42"/>
        <v>0</v>
      </c>
      <c r="P923" s="2">
        <f t="shared" si="43"/>
        <v>0</v>
      </c>
      <c r="Q923" s="2">
        <f t="shared" si="44"/>
        <v>0</v>
      </c>
    </row>
    <row r="924" spans="1:18" ht="89.25" hidden="1" x14ac:dyDescent="0.25">
      <c r="A924" s="241" t="s">
        <v>17</v>
      </c>
      <c r="B924" s="667" t="s">
        <v>61</v>
      </c>
      <c r="C924" s="613"/>
      <c r="D924" s="613" t="s">
        <v>1149</v>
      </c>
      <c r="E924" s="165" t="s">
        <v>45</v>
      </c>
      <c r="F924" s="684" t="s">
        <v>72</v>
      </c>
      <c r="G924" s="4" t="s">
        <v>20</v>
      </c>
      <c r="H924" s="621" t="s">
        <v>1150</v>
      </c>
      <c r="I924" s="632"/>
      <c r="J924" s="676"/>
      <c r="K924" s="570"/>
      <c r="L924" s="570"/>
      <c r="M924" s="570"/>
      <c r="N924" s="510"/>
      <c r="O924" s="2">
        <f t="shared" si="42"/>
        <v>0</v>
      </c>
      <c r="P924" s="2">
        <f t="shared" si="43"/>
        <v>0</v>
      </c>
      <c r="Q924" s="2">
        <f t="shared" si="44"/>
        <v>0</v>
      </c>
    </row>
    <row r="925" spans="1:18" ht="15" x14ac:dyDescent="0.25">
      <c r="A925" s="241"/>
      <c r="B925" s="756"/>
      <c r="C925" s="752"/>
      <c r="D925" s="752"/>
      <c r="E925" s="165"/>
      <c r="F925" s="758"/>
      <c r="G925" s="4"/>
      <c r="H925" s="757"/>
      <c r="I925" s="773"/>
      <c r="J925" s="755"/>
      <c r="K925" s="753"/>
      <c r="L925" s="753"/>
      <c r="M925" s="753"/>
      <c r="N925" s="510"/>
      <c r="R925" s="2">
        <f>SUBTOTAL(9,R882:R924)</f>
        <v>1</v>
      </c>
    </row>
    <row r="926" spans="1:18" ht="89.25" x14ac:dyDescent="0.25">
      <c r="A926" s="241" t="s">
        <v>17</v>
      </c>
      <c r="B926" s="667" t="s">
        <v>61</v>
      </c>
      <c r="C926" s="613"/>
      <c r="D926" s="4" t="s">
        <v>1340</v>
      </c>
      <c r="E926" s="4">
        <v>2014</v>
      </c>
      <c r="F926" s="4" t="s">
        <v>1341</v>
      </c>
      <c r="G926" s="4"/>
      <c r="H926" s="621" t="s">
        <v>1342</v>
      </c>
      <c r="I926" s="632"/>
      <c r="J926" s="570"/>
      <c r="K926" s="679">
        <v>2</v>
      </c>
      <c r="L926" s="570"/>
      <c r="M926" s="570"/>
      <c r="N926" s="510"/>
      <c r="O926" s="2">
        <f t="shared" si="42"/>
        <v>0</v>
      </c>
      <c r="P926" s="2">
        <f t="shared" si="43"/>
        <v>1</v>
      </c>
      <c r="Q926" s="2">
        <f t="shared" si="44"/>
        <v>0</v>
      </c>
      <c r="R926" s="2">
        <v>1</v>
      </c>
    </row>
    <row r="927" spans="1:18" ht="89.25" hidden="1" x14ac:dyDescent="0.25">
      <c r="A927" s="241" t="s">
        <v>17</v>
      </c>
      <c r="B927" s="667" t="s">
        <v>61</v>
      </c>
      <c r="C927" s="615"/>
      <c r="D927" s="633"/>
      <c r="E927" s="12"/>
      <c r="F927" s="94"/>
      <c r="G927" s="621"/>
      <c r="H927" s="621"/>
      <c r="I927" s="632"/>
      <c r="J927" s="676"/>
      <c r="K927" s="570"/>
      <c r="L927" s="570"/>
      <c r="M927" s="570"/>
      <c r="N927" s="510"/>
      <c r="O927" s="2">
        <f t="shared" si="42"/>
        <v>0</v>
      </c>
      <c r="P927" s="2">
        <f t="shared" si="43"/>
        <v>0</v>
      </c>
      <c r="Q927" s="2">
        <f t="shared" si="44"/>
        <v>0</v>
      </c>
    </row>
    <row r="928" spans="1:18" ht="89.25" hidden="1" x14ac:dyDescent="0.25">
      <c r="A928" s="241" t="s">
        <v>17</v>
      </c>
      <c r="B928" s="667" t="s">
        <v>61</v>
      </c>
      <c r="C928" s="570" t="s">
        <v>119</v>
      </c>
      <c r="D928" s="570"/>
      <c r="E928" s="570"/>
      <c r="F928" s="570"/>
      <c r="G928" s="570"/>
      <c r="H928" s="570"/>
      <c r="I928" s="570"/>
      <c r="J928" s="570"/>
      <c r="K928" s="570"/>
      <c r="L928" s="570"/>
      <c r="M928" s="570"/>
      <c r="N928" s="510"/>
      <c r="O928" s="2">
        <f t="shared" si="42"/>
        <v>0</v>
      </c>
      <c r="P928" s="2">
        <f t="shared" si="43"/>
        <v>0</v>
      </c>
      <c r="Q928" s="2">
        <f t="shared" si="44"/>
        <v>0</v>
      </c>
    </row>
    <row r="929" spans="1:18" ht="89.25" hidden="1" x14ac:dyDescent="0.25">
      <c r="A929" s="241" t="s">
        <v>17</v>
      </c>
      <c r="B929" s="667" t="s">
        <v>61</v>
      </c>
      <c r="C929" s="613" t="s">
        <v>517</v>
      </c>
      <c r="D929" s="16" t="s">
        <v>4</v>
      </c>
      <c r="E929" s="15"/>
      <c r="F929" s="633"/>
      <c r="G929" s="667"/>
      <c r="H929" s="621"/>
      <c r="I929" s="631"/>
      <c r="J929" s="631"/>
      <c r="K929" s="570"/>
      <c r="L929" s="570"/>
      <c r="M929" s="570"/>
      <c r="N929" s="510"/>
      <c r="O929" s="2">
        <f t="shared" si="42"/>
        <v>0</v>
      </c>
      <c r="P929" s="2">
        <f t="shared" si="43"/>
        <v>0</v>
      </c>
      <c r="Q929" s="2">
        <f t="shared" si="44"/>
        <v>0</v>
      </c>
    </row>
    <row r="930" spans="1:18" ht="89.25" hidden="1" x14ac:dyDescent="0.25">
      <c r="A930" s="241" t="s">
        <v>17</v>
      </c>
      <c r="B930" s="667" t="s">
        <v>61</v>
      </c>
      <c r="C930" s="613"/>
      <c r="D930" s="684" t="s">
        <v>1151</v>
      </c>
      <c r="E930" s="165" t="s">
        <v>2</v>
      </c>
      <c r="F930" s="684" t="s">
        <v>185</v>
      </c>
      <c r="G930" s="4" t="s">
        <v>23</v>
      </c>
      <c r="H930" s="621" t="s">
        <v>904</v>
      </c>
      <c r="I930" s="632"/>
      <c r="J930" s="679">
        <v>2</v>
      </c>
      <c r="K930" s="570"/>
      <c r="L930" s="552">
        <v>3</v>
      </c>
      <c r="M930" s="570"/>
      <c r="N930" s="510"/>
      <c r="O930" s="2">
        <f t="shared" si="42"/>
        <v>0</v>
      </c>
      <c r="P930" s="2">
        <f t="shared" si="43"/>
        <v>1</v>
      </c>
      <c r="Q930" s="2">
        <f t="shared" si="44"/>
        <v>1</v>
      </c>
    </row>
    <row r="931" spans="1:18" ht="89.25" x14ac:dyDescent="0.25">
      <c r="A931" s="241" t="s">
        <v>17</v>
      </c>
      <c r="B931" s="667" t="s">
        <v>61</v>
      </c>
      <c r="C931" s="615"/>
      <c r="D931" s="621" t="s">
        <v>1343</v>
      </c>
      <c r="E931" s="621">
        <v>2014</v>
      </c>
      <c r="F931" s="621" t="s">
        <v>1344</v>
      </c>
      <c r="G931" s="621"/>
      <c r="H931" s="621" t="s">
        <v>1345</v>
      </c>
      <c r="I931" s="632"/>
      <c r="J931" s="632"/>
      <c r="K931" s="679">
        <v>2</v>
      </c>
      <c r="L931" s="570"/>
      <c r="M931" s="570"/>
      <c r="N931" s="510"/>
      <c r="O931" s="2">
        <f t="shared" si="42"/>
        <v>0</v>
      </c>
      <c r="P931" s="2">
        <f t="shared" si="43"/>
        <v>1</v>
      </c>
      <c r="Q931" s="2">
        <f t="shared" si="44"/>
        <v>0</v>
      </c>
      <c r="R931" s="2">
        <v>1</v>
      </c>
    </row>
    <row r="932" spans="1:18" ht="89.25" hidden="1" x14ac:dyDescent="0.25">
      <c r="A932" s="241" t="s">
        <v>17</v>
      </c>
      <c r="B932" s="667" t="s">
        <v>61</v>
      </c>
      <c r="C932" s="570" t="s">
        <v>98</v>
      </c>
      <c r="D932" s="570"/>
      <c r="E932" s="570"/>
      <c r="F932" s="570"/>
      <c r="G932" s="570"/>
      <c r="H932" s="570"/>
      <c r="I932" s="631"/>
      <c r="J932" s="631"/>
      <c r="K932" s="570"/>
      <c r="L932" s="570"/>
      <c r="M932" s="570"/>
      <c r="N932" s="510"/>
      <c r="O932" s="2">
        <f t="shared" si="42"/>
        <v>0</v>
      </c>
      <c r="P932" s="2">
        <f t="shared" si="43"/>
        <v>0</v>
      </c>
      <c r="Q932" s="2">
        <f t="shared" si="44"/>
        <v>0</v>
      </c>
    </row>
    <row r="933" spans="1:18" ht="89.25" hidden="1" x14ac:dyDescent="0.25">
      <c r="A933" s="241" t="s">
        <v>17</v>
      </c>
      <c r="B933" s="667" t="s">
        <v>61</v>
      </c>
      <c r="C933" s="613" t="s">
        <v>518</v>
      </c>
      <c r="D933" s="110" t="s">
        <v>4</v>
      </c>
      <c r="E933" s="15"/>
      <c r="F933" s="633"/>
      <c r="G933" s="667"/>
      <c r="H933" s="615"/>
      <c r="I933" s="631"/>
      <c r="J933" s="631"/>
      <c r="K933" s="570"/>
      <c r="L933" s="570"/>
      <c r="M933" s="570"/>
      <c r="N933" s="510"/>
      <c r="O933" s="2">
        <f t="shared" si="42"/>
        <v>0</v>
      </c>
      <c r="P933" s="2">
        <f t="shared" si="43"/>
        <v>0</v>
      </c>
      <c r="Q933" s="2">
        <f t="shared" si="44"/>
        <v>0</v>
      </c>
    </row>
    <row r="934" spans="1:18" ht="89.25" hidden="1" x14ac:dyDescent="0.25">
      <c r="A934" s="241" t="s">
        <v>17</v>
      </c>
      <c r="B934" s="667" t="s">
        <v>61</v>
      </c>
      <c r="C934" s="613"/>
      <c r="D934" s="684" t="s">
        <v>208</v>
      </c>
      <c r="E934" s="165" t="s">
        <v>2</v>
      </c>
      <c r="F934" s="684" t="s">
        <v>771</v>
      </c>
      <c r="G934" s="621"/>
      <c r="H934" s="4" t="s">
        <v>682</v>
      </c>
      <c r="I934" s="632"/>
      <c r="J934" s="676">
        <v>1</v>
      </c>
      <c r="K934" s="570"/>
      <c r="L934" s="552">
        <v>3</v>
      </c>
      <c r="M934" s="570"/>
      <c r="N934" s="510"/>
      <c r="O934" s="2">
        <f t="shared" si="42"/>
        <v>1</v>
      </c>
      <c r="P934" s="2">
        <f t="shared" si="43"/>
        <v>0</v>
      </c>
      <c r="Q934" s="2">
        <f t="shared" si="44"/>
        <v>1</v>
      </c>
    </row>
    <row r="935" spans="1:18" ht="89.25" hidden="1" x14ac:dyDescent="0.25">
      <c r="A935" s="241" t="s">
        <v>17</v>
      </c>
      <c r="B935" s="667" t="s">
        <v>61</v>
      </c>
      <c r="C935" s="613"/>
      <c r="D935" s="5" t="s">
        <v>89</v>
      </c>
      <c r="E935" s="165"/>
      <c r="F935" s="684"/>
      <c r="G935" s="4"/>
      <c r="H935" s="621"/>
      <c r="I935" s="631"/>
      <c r="J935" s="631"/>
      <c r="K935" s="570"/>
      <c r="L935" s="570"/>
      <c r="M935" s="570"/>
      <c r="N935" s="510"/>
      <c r="O935" s="2">
        <f t="shared" si="42"/>
        <v>0</v>
      </c>
      <c r="P935" s="2">
        <f t="shared" si="43"/>
        <v>0</v>
      </c>
      <c r="Q935" s="2">
        <f t="shared" si="44"/>
        <v>0</v>
      </c>
    </row>
    <row r="936" spans="1:18" ht="89.25" hidden="1" x14ac:dyDescent="0.25">
      <c r="A936" s="241" t="s">
        <v>17</v>
      </c>
      <c r="B936" s="667" t="s">
        <v>61</v>
      </c>
      <c r="C936" s="613"/>
      <c r="D936" s="94" t="s">
        <v>684</v>
      </c>
      <c r="E936" s="165" t="s">
        <v>2</v>
      </c>
      <c r="F936" s="684" t="s">
        <v>771</v>
      </c>
      <c r="G936" s="4" t="s">
        <v>78</v>
      </c>
      <c r="H936" s="150" t="s">
        <v>683</v>
      </c>
      <c r="I936" s="632"/>
      <c r="J936" s="676">
        <v>1</v>
      </c>
      <c r="K936" s="570"/>
      <c r="L936" s="570"/>
      <c r="M936" s="570"/>
      <c r="N936" s="510"/>
      <c r="O936" s="2">
        <f t="shared" si="42"/>
        <v>1</v>
      </c>
      <c r="P936" s="2">
        <f t="shared" si="43"/>
        <v>0</v>
      </c>
      <c r="Q936" s="2">
        <f t="shared" si="44"/>
        <v>0</v>
      </c>
    </row>
    <row r="937" spans="1:18" ht="89.25" hidden="1" x14ac:dyDescent="0.25">
      <c r="A937" s="241" t="s">
        <v>17</v>
      </c>
      <c r="B937" s="667" t="s">
        <v>61</v>
      </c>
      <c r="C937" s="613"/>
      <c r="D937" s="111" t="s">
        <v>72</v>
      </c>
      <c r="E937" s="12"/>
      <c r="F937" s="94"/>
      <c r="G937" s="621"/>
      <c r="H937" s="667"/>
      <c r="I937" s="631"/>
      <c r="J937" s="631"/>
      <c r="K937" s="570"/>
      <c r="L937" s="570"/>
      <c r="M937" s="570"/>
      <c r="N937" s="510"/>
      <c r="O937" s="2">
        <f t="shared" si="42"/>
        <v>0</v>
      </c>
      <c r="P937" s="2">
        <f t="shared" si="43"/>
        <v>0</v>
      </c>
      <c r="Q937" s="2">
        <f t="shared" si="44"/>
        <v>0</v>
      </c>
    </row>
    <row r="938" spans="1:18" ht="89.25" hidden="1" x14ac:dyDescent="0.25">
      <c r="A938" s="241" t="s">
        <v>17</v>
      </c>
      <c r="B938" s="667" t="s">
        <v>61</v>
      </c>
      <c r="C938" s="613"/>
      <c r="D938" s="4" t="s">
        <v>685</v>
      </c>
      <c r="E938" s="165" t="s">
        <v>45</v>
      </c>
      <c r="F938" s="684" t="s">
        <v>771</v>
      </c>
      <c r="G938" s="4" t="s">
        <v>686</v>
      </c>
      <c r="H938" s="613" t="s">
        <v>687</v>
      </c>
      <c r="I938" s="632"/>
      <c r="J938" s="676">
        <v>1</v>
      </c>
      <c r="K938" s="570"/>
      <c r="L938" s="570"/>
      <c r="M938" s="570"/>
      <c r="N938" s="676">
        <v>1</v>
      </c>
      <c r="O938" s="2">
        <f t="shared" si="42"/>
        <v>2</v>
      </c>
      <c r="P938" s="2">
        <f t="shared" si="43"/>
        <v>0</v>
      </c>
      <c r="Q938" s="2">
        <f t="shared" si="44"/>
        <v>0</v>
      </c>
    </row>
    <row r="939" spans="1:18" ht="89.25" hidden="1" x14ac:dyDescent="0.25">
      <c r="A939" s="241" t="s">
        <v>17</v>
      </c>
      <c r="B939" s="667" t="s">
        <v>61</v>
      </c>
      <c r="C939" s="613"/>
      <c r="D939" s="613" t="s">
        <v>688</v>
      </c>
      <c r="E939" s="158">
        <v>2014</v>
      </c>
      <c r="F939" s="684" t="s">
        <v>771</v>
      </c>
      <c r="G939" s="684"/>
      <c r="H939" s="684" t="s">
        <v>689</v>
      </c>
      <c r="I939" s="632"/>
      <c r="J939" s="676">
        <v>1</v>
      </c>
      <c r="K939" s="570"/>
      <c r="L939" s="570"/>
      <c r="M939" s="570"/>
      <c r="N939" s="510"/>
      <c r="O939" s="2">
        <f t="shared" si="42"/>
        <v>1</v>
      </c>
      <c r="P939" s="2">
        <f t="shared" si="43"/>
        <v>0</v>
      </c>
      <c r="Q939" s="2">
        <f t="shared" si="44"/>
        <v>0</v>
      </c>
    </row>
    <row r="940" spans="1:18" ht="89.25" hidden="1" x14ac:dyDescent="0.25">
      <c r="A940" s="241" t="s">
        <v>17</v>
      </c>
      <c r="B940" s="667" t="s">
        <v>61</v>
      </c>
      <c r="C940" s="613"/>
      <c r="D940" s="166" t="s">
        <v>93</v>
      </c>
      <c r="E940" s="165"/>
      <c r="F940" s="684"/>
      <c r="G940" s="4"/>
      <c r="H940" s="667"/>
      <c r="I940" s="631"/>
      <c r="J940" s="675">
        <v>1</v>
      </c>
      <c r="K940" s="570"/>
      <c r="L940" s="570"/>
      <c r="M940" s="570"/>
      <c r="N940" s="510"/>
      <c r="O940" s="2">
        <f t="shared" si="42"/>
        <v>1</v>
      </c>
      <c r="P940" s="2">
        <f t="shared" si="43"/>
        <v>0</v>
      </c>
      <c r="Q940" s="2">
        <f t="shared" si="44"/>
        <v>0</v>
      </c>
    </row>
    <row r="941" spans="1:18" ht="89.25" x14ac:dyDescent="0.25">
      <c r="A941" s="241" t="s">
        <v>17</v>
      </c>
      <c r="B941" s="667" t="s">
        <v>61</v>
      </c>
      <c r="C941" s="613"/>
      <c r="D941" s="4" t="s">
        <v>314</v>
      </c>
      <c r="E941" s="165" t="s">
        <v>45</v>
      </c>
      <c r="F941" s="684" t="s">
        <v>772</v>
      </c>
      <c r="G941" s="4" t="s">
        <v>690</v>
      </c>
      <c r="H941" s="621" t="s">
        <v>233</v>
      </c>
      <c r="I941" s="632"/>
      <c r="J941" s="570"/>
      <c r="K941" s="679">
        <v>2</v>
      </c>
      <c r="L941" s="570"/>
      <c r="M941" s="570"/>
      <c r="N941" s="510"/>
      <c r="O941" s="2">
        <f t="shared" si="42"/>
        <v>0</v>
      </c>
      <c r="P941" s="2">
        <f t="shared" si="43"/>
        <v>1</v>
      </c>
      <c r="Q941" s="2">
        <f t="shared" si="44"/>
        <v>0</v>
      </c>
      <c r="R941" s="2">
        <v>2</v>
      </c>
    </row>
    <row r="942" spans="1:18" s="197" customFormat="1" ht="89.25" hidden="1" x14ac:dyDescent="0.25">
      <c r="A942" s="241" t="s">
        <v>17</v>
      </c>
      <c r="B942" s="667" t="s">
        <v>61</v>
      </c>
      <c r="C942" s="632"/>
      <c r="D942" s="632"/>
      <c r="E942" s="632"/>
      <c r="F942" s="632"/>
      <c r="G942" s="632"/>
      <c r="H942" s="632"/>
      <c r="I942" s="632"/>
      <c r="J942" s="632"/>
      <c r="K942" s="632"/>
      <c r="L942" s="632"/>
      <c r="M942" s="632"/>
      <c r="N942" s="632"/>
      <c r="O942" s="2">
        <f t="shared" si="42"/>
        <v>0</v>
      </c>
      <c r="P942" s="2">
        <f t="shared" si="43"/>
        <v>0</v>
      </c>
      <c r="Q942" s="2">
        <f t="shared" si="44"/>
        <v>0</v>
      </c>
    </row>
    <row r="943" spans="1:18" ht="89.25" hidden="1" x14ac:dyDescent="0.25">
      <c r="A943" s="241" t="s">
        <v>17</v>
      </c>
      <c r="B943" s="585" t="s">
        <v>62</v>
      </c>
      <c r="C943" s="575" t="s">
        <v>0</v>
      </c>
      <c r="D943" s="575"/>
      <c r="E943" s="575"/>
      <c r="F943" s="575"/>
      <c r="G943" s="575"/>
      <c r="H943" s="575"/>
      <c r="I943" s="575"/>
      <c r="J943" s="575"/>
      <c r="K943" s="575"/>
      <c r="L943" s="575"/>
      <c r="M943" s="575"/>
      <c r="N943" s="505"/>
      <c r="O943" s="2">
        <f t="shared" si="42"/>
        <v>0</v>
      </c>
      <c r="P943" s="2">
        <f t="shared" si="43"/>
        <v>0</v>
      </c>
      <c r="Q943" s="2">
        <f t="shared" si="44"/>
        <v>0</v>
      </c>
    </row>
    <row r="944" spans="1:18" ht="89.25" hidden="1" x14ac:dyDescent="0.25">
      <c r="A944" s="241" t="s">
        <v>17</v>
      </c>
      <c r="B944" s="585" t="s">
        <v>62</v>
      </c>
      <c r="C944" s="668" t="s">
        <v>24</v>
      </c>
      <c r="D944" s="668"/>
      <c r="E944" s="668"/>
      <c r="F944" s="668"/>
      <c r="G944" s="668"/>
      <c r="H944" s="668"/>
      <c r="I944" s="668"/>
      <c r="J944" s="668"/>
      <c r="K944" s="575"/>
      <c r="L944" s="575"/>
      <c r="M944" s="575"/>
      <c r="N944" s="505"/>
      <c r="O944" s="2">
        <f t="shared" si="42"/>
        <v>0</v>
      </c>
      <c r="P944" s="2">
        <f t="shared" si="43"/>
        <v>0</v>
      </c>
      <c r="Q944" s="2">
        <f t="shared" si="44"/>
        <v>0</v>
      </c>
    </row>
    <row r="945" spans="1:17" ht="89.25" hidden="1" x14ac:dyDescent="0.25">
      <c r="A945" s="241" t="s">
        <v>17</v>
      </c>
      <c r="B945" s="585" t="s">
        <v>62</v>
      </c>
      <c r="C945" s="89"/>
      <c r="D945" s="89"/>
      <c r="E945" s="318"/>
      <c r="F945" s="668"/>
      <c r="G945" s="668"/>
      <c r="H945" s="668"/>
      <c r="I945" s="229"/>
      <c r="J945" s="229"/>
      <c r="K945" s="575"/>
      <c r="L945" s="575"/>
      <c r="M945" s="575"/>
      <c r="N945" s="505"/>
      <c r="O945" s="2">
        <f t="shared" si="42"/>
        <v>0</v>
      </c>
      <c r="P945" s="2">
        <f t="shared" si="43"/>
        <v>0</v>
      </c>
      <c r="Q945" s="2">
        <f t="shared" si="44"/>
        <v>0</v>
      </c>
    </row>
    <row r="946" spans="1:17" ht="89.25" hidden="1" x14ac:dyDescent="0.25">
      <c r="A946" s="241" t="s">
        <v>17</v>
      </c>
      <c r="B946" s="585" t="s">
        <v>62</v>
      </c>
      <c r="C946" s="602" t="s">
        <v>513</v>
      </c>
      <c r="D946" s="143" t="s">
        <v>671</v>
      </c>
      <c r="E946" s="56"/>
      <c r="F946" s="89"/>
      <c r="G946" s="60"/>
      <c r="H946" s="60"/>
      <c r="I946" s="639"/>
      <c r="J946" s="639"/>
      <c r="K946" s="575"/>
      <c r="L946" s="575"/>
      <c r="M946" s="575"/>
      <c r="N946" s="505"/>
      <c r="O946" s="2">
        <f t="shared" si="42"/>
        <v>0</v>
      </c>
      <c r="P946" s="2">
        <f t="shared" si="43"/>
        <v>0</v>
      </c>
      <c r="Q946" s="2">
        <f t="shared" si="44"/>
        <v>0</v>
      </c>
    </row>
    <row r="947" spans="1:17" ht="89.25" hidden="1" x14ac:dyDescent="0.25">
      <c r="A947" s="241" t="s">
        <v>17</v>
      </c>
      <c r="B947" s="585" t="s">
        <v>62</v>
      </c>
      <c r="C947" s="602"/>
      <c r="D947" s="58" t="s">
        <v>137</v>
      </c>
      <c r="E947" s="57" t="s">
        <v>2</v>
      </c>
      <c r="F947" s="61" t="s">
        <v>44</v>
      </c>
      <c r="G947" s="61" t="s">
        <v>25</v>
      </c>
      <c r="H947" s="62" t="s">
        <v>26</v>
      </c>
      <c r="I947" s="640"/>
      <c r="J947" s="676">
        <v>1</v>
      </c>
      <c r="K947" s="575"/>
      <c r="L947" s="575"/>
      <c r="M947" s="575"/>
      <c r="N947" s="505"/>
      <c r="O947" s="2">
        <f t="shared" si="42"/>
        <v>1</v>
      </c>
      <c r="P947" s="2">
        <f t="shared" si="43"/>
        <v>0</v>
      </c>
      <c r="Q947" s="2">
        <f t="shared" si="44"/>
        <v>0</v>
      </c>
    </row>
    <row r="948" spans="1:17" ht="89.25" hidden="1" x14ac:dyDescent="0.25">
      <c r="A948" s="241" t="s">
        <v>17</v>
      </c>
      <c r="B948" s="585" t="s">
        <v>62</v>
      </c>
      <c r="C948" s="91"/>
      <c r="D948" s="644"/>
      <c r="E948" s="54"/>
      <c r="F948" s="574"/>
      <c r="G948" s="626"/>
      <c r="H948" s="626"/>
      <c r="I948" s="639"/>
      <c r="J948" s="639"/>
      <c r="K948" s="575"/>
      <c r="L948" s="575"/>
      <c r="M948" s="575"/>
      <c r="N948" s="505"/>
      <c r="O948" s="2">
        <f t="shared" si="42"/>
        <v>0</v>
      </c>
      <c r="P948" s="2">
        <f t="shared" si="43"/>
        <v>0</v>
      </c>
      <c r="Q948" s="2">
        <f t="shared" si="44"/>
        <v>0</v>
      </c>
    </row>
    <row r="949" spans="1:17" ht="89.25" hidden="1" x14ac:dyDescent="0.25">
      <c r="A949" s="241" t="s">
        <v>17</v>
      </c>
      <c r="B949" s="585" t="s">
        <v>62</v>
      </c>
      <c r="C949" s="644" t="s">
        <v>265</v>
      </c>
      <c r="D949" s="644"/>
      <c r="E949" s="644"/>
      <c r="F949" s="644"/>
      <c r="G949" s="644"/>
      <c r="H949" s="644"/>
      <c r="I949" s="639"/>
      <c r="J949" s="639"/>
      <c r="K949" s="575"/>
      <c r="L949" s="575"/>
      <c r="M949" s="575"/>
      <c r="N949" s="505"/>
      <c r="O949" s="2">
        <f t="shared" si="42"/>
        <v>0</v>
      </c>
      <c r="P949" s="2">
        <f t="shared" si="43"/>
        <v>0</v>
      </c>
      <c r="Q949" s="2">
        <f t="shared" si="44"/>
        <v>0</v>
      </c>
    </row>
    <row r="950" spans="1:17" ht="89.25" hidden="1" x14ac:dyDescent="0.25">
      <c r="A950" s="241" t="s">
        <v>17</v>
      </c>
      <c r="B950" s="585" t="s">
        <v>62</v>
      </c>
      <c r="C950" s="644" t="s">
        <v>3</v>
      </c>
      <c r="D950" s="644"/>
      <c r="E950" s="644"/>
      <c r="F950" s="644"/>
      <c r="G950" s="644"/>
      <c r="H950" s="644"/>
      <c r="I950" s="639"/>
      <c r="J950" s="639"/>
      <c r="K950" s="575"/>
      <c r="L950" s="575"/>
      <c r="M950" s="575"/>
      <c r="N950" s="505"/>
      <c r="O950" s="2">
        <f t="shared" si="42"/>
        <v>0</v>
      </c>
      <c r="P950" s="2">
        <f t="shared" si="43"/>
        <v>0</v>
      </c>
      <c r="Q950" s="2">
        <f t="shared" si="44"/>
        <v>0</v>
      </c>
    </row>
    <row r="951" spans="1:17" ht="89.25" hidden="1" x14ac:dyDescent="0.25">
      <c r="A951" s="241" t="s">
        <v>17</v>
      </c>
      <c r="B951" s="585" t="s">
        <v>62</v>
      </c>
      <c r="C951" s="602" t="s">
        <v>519</v>
      </c>
      <c r="D951" s="143" t="s">
        <v>675</v>
      </c>
      <c r="E951" s="63"/>
      <c r="F951" s="89"/>
      <c r="G951" s="626"/>
      <c r="H951" s="60"/>
      <c r="I951" s="639"/>
      <c r="J951" s="639"/>
      <c r="K951" s="575"/>
      <c r="L951" s="575"/>
      <c r="M951" s="575"/>
      <c r="N951" s="505"/>
      <c r="O951" s="2">
        <f t="shared" si="42"/>
        <v>0</v>
      </c>
      <c r="P951" s="2">
        <f t="shared" si="43"/>
        <v>0</v>
      </c>
      <c r="Q951" s="2">
        <f t="shared" si="44"/>
        <v>0</v>
      </c>
    </row>
    <row r="952" spans="1:17" ht="89.25" hidden="1" x14ac:dyDescent="0.25">
      <c r="A952" s="241" t="s">
        <v>17</v>
      </c>
      <c r="B952" s="585" t="s">
        <v>62</v>
      </c>
      <c r="C952" s="635"/>
      <c r="D952" s="61" t="s">
        <v>138</v>
      </c>
      <c r="E952" s="57" t="s">
        <v>2</v>
      </c>
      <c r="F952" s="61" t="s">
        <v>773</v>
      </c>
      <c r="G952" s="61"/>
      <c r="H952" s="626" t="s">
        <v>26</v>
      </c>
      <c r="I952" s="640"/>
      <c r="J952" s="681">
        <v>3</v>
      </c>
      <c r="K952" s="575"/>
      <c r="L952" s="575"/>
      <c r="M952" s="575"/>
      <c r="N952" s="505"/>
      <c r="O952" s="2">
        <f t="shared" si="42"/>
        <v>0</v>
      </c>
      <c r="P952" s="2">
        <f t="shared" si="43"/>
        <v>0</v>
      </c>
      <c r="Q952" s="2">
        <f t="shared" si="44"/>
        <v>1</v>
      </c>
    </row>
    <row r="953" spans="1:17" ht="89.25" hidden="1" x14ac:dyDescent="0.25">
      <c r="A953" s="241" t="s">
        <v>17</v>
      </c>
      <c r="B953" s="585" t="s">
        <v>62</v>
      </c>
      <c r="C953" s="635"/>
      <c r="D953" s="644"/>
      <c r="E953" s="57"/>
      <c r="F953" s="686"/>
      <c r="G953" s="602"/>
      <c r="H953" s="60"/>
      <c r="I953" s="640"/>
      <c r="J953" s="640"/>
      <c r="K953" s="575"/>
      <c r="L953" s="575"/>
      <c r="M953" s="575"/>
      <c r="N953" s="505"/>
      <c r="O953" s="2">
        <f t="shared" si="42"/>
        <v>0</v>
      </c>
      <c r="P953" s="2">
        <f t="shared" si="43"/>
        <v>0</v>
      </c>
      <c r="Q953" s="2">
        <f t="shared" si="44"/>
        <v>0</v>
      </c>
    </row>
    <row r="954" spans="1:17" ht="89.25" hidden="1" x14ac:dyDescent="0.25">
      <c r="A954" s="241" t="s">
        <v>17</v>
      </c>
      <c r="B954" s="585" t="s">
        <v>62</v>
      </c>
      <c r="C954" s="602" t="s">
        <v>520</v>
      </c>
      <c r="D954" s="143" t="s">
        <v>668</v>
      </c>
      <c r="E954" s="63"/>
      <c r="F954" s="89"/>
      <c r="G954" s="626"/>
      <c r="H954" s="60"/>
      <c r="I954" s="639"/>
      <c r="J954" s="639"/>
      <c r="K954" s="575"/>
      <c r="L954" s="575"/>
      <c r="M954" s="575"/>
      <c r="N954" s="505"/>
      <c r="O954" s="2">
        <f t="shared" si="42"/>
        <v>0</v>
      </c>
      <c r="P954" s="2">
        <f t="shared" si="43"/>
        <v>0</v>
      </c>
      <c r="Q954" s="2">
        <f t="shared" si="44"/>
        <v>0</v>
      </c>
    </row>
    <row r="955" spans="1:17" ht="89.25" hidden="1" x14ac:dyDescent="0.25">
      <c r="A955" s="241" t="s">
        <v>17</v>
      </c>
      <c r="B955" s="585" t="s">
        <v>62</v>
      </c>
      <c r="C955" s="635"/>
      <c r="D955" s="61" t="s">
        <v>139</v>
      </c>
      <c r="E955" s="57" t="s">
        <v>2</v>
      </c>
      <c r="F955" s="61" t="s">
        <v>773</v>
      </c>
      <c r="G955" s="61"/>
      <c r="H955" s="626" t="s">
        <v>26</v>
      </c>
      <c r="I955" s="640"/>
      <c r="J955" s="681">
        <v>3</v>
      </c>
      <c r="K955" s="575"/>
      <c r="L955" s="575"/>
      <c r="M955" s="575"/>
      <c r="N955" s="505"/>
      <c r="O955" s="2">
        <f t="shared" si="42"/>
        <v>0</v>
      </c>
      <c r="P955" s="2">
        <f t="shared" si="43"/>
        <v>0</v>
      </c>
      <c r="Q955" s="2">
        <f t="shared" si="44"/>
        <v>1</v>
      </c>
    </row>
    <row r="956" spans="1:17" ht="89.25" hidden="1" x14ac:dyDescent="0.25">
      <c r="A956" s="241" t="s">
        <v>17</v>
      </c>
      <c r="B956" s="585" t="s">
        <v>62</v>
      </c>
      <c r="C956" s="91"/>
      <c r="D956" s="626"/>
      <c r="E956" s="63"/>
      <c r="F956" s="89"/>
      <c r="G956" s="626"/>
      <c r="H956" s="60"/>
      <c r="I956" s="221"/>
      <c r="J956" s="221"/>
      <c r="K956" s="575"/>
      <c r="L956" s="575"/>
      <c r="M956" s="575"/>
      <c r="N956" s="505"/>
      <c r="O956" s="2">
        <f t="shared" si="42"/>
        <v>0</v>
      </c>
      <c r="P956" s="2">
        <f t="shared" si="43"/>
        <v>0</v>
      </c>
      <c r="Q956" s="2">
        <f t="shared" si="44"/>
        <v>0</v>
      </c>
    </row>
    <row r="957" spans="1:17" ht="89.25" hidden="1" x14ac:dyDescent="0.25">
      <c r="A957" s="241" t="s">
        <v>17</v>
      </c>
      <c r="B957" s="585" t="s">
        <v>62</v>
      </c>
      <c r="C957" s="575" t="s">
        <v>108</v>
      </c>
      <c r="D957" s="575"/>
      <c r="E957" s="575"/>
      <c r="F957" s="575"/>
      <c r="G957" s="575"/>
      <c r="H957" s="575"/>
      <c r="I957" s="575"/>
      <c r="J957" s="575"/>
      <c r="K957" s="575"/>
      <c r="L957" s="575"/>
      <c r="M957" s="575"/>
      <c r="N957" s="505"/>
      <c r="O957" s="2">
        <f t="shared" si="42"/>
        <v>0</v>
      </c>
      <c r="P957" s="2">
        <f t="shared" si="43"/>
        <v>0</v>
      </c>
      <c r="Q957" s="2">
        <f t="shared" si="44"/>
        <v>0</v>
      </c>
    </row>
    <row r="958" spans="1:17" ht="114.75" hidden="1" x14ac:dyDescent="0.25">
      <c r="A958" s="241" t="s">
        <v>17</v>
      </c>
      <c r="B958" s="585" t="s">
        <v>62</v>
      </c>
      <c r="C958" s="602" t="s">
        <v>521</v>
      </c>
      <c r="D958" s="143" t="s">
        <v>668</v>
      </c>
      <c r="E958" s="57"/>
      <c r="F958" s="61"/>
      <c r="G958" s="61"/>
      <c r="H958" s="91"/>
      <c r="I958" s="639"/>
      <c r="J958" s="639"/>
      <c r="K958" s="575"/>
      <c r="L958" s="575"/>
      <c r="M958" s="575"/>
      <c r="N958" s="505"/>
      <c r="O958" s="2">
        <f t="shared" si="42"/>
        <v>0</v>
      </c>
      <c r="P958" s="2">
        <f t="shared" si="43"/>
        <v>0</v>
      </c>
      <c r="Q958" s="2">
        <f t="shared" si="44"/>
        <v>0</v>
      </c>
    </row>
    <row r="959" spans="1:17" ht="114.75" hidden="1" x14ac:dyDescent="0.25">
      <c r="A959" s="241" t="s">
        <v>17</v>
      </c>
      <c r="B959" s="585" t="s">
        <v>62</v>
      </c>
      <c r="C959" s="602"/>
      <c r="D959" s="64" t="s">
        <v>140</v>
      </c>
      <c r="E959" s="54">
        <v>2014</v>
      </c>
      <c r="F959" s="65" t="s">
        <v>71</v>
      </c>
      <c r="G959" s="65"/>
      <c r="H959" s="65" t="s">
        <v>26</v>
      </c>
      <c r="I959" s="640"/>
      <c r="J959" s="681">
        <v>3</v>
      </c>
      <c r="K959" s="575"/>
      <c r="L959" s="575"/>
      <c r="M959" s="575"/>
      <c r="N959" s="505"/>
      <c r="O959" s="2">
        <f t="shared" si="42"/>
        <v>0</v>
      </c>
      <c r="P959" s="2">
        <f t="shared" si="43"/>
        <v>0</v>
      </c>
      <c r="Q959" s="2">
        <f t="shared" si="44"/>
        <v>1</v>
      </c>
    </row>
    <row r="960" spans="1:17" ht="89.25" hidden="1" x14ac:dyDescent="0.25">
      <c r="A960" s="241" t="s">
        <v>17</v>
      </c>
      <c r="B960" s="585" t="s">
        <v>62</v>
      </c>
      <c r="C960" s="91"/>
      <c r="D960" s="626"/>
      <c r="E960" s="54"/>
      <c r="F960" s="574"/>
      <c r="G960" s="626"/>
      <c r="H960" s="626"/>
      <c r="I960" s="639"/>
      <c r="J960" s="639"/>
      <c r="K960" s="575"/>
      <c r="L960" s="575"/>
      <c r="M960" s="575"/>
      <c r="N960" s="505"/>
      <c r="O960" s="2">
        <f t="shared" si="42"/>
        <v>0</v>
      </c>
      <c r="P960" s="2">
        <f t="shared" si="43"/>
        <v>0</v>
      </c>
      <c r="Q960" s="2">
        <f t="shared" si="44"/>
        <v>0</v>
      </c>
    </row>
    <row r="961" spans="1:18" ht="89.25" hidden="1" x14ac:dyDescent="0.25">
      <c r="A961" s="241" t="s">
        <v>17</v>
      </c>
      <c r="B961" s="585" t="s">
        <v>62</v>
      </c>
      <c r="C961" s="575" t="s">
        <v>180</v>
      </c>
      <c r="D961" s="575"/>
      <c r="E961" s="575"/>
      <c r="F961" s="575"/>
      <c r="G961" s="575"/>
      <c r="H961" s="575"/>
      <c r="I961" s="639"/>
      <c r="J961" s="639"/>
      <c r="K961" s="575"/>
      <c r="L961" s="575"/>
      <c r="M961" s="575"/>
      <c r="N961" s="505"/>
      <c r="O961" s="2">
        <f t="shared" si="42"/>
        <v>0</v>
      </c>
      <c r="P961" s="2">
        <f t="shared" si="43"/>
        <v>0</v>
      </c>
      <c r="Q961" s="2">
        <f t="shared" si="44"/>
        <v>0</v>
      </c>
    </row>
    <row r="962" spans="1:18" ht="89.25" hidden="1" x14ac:dyDescent="0.25">
      <c r="A962" s="241" t="s">
        <v>17</v>
      </c>
      <c r="B962" s="585" t="s">
        <v>62</v>
      </c>
      <c r="C962" s="644" t="s">
        <v>263</v>
      </c>
      <c r="D962" s="644"/>
      <c r="E962" s="644"/>
      <c r="F962" s="644"/>
      <c r="G962" s="644"/>
      <c r="H962" s="644"/>
      <c r="I962" s="639"/>
      <c r="J962" s="639"/>
      <c r="K962" s="575"/>
      <c r="L962" s="575"/>
      <c r="M962" s="575"/>
      <c r="N962" s="505"/>
      <c r="O962" s="2">
        <f t="shared" si="42"/>
        <v>0</v>
      </c>
      <c r="P962" s="2">
        <f t="shared" si="43"/>
        <v>0</v>
      </c>
      <c r="Q962" s="2">
        <f t="shared" si="44"/>
        <v>0</v>
      </c>
    </row>
    <row r="963" spans="1:18" ht="89.25" hidden="1" x14ac:dyDescent="0.25">
      <c r="A963" s="241" t="s">
        <v>17</v>
      </c>
      <c r="B963" s="585" t="s">
        <v>62</v>
      </c>
      <c r="C963" s="644" t="s">
        <v>115</v>
      </c>
      <c r="D963" s="644"/>
      <c r="E963" s="644"/>
      <c r="F963" s="644"/>
      <c r="G963" s="644"/>
      <c r="H963" s="644"/>
      <c r="I963" s="639"/>
      <c r="J963" s="639"/>
      <c r="K963" s="575"/>
      <c r="L963" s="575"/>
      <c r="M963" s="575"/>
      <c r="N963" s="505"/>
      <c r="O963" s="2">
        <f t="shared" si="42"/>
        <v>0</v>
      </c>
      <c r="P963" s="2">
        <f t="shared" si="43"/>
        <v>0</v>
      </c>
      <c r="Q963" s="2">
        <f t="shared" si="44"/>
        <v>0</v>
      </c>
    </row>
    <row r="964" spans="1:18" ht="89.25" hidden="1" x14ac:dyDescent="0.25">
      <c r="A964" s="241" t="s">
        <v>17</v>
      </c>
      <c r="B964" s="585" t="s">
        <v>62</v>
      </c>
      <c r="C964" s="602" t="s">
        <v>677</v>
      </c>
      <c r="D964" s="143" t="s">
        <v>668</v>
      </c>
      <c r="E964" s="63"/>
      <c r="F964" s="89"/>
      <c r="G964" s="60"/>
      <c r="H964" s="91"/>
      <c r="I964" s="639"/>
      <c r="J964" s="639"/>
      <c r="K964" s="575"/>
      <c r="L964" s="575"/>
      <c r="M964" s="575"/>
      <c r="N964" s="505"/>
      <c r="O964" s="2">
        <f t="shared" si="42"/>
        <v>0</v>
      </c>
      <c r="P964" s="2">
        <f t="shared" si="43"/>
        <v>0</v>
      </c>
      <c r="Q964" s="2">
        <f t="shared" si="44"/>
        <v>0</v>
      </c>
    </row>
    <row r="965" spans="1:18" ht="89.25" hidden="1" x14ac:dyDescent="0.25">
      <c r="A965" s="241" t="s">
        <v>17</v>
      </c>
      <c r="B965" s="585" t="s">
        <v>62</v>
      </c>
      <c r="C965" s="602"/>
      <c r="D965" s="64" t="s">
        <v>1086</v>
      </c>
      <c r="E965" s="54" t="s">
        <v>2</v>
      </c>
      <c r="F965" s="64" t="s">
        <v>927</v>
      </c>
      <c r="G965" s="65" t="s">
        <v>678</v>
      </c>
      <c r="H965" s="65" t="s">
        <v>27</v>
      </c>
      <c r="I965" s="639"/>
      <c r="J965" s="675">
        <v>1</v>
      </c>
      <c r="K965" s="575"/>
      <c r="L965" s="575"/>
      <c r="M965" s="575"/>
      <c r="N965" s="505"/>
      <c r="O965" s="2">
        <f t="shared" si="42"/>
        <v>1</v>
      </c>
      <c r="P965" s="2">
        <f t="shared" si="43"/>
        <v>0</v>
      </c>
      <c r="Q965" s="2">
        <f t="shared" si="44"/>
        <v>0</v>
      </c>
    </row>
    <row r="966" spans="1:18" ht="89.25" hidden="1" x14ac:dyDescent="0.25">
      <c r="A966" s="241" t="s">
        <v>17</v>
      </c>
      <c r="B966" s="585" t="s">
        <v>62</v>
      </c>
      <c r="C966" s="275" t="s">
        <v>93</v>
      </c>
      <c r="D966" s="64"/>
      <c r="E966" s="54"/>
      <c r="F966" s="64"/>
      <c r="G966" s="65"/>
      <c r="H966" s="65"/>
      <c r="I966" s="639"/>
      <c r="J966" s="639"/>
      <c r="K966" s="575"/>
      <c r="L966" s="575"/>
      <c r="M966" s="575"/>
      <c r="N966" s="505"/>
      <c r="O966" s="2">
        <f t="shared" si="42"/>
        <v>0</v>
      </c>
      <c r="P966" s="2">
        <f t="shared" si="43"/>
        <v>0</v>
      </c>
      <c r="Q966" s="2">
        <f t="shared" si="44"/>
        <v>0</v>
      </c>
    </row>
    <row r="967" spans="1:18" ht="30" customHeight="1" x14ac:dyDescent="0.25">
      <c r="A967" s="241"/>
      <c r="B967" s="766"/>
      <c r="C967" s="275"/>
      <c r="D967" s="64"/>
      <c r="E967" s="54"/>
      <c r="F967" s="64"/>
      <c r="G967" s="65"/>
      <c r="H967" s="65"/>
      <c r="I967" s="739"/>
      <c r="J967" s="739"/>
      <c r="K967" s="732"/>
      <c r="L967" s="732"/>
      <c r="M967" s="732"/>
      <c r="N967" s="505"/>
      <c r="R967" s="2">
        <f>SUBTOTAL(9,R926:R966)</f>
        <v>4</v>
      </c>
    </row>
    <row r="968" spans="1:18" ht="89.25" x14ac:dyDescent="0.25">
      <c r="A968" s="241" t="s">
        <v>17</v>
      </c>
      <c r="B968" s="585" t="s">
        <v>62</v>
      </c>
      <c r="C968" s="64" t="s">
        <v>1346</v>
      </c>
      <c r="D968" s="64" t="s">
        <v>45</v>
      </c>
      <c r="E968" s="64" t="s">
        <v>1348</v>
      </c>
      <c r="F968" s="64"/>
      <c r="G968" s="64"/>
      <c r="H968" s="64" t="s">
        <v>1349</v>
      </c>
      <c r="I968" s="64"/>
      <c r="J968" s="679">
        <v>2</v>
      </c>
      <c r="K968" s="575"/>
      <c r="L968" s="575"/>
      <c r="M968" s="575"/>
      <c r="N968" s="505"/>
      <c r="O968" s="2">
        <f t="shared" si="42"/>
        <v>0</v>
      </c>
      <c r="P968" s="2">
        <f t="shared" si="43"/>
        <v>1</v>
      </c>
      <c r="Q968" s="2">
        <f t="shared" si="44"/>
        <v>0</v>
      </c>
      <c r="R968" s="2">
        <v>1</v>
      </c>
    </row>
    <row r="969" spans="1:18" ht="89.25" x14ac:dyDescent="0.25">
      <c r="A969" s="241" t="s">
        <v>17</v>
      </c>
      <c r="B969" s="585" t="s">
        <v>62</v>
      </c>
      <c r="C969" s="64" t="s">
        <v>1347</v>
      </c>
      <c r="D969" s="64" t="s">
        <v>45</v>
      </c>
      <c r="E969" s="64"/>
      <c r="F969" s="64"/>
      <c r="G969" s="64"/>
      <c r="H969" s="64" t="s">
        <v>975</v>
      </c>
      <c r="I969" s="64"/>
      <c r="J969" s="679">
        <v>2</v>
      </c>
      <c r="K969" s="575"/>
      <c r="L969" s="575"/>
      <c r="M969" s="575"/>
      <c r="N969" s="505"/>
      <c r="O969" s="2">
        <f t="shared" si="42"/>
        <v>0</v>
      </c>
      <c r="P969" s="2">
        <f t="shared" si="43"/>
        <v>1</v>
      </c>
      <c r="Q969" s="2">
        <f t="shared" si="44"/>
        <v>0</v>
      </c>
      <c r="R969" s="2">
        <v>1</v>
      </c>
    </row>
    <row r="970" spans="1:18" ht="89.25" hidden="1" x14ac:dyDescent="0.25">
      <c r="A970" s="241" t="s">
        <v>17</v>
      </c>
      <c r="B970" s="585" t="s">
        <v>62</v>
      </c>
      <c r="C970" s="575" t="s">
        <v>97</v>
      </c>
      <c r="D970" s="575"/>
      <c r="E970" s="575"/>
      <c r="F970" s="575"/>
      <c r="G970" s="575"/>
      <c r="H970" s="575"/>
      <c r="I970" s="575"/>
      <c r="J970" s="575"/>
      <c r="K970" s="575"/>
      <c r="L970" s="575"/>
      <c r="M970" s="575"/>
      <c r="N970" s="505"/>
      <c r="O970" s="2">
        <f t="shared" si="42"/>
        <v>0</v>
      </c>
      <c r="P970" s="2">
        <f t="shared" si="43"/>
        <v>0</v>
      </c>
      <c r="Q970" s="2">
        <f t="shared" si="44"/>
        <v>0</v>
      </c>
    </row>
    <row r="971" spans="1:18" ht="89.25" hidden="1" x14ac:dyDescent="0.25">
      <c r="A971" s="241" t="s">
        <v>17</v>
      </c>
      <c r="B971" s="585" t="s">
        <v>62</v>
      </c>
      <c r="C971" s="602" t="s">
        <v>522</v>
      </c>
      <c r="D971" s="143" t="s">
        <v>679</v>
      </c>
      <c r="E971" s="56"/>
      <c r="F971" s="644"/>
      <c r="G971" s="585"/>
      <c r="H971" s="91"/>
      <c r="I971" s="639"/>
      <c r="J971" s="639"/>
      <c r="K971" s="575"/>
      <c r="L971" s="575"/>
      <c r="M971" s="575"/>
      <c r="N971" s="505"/>
      <c r="O971" s="2">
        <f t="shared" si="42"/>
        <v>0</v>
      </c>
      <c r="P971" s="2">
        <f t="shared" si="43"/>
        <v>0</v>
      </c>
      <c r="Q971" s="2">
        <f t="shared" si="44"/>
        <v>0</v>
      </c>
    </row>
    <row r="972" spans="1:18" ht="89.25" hidden="1" x14ac:dyDescent="0.25">
      <c r="A972" s="241" t="s">
        <v>17</v>
      </c>
      <c r="B972" s="585" t="s">
        <v>62</v>
      </c>
      <c r="C972" s="602"/>
      <c r="D972" s="574" t="s">
        <v>1087</v>
      </c>
      <c r="E972" s="639">
        <v>2015</v>
      </c>
      <c r="F972" s="64"/>
      <c r="G972" s="65"/>
      <c r="H972" s="626" t="s">
        <v>680</v>
      </c>
      <c r="I972" s="640"/>
      <c r="J972" s="679">
        <v>2</v>
      </c>
      <c r="K972" s="575"/>
      <c r="L972" s="552">
        <v>3</v>
      </c>
      <c r="M972" s="575"/>
      <c r="N972" s="505"/>
      <c r="O972" s="2">
        <f t="shared" si="42"/>
        <v>0</v>
      </c>
      <c r="P972" s="2">
        <f t="shared" si="43"/>
        <v>1</v>
      </c>
      <c r="Q972" s="2">
        <f t="shared" si="44"/>
        <v>1</v>
      </c>
    </row>
    <row r="973" spans="1:18" ht="153" x14ac:dyDescent="0.25">
      <c r="A973" s="241" t="s">
        <v>17</v>
      </c>
      <c r="B973" s="585" t="s">
        <v>62</v>
      </c>
      <c r="C973" s="91"/>
      <c r="D973" s="574" t="s">
        <v>1350</v>
      </c>
      <c r="E973" s="574">
        <v>2014</v>
      </c>
      <c r="F973" s="574" t="s">
        <v>1341</v>
      </c>
      <c r="G973" s="574" t="s">
        <v>1216</v>
      </c>
      <c r="H973" s="574" t="s">
        <v>975</v>
      </c>
      <c r="I973" s="639"/>
      <c r="J973" s="679">
        <v>2</v>
      </c>
      <c r="K973" s="575"/>
      <c r="L973" s="575"/>
      <c r="M973" s="575"/>
      <c r="N973" s="505"/>
      <c r="O973" s="2">
        <f t="shared" si="42"/>
        <v>0</v>
      </c>
      <c r="P973" s="2">
        <f t="shared" si="43"/>
        <v>1</v>
      </c>
      <c r="Q973" s="2">
        <f t="shared" si="44"/>
        <v>0</v>
      </c>
      <c r="R973" s="2">
        <v>2</v>
      </c>
    </row>
    <row r="974" spans="1:18" ht="89.25" hidden="1" x14ac:dyDescent="0.25">
      <c r="A974" s="241" t="s">
        <v>17</v>
      </c>
      <c r="B974" s="585" t="s">
        <v>62</v>
      </c>
      <c r="C974" s="575" t="s">
        <v>102</v>
      </c>
      <c r="D974" s="575"/>
      <c r="E974" s="575"/>
      <c r="F974" s="575"/>
      <c r="G974" s="575"/>
      <c r="H974" s="575"/>
      <c r="I974" s="639"/>
      <c r="J974" s="639"/>
      <c r="K974" s="575"/>
      <c r="L974" s="575"/>
      <c r="M974" s="575"/>
      <c r="N974" s="505"/>
      <c r="O974" s="2">
        <f t="shared" si="42"/>
        <v>0</v>
      </c>
      <c r="P974" s="2">
        <f t="shared" si="43"/>
        <v>0</v>
      </c>
      <c r="Q974" s="2">
        <f t="shared" si="44"/>
        <v>0</v>
      </c>
    </row>
    <row r="975" spans="1:18" ht="102" hidden="1" x14ac:dyDescent="0.25">
      <c r="A975" s="241" t="s">
        <v>17</v>
      </c>
      <c r="B975" s="585" t="s">
        <v>62</v>
      </c>
      <c r="C975" s="602" t="s">
        <v>523</v>
      </c>
      <c r="D975" s="82" t="s">
        <v>4</v>
      </c>
      <c r="E975" s="63"/>
      <c r="F975" s="89"/>
      <c r="G975" s="60"/>
      <c r="H975" s="91"/>
      <c r="I975" s="639"/>
      <c r="J975" s="639"/>
      <c r="K975" s="575"/>
      <c r="L975" s="575"/>
      <c r="M975" s="575"/>
      <c r="N975" s="505"/>
      <c r="O975" s="2">
        <f t="shared" si="42"/>
        <v>0</v>
      </c>
      <c r="P975" s="2">
        <f t="shared" si="43"/>
        <v>0</v>
      </c>
      <c r="Q975" s="2">
        <f t="shared" si="44"/>
        <v>0</v>
      </c>
    </row>
    <row r="976" spans="1:18" ht="89.25" hidden="1" x14ac:dyDescent="0.25">
      <c r="A976" s="241" t="s">
        <v>17</v>
      </c>
      <c r="B976" s="585" t="s">
        <v>62</v>
      </c>
      <c r="C976" s="602"/>
      <c r="D976" s="64" t="s">
        <v>691</v>
      </c>
      <c r="E976" s="67" t="s">
        <v>45</v>
      </c>
      <c r="F976" s="64" t="s">
        <v>774</v>
      </c>
      <c r="G976" s="65"/>
      <c r="H976" s="626" t="s">
        <v>692</v>
      </c>
      <c r="I976" s="639"/>
      <c r="J976" s="675">
        <v>1</v>
      </c>
      <c r="K976" s="575"/>
      <c r="L976" s="552">
        <v>3</v>
      </c>
      <c r="M976" s="575"/>
      <c r="N976" s="505"/>
      <c r="O976" s="2">
        <f t="shared" si="42"/>
        <v>1</v>
      </c>
      <c r="P976" s="2">
        <f t="shared" si="43"/>
        <v>0</v>
      </c>
      <c r="Q976" s="2">
        <f t="shared" si="44"/>
        <v>1</v>
      </c>
    </row>
    <row r="977" spans="1:18" ht="89.25" hidden="1" x14ac:dyDescent="0.25">
      <c r="A977" s="241" t="s">
        <v>17</v>
      </c>
      <c r="B977" s="585" t="s">
        <v>62</v>
      </c>
      <c r="C977" s="602"/>
      <c r="D977" s="89" t="s">
        <v>93</v>
      </c>
      <c r="E977" s="67"/>
      <c r="F977" s="64"/>
      <c r="G977" s="65"/>
      <c r="H977" s="626"/>
      <c r="I977" s="639"/>
      <c r="J977" s="639"/>
      <c r="K977" s="575"/>
      <c r="L977" s="575"/>
      <c r="M977" s="575"/>
      <c r="N977" s="505"/>
      <c r="O977" s="2">
        <f t="shared" si="42"/>
        <v>0</v>
      </c>
      <c r="P977" s="2">
        <f t="shared" si="43"/>
        <v>0</v>
      </c>
      <c r="Q977" s="2">
        <f t="shared" si="44"/>
        <v>0</v>
      </c>
    </row>
    <row r="978" spans="1:18" ht="153" x14ac:dyDescent="0.25">
      <c r="A978" s="241" t="s">
        <v>17</v>
      </c>
      <c r="B978" s="585" t="s">
        <v>62</v>
      </c>
      <c r="C978" s="602"/>
      <c r="D978" s="65" t="s">
        <v>1351</v>
      </c>
      <c r="E978" s="65" t="s">
        <v>2</v>
      </c>
      <c r="F978" s="65" t="s">
        <v>1352</v>
      </c>
      <c r="G978" s="65" t="s">
        <v>1216</v>
      </c>
      <c r="H978" s="65" t="s">
        <v>1353</v>
      </c>
      <c r="I978" s="639"/>
      <c r="J978" s="639"/>
      <c r="K978" s="679">
        <v>2</v>
      </c>
      <c r="L978" s="575"/>
      <c r="M978" s="575"/>
      <c r="N978" s="505"/>
      <c r="O978" s="2">
        <f t="shared" si="42"/>
        <v>0</v>
      </c>
      <c r="P978" s="2">
        <f t="shared" si="43"/>
        <v>1</v>
      </c>
      <c r="Q978" s="2">
        <f t="shared" si="44"/>
        <v>0</v>
      </c>
      <c r="R978" s="2">
        <v>2</v>
      </c>
    </row>
    <row r="979" spans="1:18" ht="89.25" hidden="1" x14ac:dyDescent="0.25">
      <c r="A979" s="241" t="s">
        <v>17</v>
      </c>
      <c r="B979" s="585" t="s">
        <v>62</v>
      </c>
      <c r="C979" s="602"/>
      <c r="D979" s="83" t="s">
        <v>89</v>
      </c>
      <c r="E979" s="68"/>
      <c r="F979" s="636"/>
      <c r="G979" s="636"/>
      <c r="H979" s="62"/>
      <c r="I979" s="639"/>
      <c r="J979" s="639"/>
      <c r="K979" s="575"/>
      <c r="L979" s="575"/>
      <c r="M979" s="575"/>
      <c r="N979" s="505"/>
      <c r="O979" s="2">
        <f t="shared" si="42"/>
        <v>0</v>
      </c>
      <c r="P979" s="2">
        <f t="shared" si="43"/>
        <v>0</v>
      </c>
      <c r="Q979" s="2">
        <f t="shared" si="44"/>
        <v>0</v>
      </c>
    </row>
    <row r="980" spans="1:18" ht="89.25" hidden="1" x14ac:dyDescent="0.25">
      <c r="A980" s="241" t="s">
        <v>17</v>
      </c>
      <c r="B980" s="585" t="s">
        <v>62</v>
      </c>
      <c r="C980" s="602"/>
      <c r="D980" s="64" t="s">
        <v>693</v>
      </c>
      <c r="E980" s="68" t="s">
        <v>2</v>
      </c>
      <c r="F980" s="636" t="s">
        <v>774</v>
      </c>
      <c r="G980" s="636"/>
      <c r="H980" s="61" t="s">
        <v>694</v>
      </c>
      <c r="I980" s="639"/>
      <c r="J980" s="675">
        <v>1</v>
      </c>
      <c r="K980" s="575"/>
      <c r="L980" s="575"/>
      <c r="M980" s="575"/>
      <c r="N980" s="505"/>
      <c r="O980" s="2">
        <f t="shared" si="42"/>
        <v>1</v>
      </c>
      <c r="P980" s="2">
        <f t="shared" si="43"/>
        <v>0</v>
      </c>
      <c r="Q980" s="2">
        <f t="shared" si="44"/>
        <v>0</v>
      </c>
    </row>
    <row r="981" spans="1:18" ht="89.25" hidden="1" x14ac:dyDescent="0.25">
      <c r="A981" s="241" t="s">
        <v>17</v>
      </c>
      <c r="B981" s="585" t="s">
        <v>62</v>
      </c>
      <c r="C981" s="602"/>
      <c r="D981" s="84" t="s">
        <v>72</v>
      </c>
      <c r="E981" s="54"/>
      <c r="F981" s="574"/>
      <c r="G981" s="626"/>
      <c r="H981" s="626"/>
      <c r="I981" s="639"/>
      <c r="J981" s="639"/>
      <c r="K981" s="575"/>
      <c r="L981" s="575"/>
      <c r="M981" s="575"/>
      <c r="N981" s="505"/>
      <c r="O981" s="2">
        <f t="shared" si="42"/>
        <v>0</v>
      </c>
      <c r="P981" s="2">
        <f t="shared" si="43"/>
        <v>0</v>
      </c>
      <c r="Q981" s="2">
        <f t="shared" si="44"/>
        <v>0</v>
      </c>
    </row>
    <row r="982" spans="1:18" ht="89.25" hidden="1" x14ac:dyDescent="0.25">
      <c r="A982" s="241" t="s">
        <v>17</v>
      </c>
      <c r="B982" s="585" t="s">
        <v>62</v>
      </c>
      <c r="C982" s="602"/>
      <c r="D982" s="64" t="s">
        <v>844</v>
      </c>
      <c r="E982" s="55" t="s">
        <v>45</v>
      </c>
      <c r="F982" s="686" t="s">
        <v>774</v>
      </c>
      <c r="G982" s="602"/>
      <c r="H982" s="626" t="s">
        <v>845</v>
      </c>
      <c r="I982" s="639"/>
      <c r="J982" s="675">
        <v>1</v>
      </c>
      <c r="K982" s="575"/>
      <c r="L982" s="575"/>
      <c r="M982" s="575"/>
      <c r="N982" s="675">
        <v>1</v>
      </c>
      <c r="O982" s="2">
        <f t="shared" si="42"/>
        <v>2</v>
      </c>
      <c r="P982" s="2">
        <f t="shared" si="43"/>
        <v>0</v>
      </c>
      <c r="Q982" s="2">
        <f t="shared" si="44"/>
        <v>0</v>
      </c>
    </row>
    <row r="983" spans="1:18" ht="89.25" hidden="1" x14ac:dyDescent="0.25">
      <c r="A983" s="241" t="s">
        <v>17</v>
      </c>
      <c r="B983" s="585" t="s">
        <v>62</v>
      </c>
      <c r="C983" s="602"/>
      <c r="D983" s="585" t="s">
        <v>93</v>
      </c>
      <c r="E983" s="54"/>
      <c r="F983" s="574"/>
      <c r="G983" s="626"/>
      <c r="H983" s="626"/>
      <c r="I983" s="639"/>
      <c r="J983" s="639"/>
      <c r="K983" s="575"/>
      <c r="L983" s="575"/>
      <c r="M983" s="575"/>
      <c r="N983" s="505"/>
      <c r="O983" s="2">
        <f t="shared" ref="O983:O1049" si="45">COUNTIF(J983:N983,"1")</f>
        <v>0</v>
      </c>
      <c r="P983" s="2">
        <f t="shared" ref="P983:P1049" si="46">COUNTIF(J983:N983,"2")</f>
        <v>0</v>
      </c>
      <c r="Q983" s="2">
        <f t="shared" ref="Q983:Q1049" si="47">COUNTIF(J983:N983,3)</f>
        <v>0</v>
      </c>
    </row>
    <row r="984" spans="1:18" ht="89.25" hidden="1" x14ac:dyDescent="0.25">
      <c r="A984" s="241" t="s">
        <v>17</v>
      </c>
      <c r="B984" s="585" t="s">
        <v>62</v>
      </c>
      <c r="C984" s="602"/>
      <c r="D984" s="106" t="s">
        <v>1152</v>
      </c>
      <c r="E984" s="81" t="s">
        <v>2</v>
      </c>
      <c r="F984" s="106" t="s">
        <v>774</v>
      </c>
      <c r="G984" s="106" t="s">
        <v>690</v>
      </c>
      <c r="H984" s="626" t="s">
        <v>695</v>
      </c>
      <c r="I984" s="639"/>
      <c r="J984" s="675">
        <v>1</v>
      </c>
      <c r="K984" s="575"/>
      <c r="L984" s="575"/>
      <c r="M984" s="575"/>
      <c r="N984" s="505"/>
      <c r="O984" s="2">
        <f t="shared" si="45"/>
        <v>1</v>
      </c>
      <c r="P984" s="2">
        <f t="shared" si="46"/>
        <v>0</v>
      </c>
      <c r="Q984" s="2">
        <f t="shared" si="47"/>
        <v>0</v>
      </c>
    </row>
    <row r="985" spans="1:18" ht="89.25" hidden="1" x14ac:dyDescent="0.25">
      <c r="A985" s="241" t="s">
        <v>17</v>
      </c>
      <c r="B985" s="585" t="s">
        <v>62</v>
      </c>
      <c r="C985" s="575"/>
      <c r="D985" s="575"/>
      <c r="E985" s="575"/>
      <c r="F985" s="575"/>
      <c r="G985" s="575"/>
      <c r="H985" s="575"/>
      <c r="I985" s="575"/>
      <c r="J985" s="575"/>
      <c r="K985" s="575"/>
      <c r="L985" s="575"/>
      <c r="M985" s="575"/>
      <c r="N985" s="575"/>
      <c r="O985" s="2">
        <f t="shared" si="45"/>
        <v>0</v>
      </c>
      <c r="P985" s="2">
        <f t="shared" si="46"/>
        <v>0</v>
      </c>
      <c r="Q985" s="2">
        <f t="shared" si="47"/>
        <v>0</v>
      </c>
    </row>
    <row r="986" spans="1:18" ht="102" hidden="1" x14ac:dyDescent="0.25">
      <c r="A986" s="241" t="s">
        <v>17</v>
      </c>
      <c r="B986" s="628" t="s">
        <v>63</v>
      </c>
      <c r="C986" s="610" t="s">
        <v>0</v>
      </c>
      <c r="D986" s="610"/>
      <c r="E986" s="610"/>
      <c r="F986" s="610"/>
      <c r="G986" s="610"/>
      <c r="H986" s="610"/>
      <c r="I986" s="642"/>
      <c r="J986" s="642"/>
      <c r="K986" s="642"/>
      <c r="L986" s="642"/>
      <c r="M986" s="642"/>
      <c r="N986" s="714"/>
      <c r="O986" s="2">
        <f t="shared" si="45"/>
        <v>0</v>
      </c>
      <c r="P986" s="2">
        <f t="shared" si="46"/>
        <v>0</v>
      </c>
      <c r="Q986" s="2">
        <f t="shared" si="47"/>
        <v>0</v>
      </c>
    </row>
    <row r="987" spans="1:18" s="101" customFormat="1" ht="102" hidden="1" x14ac:dyDescent="0.25">
      <c r="A987" s="241" t="s">
        <v>17</v>
      </c>
      <c r="B987" s="628" t="s">
        <v>63</v>
      </c>
      <c r="C987" s="610"/>
      <c r="D987" s="610"/>
      <c r="E987" s="610"/>
      <c r="F987" s="610"/>
      <c r="G987" s="610"/>
      <c r="H987" s="610"/>
      <c r="I987" s="642"/>
      <c r="J987" s="642"/>
      <c r="K987" s="642"/>
      <c r="L987" s="642"/>
      <c r="M987" s="642"/>
      <c r="N987" s="714"/>
      <c r="O987" s="2">
        <f t="shared" si="45"/>
        <v>0</v>
      </c>
      <c r="P987" s="2">
        <f t="shared" si="46"/>
        <v>0</v>
      </c>
      <c r="Q987" s="2">
        <f t="shared" si="47"/>
        <v>0</v>
      </c>
    </row>
    <row r="988" spans="1:18" ht="102" hidden="1" x14ac:dyDescent="0.25">
      <c r="A988" s="241" t="s">
        <v>17</v>
      </c>
      <c r="B988" s="628" t="s">
        <v>63</v>
      </c>
      <c r="C988" s="666" t="s">
        <v>274</v>
      </c>
      <c r="D988" s="666"/>
      <c r="E988" s="666"/>
      <c r="F988" s="666"/>
      <c r="G988" s="666"/>
      <c r="H988" s="666"/>
      <c r="I988" s="642"/>
      <c r="J988" s="642"/>
      <c r="K988" s="642"/>
      <c r="L988" s="642"/>
      <c r="M988" s="642"/>
      <c r="N988" s="714"/>
      <c r="O988" s="2">
        <f t="shared" si="45"/>
        <v>0</v>
      </c>
      <c r="P988" s="2">
        <f t="shared" si="46"/>
        <v>0</v>
      </c>
      <c r="Q988" s="2">
        <f t="shared" si="47"/>
        <v>0</v>
      </c>
    </row>
    <row r="989" spans="1:18" ht="102" hidden="1" x14ac:dyDescent="0.25">
      <c r="A989" s="241" t="s">
        <v>17</v>
      </c>
      <c r="B989" s="628" t="s">
        <v>63</v>
      </c>
      <c r="C989" s="611" t="s">
        <v>524</v>
      </c>
      <c r="D989" s="113" t="s">
        <v>672</v>
      </c>
      <c r="E989" s="48"/>
      <c r="F989" s="71"/>
      <c r="G989" s="29"/>
      <c r="H989" s="9"/>
      <c r="I989" s="642"/>
      <c r="J989" s="642"/>
      <c r="K989" s="642"/>
      <c r="L989" s="642"/>
      <c r="M989" s="642"/>
      <c r="N989" s="714"/>
      <c r="O989" s="2">
        <f t="shared" si="45"/>
        <v>0</v>
      </c>
      <c r="P989" s="2">
        <f t="shared" si="46"/>
        <v>0</v>
      </c>
      <c r="Q989" s="2">
        <f t="shared" si="47"/>
        <v>0</v>
      </c>
    </row>
    <row r="990" spans="1:18" ht="102" hidden="1" x14ac:dyDescent="0.25">
      <c r="A990" s="241" t="s">
        <v>17</v>
      </c>
      <c r="B990" s="628" t="s">
        <v>63</v>
      </c>
      <c r="C990" s="642"/>
      <c r="D990" s="10" t="s">
        <v>141</v>
      </c>
      <c r="E990" s="33" t="s">
        <v>2</v>
      </c>
      <c r="F990" s="10" t="s">
        <v>44</v>
      </c>
      <c r="G990" s="10" t="s">
        <v>25</v>
      </c>
      <c r="H990" s="70" t="s">
        <v>26</v>
      </c>
      <c r="I990" s="642"/>
      <c r="J990" s="675">
        <v>1</v>
      </c>
      <c r="K990" s="642"/>
      <c r="L990" s="642"/>
      <c r="M990" s="642"/>
      <c r="N990" s="714"/>
      <c r="O990" s="2">
        <f t="shared" si="45"/>
        <v>1</v>
      </c>
      <c r="P990" s="2">
        <f t="shared" si="46"/>
        <v>0</v>
      </c>
      <c r="Q990" s="2">
        <f t="shared" si="47"/>
        <v>0</v>
      </c>
    </row>
    <row r="991" spans="1:18" ht="102" hidden="1" x14ac:dyDescent="0.25">
      <c r="A991" s="241" t="s">
        <v>17</v>
      </c>
      <c r="B991" s="628" t="s">
        <v>63</v>
      </c>
      <c r="C991" s="9"/>
      <c r="D991" s="628"/>
      <c r="E991" s="27"/>
      <c r="F991" s="45"/>
      <c r="G991" s="28"/>
      <c r="H991" s="28"/>
      <c r="I991" s="217"/>
      <c r="J991" s="217"/>
      <c r="K991" s="642"/>
      <c r="L991" s="642"/>
      <c r="M991" s="642"/>
      <c r="N991" s="714"/>
      <c r="O991" s="2">
        <f t="shared" si="45"/>
        <v>0</v>
      </c>
      <c r="P991" s="2">
        <f t="shared" si="46"/>
        <v>0</v>
      </c>
      <c r="Q991" s="2">
        <f t="shared" si="47"/>
        <v>0</v>
      </c>
    </row>
    <row r="992" spans="1:18" ht="102" hidden="1" x14ac:dyDescent="0.25">
      <c r="A992" s="241" t="s">
        <v>17</v>
      </c>
      <c r="B992" s="628" t="s">
        <v>63</v>
      </c>
      <c r="C992" s="610" t="s">
        <v>163</v>
      </c>
      <c r="D992" s="610"/>
      <c r="E992" s="610"/>
      <c r="F992" s="610"/>
      <c r="G992" s="610"/>
      <c r="H992" s="610"/>
      <c r="I992" s="610"/>
      <c r="J992" s="610"/>
      <c r="K992" s="642"/>
      <c r="L992" s="642"/>
      <c r="M992" s="642"/>
      <c r="N992" s="714"/>
      <c r="O992" s="2">
        <f t="shared" si="45"/>
        <v>0</v>
      </c>
      <c r="P992" s="2">
        <f t="shared" si="46"/>
        <v>0</v>
      </c>
      <c r="Q992" s="2">
        <f t="shared" si="47"/>
        <v>0</v>
      </c>
    </row>
    <row r="993" spans="1:18" ht="102" hidden="1" x14ac:dyDescent="0.25">
      <c r="A993" s="241" t="s">
        <v>17</v>
      </c>
      <c r="B993" s="628" t="s">
        <v>63</v>
      </c>
      <c r="C993" s="610" t="s">
        <v>265</v>
      </c>
      <c r="D993" s="610"/>
      <c r="E993" s="610"/>
      <c r="F993" s="610"/>
      <c r="G993" s="610"/>
      <c r="H993" s="610"/>
      <c r="I993" s="610"/>
      <c r="J993" s="610"/>
      <c r="K993" s="642"/>
      <c r="L993" s="642"/>
      <c r="M993" s="642"/>
      <c r="N993" s="714"/>
      <c r="O993" s="2">
        <f t="shared" si="45"/>
        <v>0</v>
      </c>
      <c r="P993" s="2">
        <f t="shared" si="46"/>
        <v>0</v>
      </c>
      <c r="Q993" s="2">
        <f t="shared" si="47"/>
        <v>0</v>
      </c>
    </row>
    <row r="994" spans="1:18" ht="102" hidden="1" x14ac:dyDescent="0.25">
      <c r="A994" s="241" t="s">
        <v>17</v>
      </c>
      <c r="B994" s="628" t="s">
        <v>63</v>
      </c>
      <c r="C994" s="610" t="s">
        <v>100</v>
      </c>
      <c r="D994" s="610"/>
      <c r="E994" s="610"/>
      <c r="F994" s="610"/>
      <c r="G994" s="610"/>
      <c r="H994" s="610"/>
      <c r="I994" s="610"/>
      <c r="J994" s="610"/>
      <c r="K994" s="642"/>
      <c r="L994" s="642"/>
      <c r="M994" s="642"/>
      <c r="N994" s="714"/>
      <c r="O994" s="2">
        <f t="shared" si="45"/>
        <v>0</v>
      </c>
      <c r="P994" s="2">
        <f t="shared" si="46"/>
        <v>0</v>
      </c>
      <c r="Q994" s="2">
        <f t="shared" si="47"/>
        <v>0</v>
      </c>
    </row>
    <row r="995" spans="1:18" ht="102" hidden="1" x14ac:dyDescent="0.25">
      <c r="A995" s="241" t="s">
        <v>17</v>
      </c>
      <c r="B995" s="628" t="s">
        <v>63</v>
      </c>
      <c r="C995" s="611" t="s">
        <v>525</v>
      </c>
      <c r="D995" s="113" t="s">
        <v>668</v>
      </c>
      <c r="E995" s="27"/>
      <c r="F995" s="45"/>
      <c r="G995" s="28"/>
      <c r="H995" s="28"/>
      <c r="I995" s="642"/>
      <c r="J995" s="642"/>
      <c r="K995" s="642"/>
      <c r="L995" s="642"/>
      <c r="M995" s="642"/>
      <c r="N995" s="714"/>
      <c r="O995" s="2">
        <f t="shared" si="45"/>
        <v>0</v>
      </c>
      <c r="P995" s="2">
        <f t="shared" si="46"/>
        <v>0</v>
      </c>
      <c r="Q995" s="2">
        <f t="shared" si="47"/>
        <v>0</v>
      </c>
    </row>
    <row r="996" spans="1:18" ht="30.75" customHeight="1" x14ac:dyDescent="0.25">
      <c r="A996" s="241"/>
      <c r="B996" s="735"/>
      <c r="C996" s="724"/>
      <c r="D996" s="113"/>
      <c r="E996" s="27"/>
      <c r="F996" s="45"/>
      <c r="G996" s="28"/>
      <c r="H996" s="28"/>
      <c r="I996" s="730"/>
      <c r="J996" s="730"/>
      <c r="K996" s="730"/>
      <c r="L996" s="730"/>
      <c r="M996" s="730"/>
      <c r="N996" s="731"/>
      <c r="R996" s="2">
        <f>SUBTOTAL(9,R968:R995)</f>
        <v>6</v>
      </c>
    </row>
    <row r="997" spans="1:18" ht="102" x14ac:dyDescent="0.25">
      <c r="A997" s="241" t="s">
        <v>17</v>
      </c>
      <c r="B997" s="628" t="s">
        <v>63</v>
      </c>
      <c r="C997" s="45"/>
      <c r="D997" s="10" t="s">
        <v>142</v>
      </c>
      <c r="E997" s="33" t="s">
        <v>2</v>
      </c>
      <c r="F997" s="10" t="s">
        <v>44</v>
      </c>
      <c r="G997" s="10"/>
      <c r="H997" s="70" t="s">
        <v>26</v>
      </c>
      <c r="I997" s="642"/>
      <c r="J997" s="678">
        <v>2</v>
      </c>
      <c r="K997" s="642"/>
      <c r="L997" s="642"/>
      <c r="M997" s="642"/>
      <c r="N997" s="714"/>
      <c r="O997" s="2">
        <f t="shared" si="45"/>
        <v>0</v>
      </c>
      <c r="P997" s="2">
        <f t="shared" si="46"/>
        <v>1</v>
      </c>
      <c r="Q997" s="2">
        <f t="shared" si="47"/>
        <v>0</v>
      </c>
      <c r="R997" s="2">
        <v>2</v>
      </c>
    </row>
    <row r="998" spans="1:18" ht="102" hidden="1" x14ac:dyDescent="0.25">
      <c r="A998" s="241" t="s">
        <v>17</v>
      </c>
      <c r="B998" s="628" t="s">
        <v>63</v>
      </c>
      <c r="C998" s="610" t="s">
        <v>186</v>
      </c>
      <c r="D998" s="610"/>
      <c r="E998" s="610"/>
      <c r="F998" s="610"/>
      <c r="G998" s="610"/>
      <c r="H998" s="610"/>
      <c r="I998" s="642"/>
      <c r="J998" s="642"/>
      <c r="K998" s="642"/>
      <c r="L998" s="642"/>
      <c r="M998" s="642"/>
      <c r="N998" s="714"/>
      <c r="O998" s="2">
        <f t="shared" si="45"/>
        <v>0</v>
      </c>
      <c r="P998" s="2">
        <f t="shared" si="46"/>
        <v>0</v>
      </c>
      <c r="Q998" s="2">
        <f t="shared" si="47"/>
        <v>0</v>
      </c>
    </row>
    <row r="999" spans="1:18" ht="102" hidden="1" x14ac:dyDescent="0.25">
      <c r="A999" s="241" t="s">
        <v>17</v>
      </c>
      <c r="B999" s="628" t="s">
        <v>63</v>
      </c>
      <c r="C999" s="610" t="s">
        <v>275</v>
      </c>
      <c r="D999" s="610"/>
      <c r="E999" s="610"/>
      <c r="F999" s="610"/>
      <c r="G999" s="610"/>
      <c r="H999" s="610"/>
      <c r="I999" s="642"/>
      <c r="J999" s="642"/>
      <c r="K999" s="642"/>
      <c r="L999" s="642"/>
      <c r="M999" s="642"/>
      <c r="N999" s="714"/>
      <c r="O999" s="2">
        <f t="shared" si="45"/>
        <v>0</v>
      </c>
      <c r="P999" s="2">
        <f t="shared" si="46"/>
        <v>0</v>
      </c>
      <c r="Q999" s="2">
        <f t="shared" si="47"/>
        <v>0</v>
      </c>
    </row>
    <row r="1000" spans="1:18" ht="102" hidden="1" x14ac:dyDescent="0.25">
      <c r="A1000" s="241" t="s">
        <v>17</v>
      </c>
      <c r="B1000" s="628" t="s">
        <v>63</v>
      </c>
      <c r="C1000" s="611" t="s">
        <v>526</v>
      </c>
      <c r="D1000" s="113" t="s">
        <v>668</v>
      </c>
      <c r="E1000" s="27"/>
      <c r="F1000" s="45"/>
      <c r="G1000" s="28"/>
      <c r="H1000" s="9"/>
      <c r="I1000" s="642"/>
      <c r="J1000" s="642"/>
      <c r="K1000" s="642"/>
      <c r="L1000" s="642"/>
      <c r="M1000" s="642"/>
      <c r="N1000" s="714"/>
      <c r="O1000" s="2">
        <f t="shared" si="45"/>
        <v>0</v>
      </c>
      <c r="P1000" s="2">
        <f t="shared" si="46"/>
        <v>0</v>
      </c>
      <c r="Q1000" s="2">
        <f t="shared" si="47"/>
        <v>0</v>
      </c>
    </row>
    <row r="1001" spans="1:18" ht="102" hidden="1" x14ac:dyDescent="0.25">
      <c r="A1001" s="241" t="s">
        <v>17</v>
      </c>
      <c r="B1001" s="628" t="s">
        <v>63</v>
      </c>
      <c r="C1001" s="9"/>
      <c r="D1001" s="49" t="s">
        <v>1153</v>
      </c>
      <c r="E1001" s="132" t="s">
        <v>2</v>
      </c>
      <c r="F1001" s="49" t="s">
        <v>71</v>
      </c>
      <c r="G1001" s="36" t="s">
        <v>28</v>
      </c>
      <c r="H1001" s="36" t="s">
        <v>1155</v>
      </c>
      <c r="I1001" s="714"/>
      <c r="J1001" s="676">
        <v>1</v>
      </c>
      <c r="K1001" s="679">
        <v>2</v>
      </c>
      <c r="L1001" s="552">
        <v>3</v>
      </c>
      <c r="M1001" s="642"/>
      <c r="N1001" s="714"/>
      <c r="O1001" s="2">
        <f t="shared" si="45"/>
        <v>1</v>
      </c>
      <c r="P1001" s="2">
        <f t="shared" si="46"/>
        <v>1</v>
      </c>
      <c r="Q1001" s="2">
        <f t="shared" si="47"/>
        <v>1</v>
      </c>
    </row>
    <row r="1002" spans="1:18" ht="102" hidden="1" x14ac:dyDescent="0.25">
      <c r="A1002" s="241" t="s">
        <v>17</v>
      </c>
      <c r="B1002" s="628" t="s">
        <v>63</v>
      </c>
      <c r="C1002" s="610" t="s">
        <v>95</v>
      </c>
      <c r="D1002" s="610"/>
      <c r="E1002" s="610"/>
      <c r="F1002" s="610"/>
      <c r="G1002" s="610"/>
      <c r="H1002" s="610"/>
      <c r="I1002" s="642"/>
      <c r="J1002" s="642"/>
      <c r="K1002" s="642"/>
      <c r="L1002" s="642"/>
      <c r="M1002" s="642"/>
      <c r="N1002" s="714"/>
      <c r="O1002" s="2">
        <f t="shared" si="45"/>
        <v>0</v>
      </c>
      <c r="P1002" s="2">
        <f t="shared" si="46"/>
        <v>0</v>
      </c>
      <c r="Q1002" s="2">
        <f t="shared" si="47"/>
        <v>0</v>
      </c>
    </row>
    <row r="1003" spans="1:18" ht="102" hidden="1" x14ac:dyDescent="0.25">
      <c r="A1003" s="241" t="s">
        <v>17</v>
      </c>
      <c r="B1003" s="628" t="s">
        <v>63</v>
      </c>
      <c r="C1003" s="611" t="s">
        <v>527</v>
      </c>
      <c r="D1003" s="113" t="s">
        <v>668</v>
      </c>
      <c r="E1003" s="27"/>
      <c r="F1003" s="71"/>
      <c r="G1003" s="29"/>
      <c r="H1003" s="93"/>
      <c r="I1003" s="642"/>
      <c r="J1003" s="642"/>
      <c r="K1003" s="642"/>
      <c r="L1003" s="642"/>
      <c r="M1003" s="642"/>
      <c r="N1003" s="714"/>
      <c r="O1003" s="2">
        <f t="shared" si="45"/>
        <v>0</v>
      </c>
      <c r="P1003" s="2">
        <f t="shared" si="46"/>
        <v>0</v>
      </c>
      <c r="Q1003" s="2">
        <f t="shared" si="47"/>
        <v>0</v>
      </c>
    </row>
    <row r="1004" spans="1:18" ht="102" hidden="1" x14ac:dyDescent="0.25">
      <c r="A1004" s="241" t="s">
        <v>17</v>
      </c>
      <c r="B1004" s="628" t="s">
        <v>63</v>
      </c>
      <c r="C1004" s="93"/>
      <c r="D1004" s="34" t="s">
        <v>1154</v>
      </c>
      <c r="E1004" s="132" t="s">
        <v>2</v>
      </c>
      <c r="F1004" s="49" t="s">
        <v>71</v>
      </c>
      <c r="G1004" s="34"/>
      <c r="H1004" s="93" t="s">
        <v>1129</v>
      </c>
      <c r="I1004" s="642"/>
      <c r="J1004" s="642"/>
      <c r="K1004" s="679">
        <v>2</v>
      </c>
      <c r="L1004" s="552">
        <v>3</v>
      </c>
      <c r="M1004" s="642"/>
      <c r="N1004" s="714"/>
      <c r="O1004" s="2">
        <f t="shared" si="45"/>
        <v>0</v>
      </c>
      <c r="P1004" s="2">
        <f t="shared" si="46"/>
        <v>1</v>
      </c>
      <c r="Q1004" s="2">
        <f t="shared" si="47"/>
        <v>1</v>
      </c>
    </row>
    <row r="1005" spans="1:18" ht="102" x14ac:dyDescent="0.25">
      <c r="A1005" s="241" t="s">
        <v>17</v>
      </c>
      <c r="B1005" s="628" t="s">
        <v>63</v>
      </c>
      <c r="C1005" s="610" t="s">
        <v>120</v>
      </c>
      <c r="D1005" s="610"/>
      <c r="E1005" s="610"/>
      <c r="F1005" s="610"/>
      <c r="G1005" s="610"/>
      <c r="H1005" s="610"/>
      <c r="I1005" s="642"/>
      <c r="J1005" s="678">
        <v>2</v>
      </c>
      <c r="K1005" s="642"/>
      <c r="L1005" s="642"/>
      <c r="M1005" s="642"/>
      <c r="N1005" s="714"/>
      <c r="O1005" s="2">
        <f t="shared" si="45"/>
        <v>0</v>
      </c>
      <c r="P1005" s="2">
        <f t="shared" si="46"/>
        <v>1</v>
      </c>
      <c r="Q1005" s="2">
        <f t="shared" si="47"/>
        <v>0</v>
      </c>
    </row>
    <row r="1006" spans="1:18" ht="102" hidden="1" x14ac:dyDescent="0.25">
      <c r="A1006" s="241" t="s">
        <v>17</v>
      </c>
      <c r="B1006" s="628" t="s">
        <v>63</v>
      </c>
      <c r="C1006" s="611" t="s">
        <v>528</v>
      </c>
      <c r="D1006" s="37" t="s">
        <v>4</v>
      </c>
      <c r="E1006" s="27"/>
      <c r="F1006" s="45"/>
      <c r="G1006" s="28"/>
      <c r="H1006" s="29"/>
      <c r="I1006" s="642"/>
      <c r="J1006" s="675">
        <v>1</v>
      </c>
      <c r="K1006" s="642"/>
      <c r="L1006" s="642"/>
      <c r="M1006" s="642"/>
      <c r="N1006" s="714"/>
      <c r="O1006" s="2">
        <f t="shared" si="45"/>
        <v>1</v>
      </c>
      <c r="P1006" s="2">
        <f t="shared" si="46"/>
        <v>0</v>
      </c>
      <c r="Q1006" s="2">
        <f t="shared" si="47"/>
        <v>0</v>
      </c>
    </row>
    <row r="1007" spans="1:18" ht="102" hidden="1" x14ac:dyDescent="0.25">
      <c r="A1007" s="241" t="s">
        <v>17</v>
      </c>
      <c r="B1007" s="628" t="s">
        <v>63</v>
      </c>
      <c r="C1007" s="642"/>
      <c r="D1007" s="49" t="s">
        <v>696</v>
      </c>
      <c r="E1007" s="33" t="s">
        <v>2</v>
      </c>
      <c r="F1007" s="49" t="s">
        <v>681</v>
      </c>
      <c r="G1007" s="31"/>
      <c r="H1007" s="93" t="s">
        <v>697</v>
      </c>
      <c r="I1007" s="642"/>
      <c r="J1007" s="642"/>
      <c r="K1007" s="642"/>
      <c r="L1007" s="552">
        <v>3</v>
      </c>
      <c r="M1007" s="642"/>
      <c r="N1007" s="714"/>
      <c r="O1007" s="2">
        <f t="shared" si="45"/>
        <v>0</v>
      </c>
      <c r="P1007" s="2">
        <f t="shared" si="46"/>
        <v>0</v>
      </c>
      <c r="Q1007" s="2">
        <f t="shared" si="47"/>
        <v>1</v>
      </c>
    </row>
    <row r="1008" spans="1:18" ht="102" hidden="1" x14ac:dyDescent="0.25">
      <c r="A1008" s="241" t="s">
        <v>17</v>
      </c>
      <c r="B1008" s="628" t="s">
        <v>63</v>
      </c>
      <c r="C1008" s="642"/>
      <c r="D1008" s="108" t="s">
        <v>89</v>
      </c>
      <c r="E1008" s="27"/>
      <c r="F1008" s="45"/>
      <c r="G1008" s="28"/>
      <c r="H1008" s="9"/>
      <c r="I1008" s="642"/>
      <c r="J1008" s="642"/>
      <c r="K1008" s="642"/>
      <c r="L1008" s="642"/>
      <c r="M1008" s="642"/>
      <c r="N1008" s="714"/>
      <c r="O1008" s="2">
        <f t="shared" si="45"/>
        <v>0</v>
      </c>
      <c r="P1008" s="2">
        <f t="shared" si="46"/>
        <v>0</v>
      </c>
      <c r="Q1008" s="2">
        <f t="shared" si="47"/>
        <v>0</v>
      </c>
    </row>
    <row r="1009" spans="1:18" ht="102" hidden="1" x14ac:dyDescent="0.25">
      <c r="A1009" s="241" t="s">
        <v>17</v>
      </c>
      <c r="B1009" s="628" t="s">
        <v>63</v>
      </c>
      <c r="C1009" s="642"/>
      <c r="D1009" s="10" t="s">
        <v>1088</v>
      </c>
      <c r="E1009" s="33" t="s">
        <v>2</v>
      </c>
      <c r="F1009" s="10" t="s">
        <v>681</v>
      </c>
      <c r="G1009" s="31"/>
      <c r="H1009" s="70" t="s">
        <v>79</v>
      </c>
      <c r="I1009" s="642"/>
      <c r="J1009" s="642"/>
      <c r="K1009" s="642"/>
      <c r="L1009" s="642"/>
      <c r="M1009" s="642"/>
      <c r="N1009" s="714"/>
      <c r="O1009" s="2">
        <f t="shared" si="45"/>
        <v>0</v>
      </c>
      <c r="P1009" s="2">
        <f t="shared" si="46"/>
        <v>0</v>
      </c>
      <c r="Q1009" s="2">
        <f t="shared" si="47"/>
        <v>0</v>
      </c>
    </row>
    <row r="1010" spans="1:18" ht="102" hidden="1" x14ac:dyDescent="0.25">
      <c r="A1010" s="241" t="s">
        <v>17</v>
      </c>
      <c r="B1010" s="628" t="s">
        <v>63</v>
      </c>
      <c r="C1010" s="642"/>
      <c r="D1010" s="112" t="s">
        <v>72</v>
      </c>
      <c r="E1010" s="27"/>
      <c r="F1010" s="10"/>
      <c r="G1010" s="28"/>
      <c r="H1010" s="93"/>
      <c r="I1010" s="642"/>
      <c r="J1010" s="642"/>
      <c r="K1010" s="642"/>
      <c r="L1010" s="642"/>
      <c r="M1010" s="642"/>
      <c r="N1010" s="714"/>
      <c r="O1010" s="2">
        <f t="shared" si="45"/>
        <v>0</v>
      </c>
      <c r="P1010" s="2">
        <f t="shared" si="46"/>
        <v>0</v>
      </c>
      <c r="Q1010" s="2">
        <f t="shared" si="47"/>
        <v>0</v>
      </c>
    </row>
    <row r="1011" spans="1:18" ht="102" hidden="1" x14ac:dyDescent="0.25">
      <c r="A1011" s="241" t="s">
        <v>17</v>
      </c>
      <c r="B1011" s="628" t="s">
        <v>63</v>
      </c>
      <c r="C1011" s="642"/>
      <c r="D1011" s="611" t="s">
        <v>1089</v>
      </c>
      <c r="E1011" s="11" t="s">
        <v>45</v>
      </c>
      <c r="F1011" s="121" t="s">
        <v>681</v>
      </c>
      <c r="G1011" s="31"/>
      <c r="H1011" s="93" t="s">
        <v>338</v>
      </c>
      <c r="I1011" s="642"/>
      <c r="J1011" s="642"/>
      <c r="K1011" s="642"/>
      <c r="L1011" s="642"/>
      <c r="M1011" s="642"/>
      <c r="N1011" s="675">
        <v>1</v>
      </c>
      <c r="O1011" s="2">
        <f t="shared" si="45"/>
        <v>1</v>
      </c>
      <c r="P1011" s="2">
        <f t="shared" si="46"/>
        <v>0</v>
      </c>
      <c r="Q1011" s="2">
        <f t="shared" si="47"/>
        <v>0</v>
      </c>
    </row>
    <row r="1012" spans="1:18" ht="102" hidden="1" x14ac:dyDescent="0.25">
      <c r="A1012" s="241" t="s">
        <v>17</v>
      </c>
      <c r="B1012" s="628" t="s">
        <v>63</v>
      </c>
      <c r="C1012" s="642"/>
      <c r="D1012" s="32" t="s">
        <v>93</v>
      </c>
      <c r="E1012" s="642"/>
      <c r="F1012" s="122"/>
      <c r="G1012" s="31"/>
      <c r="H1012" s="70"/>
      <c r="I1012" s="642"/>
      <c r="J1012" s="642"/>
      <c r="K1012" s="642"/>
      <c r="L1012" s="642"/>
      <c r="M1012" s="642"/>
      <c r="N1012" s="714"/>
      <c r="O1012" s="2">
        <f t="shared" si="45"/>
        <v>0</v>
      </c>
      <c r="P1012" s="2">
        <f t="shared" si="46"/>
        <v>0</v>
      </c>
      <c r="Q1012" s="2">
        <f t="shared" si="47"/>
        <v>0</v>
      </c>
    </row>
    <row r="1013" spans="1:18" ht="102" x14ac:dyDescent="0.25">
      <c r="A1013" s="241" t="s">
        <v>17</v>
      </c>
      <c r="B1013" s="628" t="s">
        <v>63</v>
      </c>
      <c r="C1013" s="642"/>
      <c r="D1013" s="31" t="s">
        <v>315</v>
      </c>
      <c r="E1013" s="132">
        <v>2014</v>
      </c>
      <c r="F1013" s="130" t="s">
        <v>698</v>
      </c>
      <c r="G1013" s="31" t="s">
        <v>690</v>
      </c>
      <c r="H1013" s="70" t="s">
        <v>699</v>
      </c>
      <c r="I1013" s="642"/>
      <c r="J1013" s="642"/>
      <c r="K1013" s="679">
        <v>2</v>
      </c>
      <c r="L1013" s="642"/>
      <c r="M1013" s="642"/>
      <c r="N1013" s="714"/>
      <c r="O1013" s="2">
        <f t="shared" si="45"/>
        <v>0</v>
      </c>
      <c r="P1013" s="2">
        <f t="shared" si="46"/>
        <v>1</v>
      </c>
      <c r="Q1013" s="2">
        <f t="shared" si="47"/>
        <v>0</v>
      </c>
      <c r="R1013" s="2">
        <v>2</v>
      </c>
    </row>
    <row r="1014" spans="1:18" s="197" customFormat="1" ht="102" hidden="1" x14ac:dyDescent="0.25">
      <c r="A1014" s="241" t="s">
        <v>17</v>
      </c>
      <c r="B1014" s="628" t="s">
        <v>63</v>
      </c>
      <c r="C1014" s="642"/>
      <c r="D1014" s="642"/>
      <c r="E1014" s="642"/>
      <c r="F1014" s="642"/>
      <c r="G1014" s="642"/>
      <c r="H1014" s="642"/>
      <c r="I1014" s="642"/>
      <c r="J1014" s="642"/>
      <c r="K1014" s="642"/>
      <c r="L1014" s="642"/>
      <c r="M1014" s="642"/>
      <c r="N1014" s="642"/>
      <c r="O1014" s="2">
        <f t="shared" si="45"/>
        <v>0</v>
      </c>
      <c r="P1014" s="2">
        <f t="shared" si="46"/>
        <v>0</v>
      </c>
      <c r="Q1014" s="2">
        <f t="shared" si="47"/>
        <v>0</v>
      </c>
    </row>
    <row r="1015" spans="1:18" s="197" customFormat="1" ht="38.25" hidden="1" x14ac:dyDescent="0.25">
      <c r="A1015" s="241" t="s">
        <v>276</v>
      </c>
      <c r="B1015" s="567" t="s">
        <v>276</v>
      </c>
      <c r="C1015" s="567"/>
      <c r="D1015" s="567"/>
      <c r="E1015" s="567"/>
      <c r="F1015" s="567"/>
      <c r="G1015" s="567"/>
      <c r="H1015" s="567"/>
      <c r="I1015" s="567"/>
      <c r="J1015" s="567"/>
      <c r="K1015" s="242"/>
      <c r="L1015" s="688"/>
      <c r="M1015" s="683"/>
      <c r="N1015" s="504"/>
      <c r="O1015" s="2">
        <f t="shared" si="45"/>
        <v>0</v>
      </c>
      <c r="P1015" s="2">
        <f t="shared" si="46"/>
        <v>0</v>
      </c>
      <c r="Q1015" s="2">
        <f t="shared" si="47"/>
        <v>0</v>
      </c>
    </row>
    <row r="1016" spans="1:18" s="197" customFormat="1" ht="38.25" hidden="1" x14ac:dyDescent="0.25">
      <c r="A1016" s="241" t="s">
        <v>276</v>
      </c>
      <c r="B1016" s="689"/>
      <c r="C1016" s="683"/>
      <c r="D1016" s="287"/>
      <c r="E1016" s="569"/>
      <c r="F1016" s="569"/>
      <c r="G1016" s="569"/>
      <c r="H1016" s="624"/>
      <c r="I1016" s="214"/>
      <c r="J1016" s="214"/>
      <c r="K1016" s="242"/>
      <c r="L1016" s="688"/>
      <c r="M1016" s="683"/>
      <c r="N1016" s="504"/>
      <c r="O1016" s="2">
        <f t="shared" si="45"/>
        <v>0</v>
      </c>
      <c r="P1016" s="2">
        <f t="shared" si="46"/>
        <v>0</v>
      </c>
      <c r="Q1016" s="2">
        <f t="shared" si="47"/>
        <v>0</v>
      </c>
    </row>
    <row r="1017" spans="1:18" ht="75" hidden="1" x14ac:dyDescent="0.25">
      <c r="A1017" s="241" t="s">
        <v>276</v>
      </c>
      <c r="B1017" s="254" t="s">
        <v>569</v>
      </c>
      <c r="C1017" s="254" t="s">
        <v>573</v>
      </c>
      <c r="D1017" s="255" t="s">
        <v>1028</v>
      </c>
      <c r="E1017" s="255" t="s">
        <v>572</v>
      </c>
      <c r="F1017" s="255" t="s">
        <v>722</v>
      </c>
      <c r="G1017" s="255" t="s">
        <v>723</v>
      </c>
      <c r="H1017" s="255" t="s">
        <v>570</v>
      </c>
      <c r="I1017" s="209" t="s">
        <v>571</v>
      </c>
      <c r="J1017" s="209" t="s">
        <v>571</v>
      </c>
      <c r="K1017" s="209"/>
      <c r="L1017" s="209"/>
      <c r="M1017" s="209"/>
      <c r="N1017" s="506"/>
      <c r="O1017" s="2">
        <f t="shared" si="45"/>
        <v>0</v>
      </c>
      <c r="P1017" s="2">
        <f t="shared" si="46"/>
        <v>0</v>
      </c>
      <c r="Q1017" s="2">
        <f t="shared" si="47"/>
        <v>0</v>
      </c>
    </row>
    <row r="1018" spans="1:18" ht="45" hidden="1" x14ac:dyDescent="0.25">
      <c r="A1018" s="241" t="s">
        <v>276</v>
      </c>
      <c r="B1018" s="646" t="s">
        <v>64</v>
      </c>
      <c r="C1018" s="648" t="s">
        <v>0</v>
      </c>
      <c r="D1018" s="649"/>
      <c r="E1018" s="649"/>
      <c r="F1018" s="649"/>
      <c r="G1018" s="649"/>
      <c r="H1018" s="650"/>
      <c r="I1018" s="13"/>
      <c r="J1018" s="13"/>
      <c r="K1018" s="13"/>
      <c r="L1018" s="13"/>
      <c r="M1018" s="13"/>
      <c r="N1018" s="514"/>
      <c r="O1018" s="2">
        <f t="shared" si="45"/>
        <v>0</v>
      </c>
      <c r="P1018" s="2">
        <f t="shared" si="46"/>
        <v>0</v>
      </c>
      <c r="Q1018" s="2">
        <f t="shared" si="47"/>
        <v>0</v>
      </c>
    </row>
    <row r="1019" spans="1:18" ht="38.25" hidden="1" x14ac:dyDescent="0.25">
      <c r="A1019" s="241" t="s">
        <v>276</v>
      </c>
      <c r="B1019" s="646" t="s">
        <v>64</v>
      </c>
      <c r="C1019" s="651"/>
      <c r="D1019" s="652"/>
      <c r="E1019" s="652"/>
      <c r="F1019" s="652"/>
      <c r="G1019" s="652"/>
      <c r="H1019" s="653"/>
      <c r="I1019" s="13"/>
      <c r="J1019" s="13"/>
      <c r="K1019" s="13"/>
      <c r="L1019" s="13"/>
      <c r="M1019" s="13"/>
      <c r="N1019" s="514"/>
      <c r="O1019" s="2">
        <f t="shared" si="45"/>
        <v>0</v>
      </c>
      <c r="P1019" s="2">
        <f t="shared" si="46"/>
        <v>0</v>
      </c>
      <c r="Q1019" s="2">
        <f t="shared" si="47"/>
        <v>0</v>
      </c>
    </row>
    <row r="1020" spans="1:18" ht="38.25" hidden="1" x14ac:dyDescent="0.25">
      <c r="A1020" s="241" t="s">
        <v>276</v>
      </c>
      <c r="B1020" s="646" t="s">
        <v>64</v>
      </c>
      <c r="C1020" s="654" t="s">
        <v>67</v>
      </c>
      <c r="D1020" s="655"/>
      <c r="E1020" s="655"/>
      <c r="F1020" s="655"/>
      <c r="G1020" s="655"/>
      <c r="H1020" s="656"/>
      <c r="I1020" s="13"/>
      <c r="J1020" s="13"/>
      <c r="K1020" s="13"/>
      <c r="L1020" s="13"/>
      <c r="M1020" s="13"/>
      <c r="N1020" s="514"/>
      <c r="O1020" s="2">
        <f t="shared" si="45"/>
        <v>0</v>
      </c>
      <c r="P1020" s="2">
        <f t="shared" si="46"/>
        <v>0</v>
      </c>
      <c r="Q1020" s="2">
        <f t="shared" si="47"/>
        <v>0</v>
      </c>
    </row>
    <row r="1021" spans="1:18" ht="38.25" hidden="1" x14ac:dyDescent="0.25">
      <c r="A1021" s="241" t="s">
        <v>276</v>
      </c>
      <c r="B1021" s="646" t="s">
        <v>64</v>
      </c>
      <c r="C1021" s="654" t="s">
        <v>265</v>
      </c>
      <c r="D1021" s="655"/>
      <c r="E1021" s="655"/>
      <c r="F1021" s="655"/>
      <c r="G1021" s="655"/>
      <c r="H1021" s="655"/>
      <c r="I1021" s="656"/>
      <c r="J1021" s="616"/>
      <c r="K1021" s="13"/>
      <c r="L1021" s="13"/>
      <c r="M1021" s="13"/>
      <c r="N1021" s="514"/>
      <c r="O1021" s="2">
        <f t="shared" si="45"/>
        <v>0</v>
      </c>
      <c r="P1021" s="2">
        <f t="shared" si="46"/>
        <v>0</v>
      </c>
      <c r="Q1021" s="2">
        <f t="shared" si="47"/>
        <v>0</v>
      </c>
    </row>
    <row r="1022" spans="1:18" ht="38.25" hidden="1" x14ac:dyDescent="0.25">
      <c r="A1022" s="241" t="s">
        <v>276</v>
      </c>
      <c r="B1022" s="646" t="s">
        <v>64</v>
      </c>
      <c r="C1022" s="657"/>
      <c r="D1022" s="658"/>
      <c r="E1022" s="658"/>
      <c r="F1022" s="658"/>
      <c r="G1022" s="658"/>
      <c r="H1022" s="658"/>
      <c r="I1022" s="659"/>
      <c r="J1022" s="456"/>
      <c r="K1022" s="13"/>
      <c r="L1022" s="13"/>
      <c r="M1022" s="13"/>
      <c r="N1022" s="514"/>
      <c r="O1022" s="2">
        <f t="shared" si="45"/>
        <v>0</v>
      </c>
      <c r="P1022" s="2">
        <f t="shared" si="46"/>
        <v>0</v>
      </c>
      <c r="Q1022" s="2">
        <f t="shared" si="47"/>
        <v>0</v>
      </c>
    </row>
    <row r="1023" spans="1:18" ht="38.25" hidden="1" x14ac:dyDescent="0.25">
      <c r="A1023" s="241" t="s">
        <v>276</v>
      </c>
      <c r="B1023" s="646" t="s">
        <v>64</v>
      </c>
      <c r="C1023" s="674" t="s">
        <v>92</v>
      </c>
      <c r="D1023" s="20"/>
      <c r="E1023" s="22"/>
      <c r="F1023" s="23"/>
      <c r="G1023" s="20"/>
      <c r="H1023" s="20"/>
      <c r="I1023" s="13"/>
      <c r="J1023" s="13"/>
      <c r="K1023" s="13"/>
      <c r="L1023" s="13"/>
      <c r="M1023" s="13"/>
      <c r="N1023" s="514"/>
      <c r="O1023" s="2">
        <f t="shared" si="45"/>
        <v>0</v>
      </c>
      <c r="P1023" s="2">
        <f t="shared" si="46"/>
        <v>0</v>
      </c>
      <c r="Q1023" s="2">
        <f t="shared" si="47"/>
        <v>0</v>
      </c>
    </row>
    <row r="1024" spans="1:18" ht="15" x14ac:dyDescent="0.25">
      <c r="A1024" s="241"/>
      <c r="B1024" s="780"/>
      <c r="C1024" s="780"/>
      <c r="D1024" s="20"/>
      <c r="E1024" s="22"/>
      <c r="F1024" s="23"/>
      <c r="G1024" s="20"/>
      <c r="H1024" s="20"/>
      <c r="I1024" s="527"/>
      <c r="J1024" s="527"/>
      <c r="K1024" s="13"/>
      <c r="L1024" s="13"/>
      <c r="M1024" s="13"/>
      <c r="N1024" s="514"/>
      <c r="R1024" s="2">
        <f>SUBTOTAL(9,R997:R1023)</f>
        <v>4</v>
      </c>
    </row>
    <row r="1025" spans="1:17" ht="38.25" x14ac:dyDescent="0.25">
      <c r="A1025" s="241" t="s">
        <v>276</v>
      </c>
      <c r="B1025" s="646" t="s">
        <v>64</v>
      </c>
      <c r="C1025" s="660" t="s">
        <v>529</v>
      </c>
      <c r="D1025" s="319" t="s">
        <v>668</v>
      </c>
      <c r="E1025" s="119"/>
      <c r="F1025" s="125"/>
      <c r="G1025" s="621"/>
      <c r="H1025" s="20"/>
      <c r="I1025" s="663" t="s">
        <v>1231</v>
      </c>
      <c r="J1025" s="690">
        <v>2</v>
      </c>
      <c r="K1025" s="13"/>
      <c r="L1025" s="13"/>
      <c r="M1025" s="13"/>
      <c r="N1025" s="514"/>
      <c r="O1025" s="2">
        <f t="shared" si="45"/>
        <v>0</v>
      </c>
      <c r="P1025" s="2">
        <f t="shared" si="46"/>
        <v>1</v>
      </c>
      <c r="Q1025" s="2">
        <f t="shared" si="47"/>
        <v>0</v>
      </c>
    </row>
    <row r="1026" spans="1:17" ht="38.25" hidden="1" x14ac:dyDescent="0.25">
      <c r="A1026" s="241" t="s">
        <v>276</v>
      </c>
      <c r="B1026" s="646" t="s">
        <v>64</v>
      </c>
      <c r="C1026" s="661"/>
      <c r="D1026" s="139" t="s">
        <v>289</v>
      </c>
      <c r="E1026" s="22">
        <v>2015</v>
      </c>
      <c r="F1026" s="24"/>
      <c r="G1026" s="20"/>
      <c r="H1026" s="20"/>
      <c r="I1026" s="664"/>
      <c r="J1026" s="13"/>
      <c r="K1026" s="13"/>
      <c r="L1026" s="13"/>
      <c r="M1026" s="13"/>
      <c r="N1026" s="514"/>
      <c r="O1026" s="2">
        <f t="shared" si="45"/>
        <v>0</v>
      </c>
      <c r="P1026" s="2">
        <f t="shared" si="46"/>
        <v>0</v>
      </c>
      <c r="Q1026" s="2">
        <f t="shared" si="47"/>
        <v>0</v>
      </c>
    </row>
    <row r="1027" spans="1:17" ht="38.25" hidden="1" x14ac:dyDescent="0.25">
      <c r="A1027" s="241" t="s">
        <v>276</v>
      </c>
      <c r="B1027" s="646" t="s">
        <v>64</v>
      </c>
      <c r="C1027" s="662"/>
      <c r="D1027" s="24"/>
      <c r="E1027" s="22"/>
      <c r="F1027" s="23"/>
      <c r="G1027" s="20"/>
      <c r="H1027" s="20"/>
      <c r="I1027" s="665"/>
      <c r="J1027" s="13"/>
      <c r="K1027" s="13"/>
      <c r="L1027" s="13"/>
      <c r="M1027" s="13"/>
      <c r="N1027" s="514"/>
      <c r="O1027" s="2">
        <f t="shared" si="45"/>
        <v>0</v>
      </c>
      <c r="P1027" s="2">
        <f t="shared" si="46"/>
        <v>0</v>
      </c>
      <c r="Q1027" s="2">
        <f t="shared" si="47"/>
        <v>0</v>
      </c>
    </row>
    <row r="1028" spans="1:17" ht="38.25" hidden="1" x14ac:dyDescent="0.25">
      <c r="A1028" s="241" t="s">
        <v>276</v>
      </c>
      <c r="B1028" s="646" t="s">
        <v>64</v>
      </c>
      <c r="C1028" s="660" t="s">
        <v>530</v>
      </c>
      <c r="D1028" s="138" t="s">
        <v>668</v>
      </c>
      <c r="E1028" s="22"/>
      <c r="F1028" s="23"/>
      <c r="G1028" s="20"/>
      <c r="H1028" s="20"/>
      <c r="I1028" s="411"/>
      <c r="J1028" s="411"/>
      <c r="K1028" s="13"/>
      <c r="L1028" s="13"/>
      <c r="M1028" s="13"/>
      <c r="N1028" s="514"/>
      <c r="O1028" s="2">
        <f t="shared" si="45"/>
        <v>0</v>
      </c>
      <c r="P1028" s="2">
        <f t="shared" si="46"/>
        <v>0</v>
      </c>
      <c r="Q1028" s="2">
        <f t="shared" si="47"/>
        <v>0</v>
      </c>
    </row>
    <row r="1029" spans="1:17" s="553" customFormat="1" ht="47.25" hidden="1" x14ac:dyDescent="0.25">
      <c r="A1029" s="567" t="s">
        <v>276</v>
      </c>
      <c r="B1029" s="556" t="s">
        <v>1372</v>
      </c>
      <c r="C1029" s="567"/>
      <c r="D1029" s="567"/>
      <c r="E1029" s="567"/>
      <c r="F1029" s="567"/>
      <c r="G1029" s="567"/>
      <c r="H1029" s="567"/>
      <c r="I1029" s="567"/>
      <c r="J1029" s="567"/>
      <c r="K1029" s="567"/>
      <c r="L1029" s="567"/>
      <c r="M1029" s="567"/>
      <c r="N1029" s="567"/>
    </row>
    <row r="1030" spans="1:17" ht="89.25" hidden="1" x14ac:dyDescent="0.25">
      <c r="A1030" s="241"/>
      <c r="B1030" s="646" t="s">
        <v>64</v>
      </c>
      <c r="C1030" s="662"/>
      <c r="D1030" s="7" t="s">
        <v>701</v>
      </c>
      <c r="E1030" s="22" t="s">
        <v>2</v>
      </c>
      <c r="F1030" s="23" t="s">
        <v>702</v>
      </c>
      <c r="G1030" s="20" t="s">
        <v>1232</v>
      </c>
      <c r="H1030" s="20" t="s">
        <v>1233</v>
      </c>
      <c r="I1030" s="632" t="s">
        <v>1234</v>
      </c>
      <c r="J1030" s="676">
        <v>1</v>
      </c>
      <c r="K1030" s="527"/>
      <c r="L1030" s="13"/>
      <c r="M1030" s="13"/>
      <c r="N1030" s="514"/>
      <c r="O1030" s="2">
        <f t="shared" si="45"/>
        <v>1</v>
      </c>
      <c r="P1030" s="2">
        <f t="shared" si="46"/>
        <v>0</v>
      </c>
      <c r="Q1030" s="2">
        <f t="shared" si="47"/>
        <v>0</v>
      </c>
    </row>
    <row r="1031" spans="1:17" ht="38.25" hidden="1" x14ac:dyDescent="0.25">
      <c r="A1031" s="241" t="s">
        <v>276</v>
      </c>
      <c r="B1031" s="646" t="s">
        <v>64</v>
      </c>
      <c r="C1031" s="660" t="s">
        <v>531</v>
      </c>
      <c r="D1031" s="41" t="s">
        <v>4</v>
      </c>
      <c r="E1031" s="22"/>
      <c r="F1031" s="23"/>
      <c r="G1031" s="20"/>
      <c r="H1031" s="20"/>
      <c r="I1031" s="234"/>
      <c r="J1031" s="234"/>
      <c r="K1031" s="528"/>
      <c r="L1031" s="13"/>
      <c r="M1031" s="13"/>
      <c r="N1031" s="514"/>
      <c r="O1031" s="2">
        <f t="shared" si="45"/>
        <v>0</v>
      </c>
      <c r="P1031" s="2">
        <f t="shared" si="46"/>
        <v>0</v>
      </c>
      <c r="Q1031" s="2">
        <f t="shared" si="47"/>
        <v>0</v>
      </c>
    </row>
    <row r="1032" spans="1:17" ht="38.25" hidden="1" x14ac:dyDescent="0.25">
      <c r="A1032" s="241" t="s">
        <v>276</v>
      </c>
      <c r="B1032" s="646" t="s">
        <v>64</v>
      </c>
      <c r="C1032" s="661"/>
      <c r="D1032" s="7" t="s">
        <v>222</v>
      </c>
      <c r="E1032" s="22" t="s">
        <v>2</v>
      </c>
      <c r="F1032" s="23" t="s">
        <v>30</v>
      </c>
      <c r="G1032" s="20"/>
      <c r="H1032" s="20"/>
      <c r="I1032" s="234"/>
      <c r="J1032" s="234"/>
      <c r="K1032" s="529"/>
      <c r="L1032" s="552">
        <v>3</v>
      </c>
      <c r="M1032" s="13"/>
      <c r="N1032" s="514"/>
      <c r="O1032" s="2">
        <f t="shared" si="45"/>
        <v>0</v>
      </c>
      <c r="P1032" s="2">
        <f t="shared" si="46"/>
        <v>0</v>
      </c>
      <c r="Q1032" s="2">
        <f t="shared" si="47"/>
        <v>1</v>
      </c>
    </row>
    <row r="1033" spans="1:17" ht="38.25" hidden="1" x14ac:dyDescent="0.25">
      <c r="A1033" s="241" t="s">
        <v>276</v>
      </c>
      <c r="B1033" s="646" t="s">
        <v>64</v>
      </c>
      <c r="C1033" s="662"/>
      <c r="D1033" s="24"/>
      <c r="E1033" s="22"/>
      <c r="F1033" s="23"/>
      <c r="G1033" s="20"/>
      <c r="H1033" s="20"/>
      <c r="I1033" s="234"/>
      <c r="J1033" s="234"/>
      <c r="K1033" s="13"/>
      <c r="L1033" s="13"/>
      <c r="M1033" s="13"/>
      <c r="N1033" s="514"/>
      <c r="O1033" s="2">
        <f t="shared" si="45"/>
        <v>0</v>
      </c>
      <c r="P1033" s="2">
        <f t="shared" si="46"/>
        <v>0</v>
      </c>
      <c r="Q1033" s="2">
        <f t="shared" si="47"/>
        <v>0</v>
      </c>
    </row>
    <row r="1034" spans="1:17" ht="38.25" hidden="1" x14ac:dyDescent="0.25">
      <c r="A1034" s="241" t="s">
        <v>276</v>
      </c>
      <c r="B1034" s="646" t="s">
        <v>64</v>
      </c>
      <c r="C1034" s="660" t="s">
        <v>533</v>
      </c>
      <c r="D1034" s="41" t="s">
        <v>4</v>
      </c>
      <c r="E1034" s="22"/>
      <c r="F1034" s="23"/>
      <c r="G1034" s="20"/>
      <c r="H1034" s="20"/>
      <c r="I1034" s="234"/>
      <c r="J1034" s="234"/>
      <c r="K1034" s="13"/>
      <c r="L1034" s="13"/>
      <c r="M1034" s="13"/>
      <c r="N1034" s="514"/>
      <c r="O1034" s="2">
        <f t="shared" si="45"/>
        <v>0</v>
      </c>
      <c r="P1034" s="2">
        <f t="shared" si="46"/>
        <v>0</v>
      </c>
      <c r="Q1034" s="2">
        <f t="shared" si="47"/>
        <v>0</v>
      </c>
    </row>
    <row r="1035" spans="1:17" ht="38.25" hidden="1" x14ac:dyDescent="0.25">
      <c r="A1035" s="241" t="s">
        <v>276</v>
      </c>
      <c r="B1035" s="646" t="s">
        <v>64</v>
      </c>
      <c r="C1035" s="661"/>
      <c r="D1035" s="7" t="s">
        <v>223</v>
      </c>
      <c r="E1035" s="22" t="s">
        <v>2</v>
      </c>
      <c r="F1035" s="23" t="s">
        <v>30</v>
      </c>
      <c r="G1035" s="20"/>
      <c r="H1035" s="20"/>
      <c r="I1035" s="234"/>
      <c r="J1035" s="234"/>
      <c r="K1035" s="13"/>
      <c r="L1035" s="552">
        <v>3</v>
      </c>
      <c r="M1035" s="13"/>
      <c r="N1035" s="514"/>
      <c r="O1035" s="2">
        <f t="shared" si="45"/>
        <v>0</v>
      </c>
      <c r="P1035" s="2">
        <f t="shared" si="46"/>
        <v>0</v>
      </c>
      <c r="Q1035" s="2">
        <f t="shared" si="47"/>
        <v>1</v>
      </c>
    </row>
    <row r="1036" spans="1:17" ht="38.25" hidden="1" x14ac:dyDescent="0.25">
      <c r="A1036" s="241" t="s">
        <v>276</v>
      </c>
      <c r="B1036" s="646" t="s">
        <v>64</v>
      </c>
      <c r="C1036" s="662"/>
      <c r="D1036" s="42"/>
      <c r="E1036" s="22"/>
      <c r="F1036" s="23"/>
      <c r="G1036" s="20"/>
      <c r="H1036" s="20"/>
      <c r="I1036" s="234"/>
      <c r="J1036" s="234"/>
      <c r="K1036" s="13"/>
      <c r="L1036" s="13"/>
      <c r="M1036" s="13"/>
      <c r="N1036" s="514"/>
      <c r="O1036" s="2">
        <f t="shared" si="45"/>
        <v>0</v>
      </c>
      <c r="P1036" s="2">
        <f t="shared" si="46"/>
        <v>0</v>
      </c>
      <c r="Q1036" s="2">
        <f t="shared" si="47"/>
        <v>0</v>
      </c>
    </row>
    <row r="1037" spans="1:17" ht="38.25" hidden="1" x14ac:dyDescent="0.25">
      <c r="A1037" s="241" t="s">
        <v>276</v>
      </c>
      <c r="B1037" s="646" t="s">
        <v>64</v>
      </c>
      <c r="C1037" s="660" t="s">
        <v>532</v>
      </c>
      <c r="D1037" s="43" t="s">
        <v>72</v>
      </c>
      <c r="E1037" s="22"/>
      <c r="F1037" s="23"/>
      <c r="G1037" s="20"/>
      <c r="H1037" s="20"/>
      <c r="I1037" s="234"/>
      <c r="J1037" s="234"/>
      <c r="K1037" s="13"/>
      <c r="L1037" s="13"/>
      <c r="M1037" s="13"/>
      <c r="N1037" s="514"/>
      <c r="O1037" s="2">
        <f t="shared" si="45"/>
        <v>0</v>
      </c>
      <c r="P1037" s="2">
        <f t="shared" si="46"/>
        <v>0</v>
      </c>
      <c r="Q1037" s="2">
        <f t="shared" si="47"/>
        <v>0</v>
      </c>
    </row>
    <row r="1038" spans="1:17" ht="38.25" hidden="1" x14ac:dyDescent="0.25">
      <c r="A1038" s="241" t="s">
        <v>276</v>
      </c>
      <c r="B1038" s="646" t="s">
        <v>64</v>
      </c>
      <c r="C1038" s="661"/>
      <c r="D1038" s="138" t="s">
        <v>668</v>
      </c>
      <c r="E1038" s="22"/>
      <c r="F1038" s="23"/>
      <c r="G1038" s="20"/>
      <c r="H1038" s="20"/>
      <c r="I1038" s="212"/>
      <c r="J1038" s="212"/>
      <c r="K1038" s="13"/>
      <c r="L1038" s="13"/>
      <c r="M1038" s="13"/>
      <c r="N1038" s="514"/>
      <c r="O1038" s="2">
        <f t="shared" si="45"/>
        <v>0</v>
      </c>
      <c r="P1038" s="2">
        <f t="shared" si="46"/>
        <v>0</v>
      </c>
      <c r="Q1038" s="2">
        <f t="shared" si="47"/>
        <v>0</v>
      </c>
    </row>
    <row r="1039" spans="1:17" ht="38.25" hidden="1" x14ac:dyDescent="0.25">
      <c r="A1039" s="241" t="s">
        <v>276</v>
      </c>
      <c r="B1039" s="646" t="s">
        <v>64</v>
      </c>
      <c r="C1039" s="662"/>
      <c r="D1039" s="7" t="s">
        <v>339</v>
      </c>
      <c r="E1039" s="22">
        <v>2014</v>
      </c>
      <c r="F1039" s="7"/>
      <c r="G1039" s="7" t="s">
        <v>80</v>
      </c>
      <c r="H1039" s="137" t="s">
        <v>929</v>
      </c>
      <c r="I1039" s="212" t="s">
        <v>1235</v>
      </c>
      <c r="J1039" s="676">
        <v>1</v>
      </c>
      <c r="K1039" s="13"/>
      <c r="L1039" s="13"/>
      <c r="M1039" s="13"/>
      <c r="N1039" s="514"/>
      <c r="O1039" s="2">
        <f t="shared" si="45"/>
        <v>1</v>
      </c>
      <c r="P1039" s="2">
        <f t="shared" si="46"/>
        <v>0</v>
      </c>
      <c r="Q1039" s="2">
        <f t="shared" si="47"/>
        <v>0</v>
      </c>
    </row>
    <row r="1040" spans="1:17" ht="89.25" hidden="1" x14ac:dyDescent="0.25">
      <c r="A1040" s="241" t="s">
        <v>276</v>
      </c>
      <c r="B1040" s="646" t="s">
        <v>64</v>
      </c>
      <c r="C1040" s="561" t="s">
        <v>534</v>
      </c>
      <c r="D1040" s="154" t="s">
        <v>668</v>
      </c>
      <c r="E1040" s="12"/>
      <c r="F1040" s="94"/>
      <c r="G1040" s="12"/>
      <c r="H1040" s="12"/>
      <c r="I1040" s="411"/>
      <c r="J1040" s="411"/>
      <c r="K1040" s="13"/>
      <c r="L1040" s="13"/>
      <c r="M1040" s="13"/>
      <c r="N1040" s="514"/>
      <c r="O1040" s="2">
        <f t="shared" si="45"/>
        <v>0</v>
      </c>
      <c r="P1040" s="2">
        <f t="shared" si="46"/>
        <v>0</v>
      </c>
      <c r="Q1040" s="2">
        <f t="shared" si="47"/>
        <v>0</v>
      </c>
    </row>
    <row r="1041" spans="1:18" ht="114.75" hidden="1" x14ac:dyDescent="0.25">
      <c r="A1041" s="241" t="s">
        <v>276</v>
      </c>
      <c r="B1041" s="646" t="s">
        <v>64</v>
      </c>
      <c r="C1041" s="563"/>
      <c r="D1041" s="684" t="s">
        <v>143</v>
      </c>
      <c r="E1041" s="12">
        <v>2015</v>
      </c>
      <c r="F1041" s="94" t="s">
        <v>703</v>
      </c>
      <c r="G1041" s="12" t="s">
        <v>928</v>
      </c>
      <c r="H1041" s="94" t="s">
        <v>29</v>
      </c>
      <c r="I1041" s="632" t="s">
        <v>1236</v>
      </c>
      <c r="J1041" s="676">
        <v>1</v>
      </c>
      <c r="K1041" s="676">
        <v>1</v>
      </c>
      <c r="L1041" s="13"/>
      <c r="M1041" s="13"/>
      <c r="N1041" s="514"/>
      <c r="O1041" s="2">
        <f t="shared" si="45"/>
        <v>2</v>
      </c>
      <c r="P1041" s="2">
        <f t="shared" si="46"/>
        <v>0</v>
      </c>
      <c r="Q1041" s="2">
        <f t="shared" si="47"/>
        <v>0</v>
      </c>
    </row>
    <row r="1042" spans="1:18" ht="38.25" hidden="1" x14ac:dyDescent="0.25">
      <c r="A1042" s="241" t="s">
        <v>276</v>
      </c>
      <c r="B1042" s="646" t="s">
        <v>64</v>
      </c>
      <c r="C1042" s="561" t="s">
        <v>535</v>
      </c>
      <c r="D1042" s="316" t="s">
        <v>668</v>
      </c>
      <c r="E1042" s="119"/>
      <c r="F1042" s="125"/>
      <c r="G1042" s="12"/>
      <c r="H1042" s="12"/>
      <c r="I1042" s="663" t="s">
        <v>1235</v>
      </c>
      <c r="J1042" s="693">
        <v>1</v>
      </c>
      <c r="K1042" s="12"/>
      <c r="L1042" s="13"/>
      <c r="M1042" s="13"/>
      <c r="N1042" s="514"/>
      <c r="O1042" s="2">
        <f t="shared" si="45"/>
        <v>1</v>
      </c>
      <c r="P1042" s="2">
        <f t="shared" si="46"/>
        <v>0</v>
      </c>
      <c r="Q1042" s="2">
        <f t="shared" si="47"/>
        <v>0</v>
      </c>
    </row>
    <row r="1043" spans="1:18" ht="38.25" hidden="1" x14ac:dyDescent="0.25">
      <c r="A1043" s="241" t="s">
        <v>276</v>
      </c>
      <c r="B1043" s="646" t="s">
        <v>64</v>
      </c>
      <c r="C1043" s="563"/>
      <c r="D1043" s="152" t="s">
        <v>352</v>
      </c>
      <c r="E1043" s="151">
        <v>2014</v>
      </c>
      <c r="F1043" s="152"/>
      <c r="G1043" s="12"/>
      <c r="H1043" s="12"/>
      <c r="I1043" s="665"/>
      <c r="J1043" s="12"/>
      <c r="K1043" s="12"/>
      <c r="L1043" s="13"/>
      <c r="M1043" s="13"/>
      <c r="N1043" s="514"/>
      <c r="O1043" s="2">
        <f t="shared" si="45"/>
        <v>0</v>
      </c>
      <c r="P1043" s="2">
        <f t="shared" si="46"/>
        <v>0</v>
      </c>
      <c r="Q1043" s="2">
        <f t="shared" si="47"/>
        <v>0</v>
      </c>
    </row>
    <row r="1044" spans="1:18" ht="38.25" hidden="1" x14ac:dyDescent="0.25">
      <c r="A1044" s="241" t="s">
        <v>276</v>
      </c>
      <c r="B1044" s="646" t="s">
        <v>64</v>
      </c>
      <c r="C1044" s="320" t="s">
        <v>706</v>
      </c>
      <c r="D1044" s="109"/>
      <c r="E1044" s="192"/>
      <c r="F1044" s="193"/>
      <c r="G1044" s="12"/>
      <c r="H1044" s="12"/>
      <c r="I1044" s="632"/>
      <c r="J1044" s="632"/>
      <c r="K1044" s="13"/>
      <c r="L1044" s="13"/>
      <c r="M1044" s="13"/>
      <c r="N1044" s="514"/>
      <c r="O1044" s="2">
        <f t="shared" si="45"/>
        <v>0</v>
      </c>
      <c r="P1044" s="2">
        <f t="shared" si="46"/>
        <v>0</v>
      </c>
      <c r="Q1044" s="2">
        <f t="shared" si="47"/>
        <v>0</v>
      </c>
    </row>
    <row r="1045" spans="1:18" ht="38.25" hidden="1" x14ac:dyDescent="0.25">
      <c r="A1045" s="241" t="s">
        <v>276</v>
      </c>
      <c r="B1045" s="646" t="s">
        <v>64</v>
      </c>
      <c r="C1045" s="564" t="s">
        <v>102</v>
      </c>
      <c r="D1045" s="565"/>
      <c r="E1045" s="565"/>
      <c r="F1045" s="565"/>
      <c r="G1045" s="565"/>
      <c r="H1045" s="565"/>
      <c r="I1045" s="566"/>
      <c r="J1045" s="570"/>
      <c r="K1045" s="13"/>
      <c r="L1045" s="13"/>
      <c r="M1045" s="13"/>
      <c r="N1045" s="514"/>
      <c r="O1045" s="2">
        <f t="shared" si="45"/>
        <v>0</v>
      </c>
      <c r="P1045" s="2">
        <f t="shared" si="46"/>
        <v>0</v>
      </c>
      <c r="Q1045" s="2">
        <f t="shared" si="47"/>
        <v>0</v>
      </c>
    </row>
    <row r="1046" spans="1:18" ht="153" x14ac:dyDescent="0.25">
      <c r="A1046" s="241" t="s">
        <v>276</v>
      </c>
      <c r="B1046" s="646" t="s">
        <v>64</v>
      </c>
      <c r="C1046" s="531" t="s">
        <v>1354</v>
      </c>
      <c r="D1046" s="531" t="s">
        <v>1351</v>
      </c>
      <c r="E1046" s="531" t="s">
        <v>2</v>
      </c>
      <c r="F1046" s="531" t="s">
        <v>1352</v>
      </c>
      <c r="G1046" s="531" t="s">
        <v>1216</v>
      </c>
      <c r="H1046" s="531" t="s">
        <v>1353</v>
      </c>
      <c r="I1046" s="647"/>
      <c r="J1046" s="570"/>
      <c r="K1046" s="690">
        <v>2</v>
      </c>
      <c r="L1046" s="13"/>
      <c r="M1046" s="13"/>
      <c r="N1046" s="514"/>
      <c r="O1046" s="2">
        <f t="shared" si="45"/>
        <v>0</v>
      </c>
      <c r="P1046" s="2">
        <f t="shared" si="46"/>
        <v>1</v>
      </c>
      <c r="Q1046" s="2">
        <f t="shared" si="47"/>
        <v>0</v>
      </c>
      <c r="R1046" s="2">
        <v>2</v>
      </c>
    </row>
    <row r="1047" spans="1:18" ht="38.25" hidden="1" x14ac:dyDescent="0.25">
      <c r="A1047" s="241" t="s">
        <v>276</v>
      </c>
      <c r="B1047" s="646" t="s">
        <v>64</v>
      </c>
      <c r="C1047" s="647"/>
      <c r="D1047" s="647"/>
      <c r="E1047" s="647"/>
      <c r="F1047" s="647"/>
      <c r="G1047" s="647"/>
      <c r="H1047" s="647"/>
      <c r="I1047" s="647"/>
      <c r="J1047" s="647"/>
      <c r="K1047" s="647"/>
      <c r="L1047" s="647"/>
      <c r="M1047" s="647"/>
      <c r="N1047" s="647"/>
      <c r="O1047" s="2">
        <f t="shared" si="45"/>
        <v>0</v>
      </c>
      <c r="P1047" s="2">
        <f t="shared" si="46"/>
        <v>0</v>
      </c>
      <c r="Q1047" s="2">
        <f t="shared" si="47"/>
        <v>0</v>
      </c>
    </row>
    <row r="1048" spans="1:18" ht="63.75" hidden="1" x14ac:dyDescent="0.25">
      <c r="A1048" s="241" t="s">
        <v>276</v>
      </c>
      <c r="B1048" s="585" t="s">
        <v>65</v>
      </c>
      <c r="C1048" s="575" t="s">
        <v>0</v>
      </c>
      <c r="D1048" s="575"/>
      <c r="E1048" s="575"/>
      <c r="F1048" s="575"/>
      <c r="G1048" s="575"/>
      <c r="H1048" s="575"/>
      <c r="I1048" s="575"/>
      <c r="J1048" s="575"/>
      <c r="K1048" s="575"/>
      <c r="L1048" s="575"/>
      <c r="M1048" s="575"/>
      <c r="N1048" s="505"/>
      <c r="O1048" s="2">
        <f t="shared" si="45"/>
        <v>0</v>
      </c>
      <c r="P1048" s="2">
        <f t="shared" si="46"/>
        <v>0</v>
      </c>
      <c r="Q1048" s="2">
        <f t="shared" si="47"/>
        <v>0</v>
      </c>
    </row>
    <row r="1049" spans="1:18" ht="63.75" hidden="1" x14ac:dyDescent="0.25">
      <c r="A1049" s="241" t="s">
        <v>276</v>
      </c>
      <c r="B1049" s="585" t="s">
        <v>65</v>
      </c>
      <c r="C1049" s="575" t="s">
        <v>117</v>
      </c>
      <c r="D1049" s="575"/>
      <c r="E1049" s="575"/>
      <c r="F1049" s="575"/>
      <c r="G1049" s="575"/>
      <c r="H1049" s="575"/>
      <c r="I1049" s="575"/>
      <c r="J1049" s="575"/>
      <c r="K1049" s="575"/>
      <c r="L1049" s="575"/>
      <c r="M1049" s="575"/>
      <c r="N1049" s="505"/>
      <c r="O1049" s="2">
        <f t="shared" si="45"/>
        <v>0</v>
      </c>
      <c r="P1049" s="2">
        <f t="shared" si="46"/>
        <v>0</v>
      </c>
      <c r="Q1049" s="2">
        <f t="shared" si="47"/>
        <v>0</v>
      </c>
    </row>
    <row r="1050" spans="1:18" ht="102" hidden="1" x14ac:dyDescent="0.25">
      <c r="A1050" s="241" t="s">
        <v>276</v>
      </c>
      <c r="B1050" s="585" t="s">
        <v>65</v>
      </c>
      <c r="C1050" s="602" t="s">
        <v>536</v>
      </c>
      <c r="D1050" s="143" t="s">
        <v>668</v>
      </c>
      <c r="E1050" s="54"/>
      <c r="F1050" s="574"/>
      <c r="G1050" s="626"/>
      <c r="H1050" s="626"/>
      <c r="I1050" s="639" t="s">
        <v>1237</v>
      </c>
      <c r="J1050" s="695" t="s">
        <v>1238</v>
      </c>
      <c r="K1050" s="575"/>
      <c r="L1050" s="575"/>
      <c r="M1050" s="575"/>
      <c r="N1050" s="505"/>
      <c r="O1050" s="2">
        <f t="shared" ref="O1050:O1114" si="48">COUNTIF(J1050:N1050,"1")</f>
        <v>0</v>
      </c>
      <c r="P1050" s="2">
        <f t="shared" ref="P1050:P1114" si="49">COUNTIF(J1050:N1050,"2")</f>
        <v>0</v>
      </c>
      <c r="Q1050" s="2">
        <f t="shared" ref="Q1050:Q1114" si="50">COUNTIF(J1050:N1050,3)</f>
        <v>0</v>
      </c>
    </row>
    <row r="1051" spans="1:18" ht="63.75" hidden="1" x14ac:dyDescent="0.25">
      <c r="A1051" s="241" t="s">
        <v>276</v>
      </c>
      <c r="B1051" s="585" t="s">
        <v>65</v>
      </c>
      <c r="C1051" s="602"/>
      <c r="D1051" s="602" t="s">
        <v>307</v>
      </c>
      <c r="E1051" s="54" t="s">
        <v>45</v>
      </c>
      <c r="F1051" s="574" t="s">
        <v>93</v>
      </c>
      <c r="G1051" s="626" t="s">
        <v>255</v>
      </c>
      <c r="H1051" s="626" t="s">
        <v>256</v>
      </c>
      <c r="I1051" s="640"/>
      <c r="J1051" s="575"/>
      <c r="K1051" s="698">
        <v>3</v>
      </c>
      <c r="L1051" s="575"/>
      <c r="M1051" s="575"/>
      <c r="N1051" s="505"/>
      <c r="O1051" s="2">
        <f t="shared" si="48"/>
        <v>0</v>
      </c>
      <c r="P1051" s="2">
        <f t="shared" si="49"/>
        <v>0</v>
      </c>
      <c r="Q1051" s="2">
        <f t="shared" si="50"/>
        <v>1</v>
      </c>
    </row>
    <row r="1052" spans="1:18" ht="63.75" hidden="1" x14ac:dyDescent="0.25">
      <c r="A1052" s="241" t="s">
        <v>276</v>
      </c>
      <c r="B1052" s="585" t="s">
        <v>65</v>
      </c>
      <c r="C1052" s="602"/>
      <c r="D1052" s="602" t="s">
        <v>308</v>
      </c>
      <c r="E1052" s="54" t="s">
        <v>45</v>
      </c>
      <c r="F1052" s="574" t="s">
        <v>93</v>
      </c>
      <c r="G1052" s="626" t="s">
        <v>255</v>
      </c>
      <c r="H1052" s="626" t="s">
        <v>256</v>
      </c>
      <c r="I1052" s="640"/>
      <c r="J1052" s="575"/>
      <c r="K1052" s="575"/>
      <c r="L1052" s="575"/>
      <c r="M1052" s="575"/>
      <c r="N1052" s="505"/>
      <c r="O1052" s="2">
        <f t="shared" si="48"/>
        <v>0</v>
      </c>
      <c r="P1052" s="2">
        <f t="shared" si="49"/>
        <v>0</v>
      </c>
      <c r="Q1052" s="2">
        <f t="shared" si="50"/>
        <v>0</v>
      </c>
    </row>
    <row r="1053" spans="1:18" ht="63.75" hidden="1" x14ac:dyDescent="0.25">
      <c r="A1053" s="241" t="s">
        <v>276</v>
      </c>
      <c r="B1053" s="585" t="s">
        <v>65</v>
      </c>
      <c r="C1053" s="635"/>
      <c r="D1053" s="91"/>
      <c r="E1053" s="295"/>
      <c r="F1053" s="168"/>
      <c r="G1053" s="91"/>
      <c r="H1053" s="91"/>
      <c r="I1053" s="640"/>
      <c r="J1053" s="575"/>
      <c r="K1053" s="575"/>
      <c r="L1053" s="575"/>
      <c r="M1053" s="575"/>
      <c r="N1053" s="505"/>
      <c r="O1053" s="2">
        <f t="shared" si="48"/>
        <v>0</v>
      </c>
      <c r="P1053" s="2">
        <f t="shared" si="49"/>
        <v>0</v>
      </c>
      <c r="Q1053" s="2">
        <f t="shared" si="50"/>
        <v>0</v>
      </c>
    </row>
    <row r="1054" spans="1:18" ht="63.75" hidden="1" x14ac:dyDescent="0.25">
      <c r="A1054" s="241" t="s">
        <v>276</v>
      </c>
      <c r="B1054" s="585" t="s">
        <v>65</v>
      </c>
      <c r="C1054" s="602" t="s">
        <v>537</v>
      </c>
      <c r="D1054" s="90" t="s">
        <v>668</v>
      </c>
      <c r="E1054" s="91"/>
      <c r="F1054" s="91"/>
      <c r="G1054" s="91"/>
      <c r="H1054" s="91"/>
      <c r="I1054" s="639" t="s">
        <v>1239</v>
      </c>
      <c r="J1054" s="698">
        <v>3</v>
      </c>
      <c r="K1054" s="575"/>
      <c r="L1054" s="575"/>
      <c r="M1054" s="575"/>
      <c r="N1054" s="505"/>
      <c r="O1054" s="2">
        <f t="shared" si="48"/>
        <v>0</v>
      </c>
      <c r="P1054" s="2">
        <f t="shared" si="49"/>
        <v>0</v>
      </c>
      <c r="Q1054" s="2">
        <f t="shared" si="50"/>
        <v>1</v>
      </c>
    </row>
    <row r="1055" spans="1:18" ht="63.75" hidden="1" x14ac:dyDescent="0.25">
      <c r="A1055" s="241" t="s">
        <v>276</v>
      </c>
      <c r="B1055" s="585" t="s">
        <v>65</v>
      </c>
      <c r="C1055" s="635"/>
      <c r="D1055" s="602" t="s">
        <v>281</v>
      </c>
      <c r="E1055" s="54" t="s">
        <v>45</v>
      </c>
      <c r="F1055" s="574" t="s">
        <v>93</v>
      </c>
      <c r="G1055" s="626" t="s">
        <v>255</v>
      </c>
      <c r="H1055" s="626" t="s">
        <v>256</v>
      </c>
      <c r="I1055" s="639"/>
      <c r="J1055" s="575"/>
      <c r="K1055" s="698">
        <v>3</v>
      </c>
      <c r="L1055" s="575"/>
      <c r="M1055" s="575"/>
      <c r="N1055" s="505"/>
      <c r="O1055" s="2">
        <f t="shared" si="48"/>
        <v>0</v>
      </c>
      <c r="P1055" s="2">
        <f t="shared" si="49"/>
        <v>0</v>
      </c>
      <c r="Q1055" s="2">
        <f t="shared" si="50"/>
        <v>1</v>
      </c>
    </row>
    <row r="1056" spans="1:18" ht="63.75" hidden="1" x14ac:dyDescent="0.25">
      <c r="A1056" s="241" t="s">
        <v>276</v>
      </c>
      <c r="B1056" s="585" t="s">
        <v>65</v>
      </c>
      <c r="C1056" s="635"/>
      <c r="D1056" s="91"/>
      <c r="E1056" s="91"/>
      <c r="F1056" s="91"/>
      <c r="G1056" s="91"/>
      <c r="H1056" s="91"/>
      <c r="I1056" s="639"/>
      <c r="J1056" s="575"/>
      <c r="K1056" s="575"/>
      <c r="L1056" s="575"/>
      <c r="M1056" s="575"/>
      <c r="N1056" s="505"/>
      <c r="O1056" s="2">
        <f t="shared" si="48"/>
        <v>0</v>
      </c>
      <c r="P1056" s="2">
        <f t="shared" si="49"/>
        <v>0</v>
      </c>
      <c r="Q1056" s="2">
        <f t="shared" si="50"/>
        <v>0</v>
      </c>
    </row>
    <row r="1057" spans="1:18" ht="63.75" hidden="1" x14ac:dyDescent="0.25">
      <c r="A1057" s="241" t="s">
        <v>276</v>
      </c>
      <c r="B1057" s="585" t="s">
        <v>65</v>
      </c>
      <c r="C1057" s="602" t="s">
        <v>538</v>
      </c>
      <c r="D1057" s="143" t="s">
        <v>668</v>
      </c>
      <c r="E1057" s="55"/>
      <c r="F1057" s="686"/>
      <c r="G1057" s="602"/>
      <c r="H1057" s="626"/>
      <c r="I1057" s="639"/>
      <c r="J1057" s="575"/>
      <c r="K1057" s="575"/>
      <c r="L1057" s="575"/>
      <c r="M1057" s="575"/>
      <c r="N1057" s="505"/>
      <c r="O1057" s="2">
        <f t="shared" si="48"/>
        <v>0</v>
      </c>
      <c r="P1057" s="2">
        <f t="shared" si="49"/>
        <v>0</v>
      </c>
      <c r="Q1057" s="2">
        <f t="shared" si="50"/>
        <v>0</v>
      </c>
    </row>
    <row r="1058" spans="1:18" ht="63.75" hidden="1" x14ac:dyDescent="0.25">
      <c r="A1058" s="241" t="s">
        <v>276</v>
      </c>
      <c r="B1058" s="585" t="s">
        <v>65</v>
      </c>
      <c r="C1058" s="635"/>
      <c r="D1058" s="602" t="s">
        <v>290</v>
      </c>
      <c r="E1058" s="54" t="s">
        <v>45</v>
      </c>
      <c r="F1058" s="574" t="s">
        <v>93</v>
      </c>
      <c r="G1058" s="626" t="s">
        <v>255</v>
      </c>
      <c r="H1058" s="626" t="s">
        <v>256</v>
      </c>
      <c r="I1058" s="639" t="s">
        <v>1240</v>
      </c>
      <c r="J1058" s="698">
        <v>3</v>
      </c>
      <c r="K1058" s="698">
        <v>3</v>
      </c>
      <c r="L1058" s="575"/>
      <c r="M1058" s="575"/>
      <c r="N1058" s="505"/>
      <c r="O1058" s="2">
        <f t="shared" si="48"/>
        <v>0</v>
      </c>
      <c r="P1058" s="2">
        <f t="shared" si="49"/>
        <v>0</v>
      </c>
      <c r="Q1058" s="2">
        <f t="shared" si="50"/>
        <v>2</v>
      </c>
    </row>
    <row r="1059" spans="1:18" ht="63.75" hidden="1" x14ac:dyDescent="0.25">
      <c r="A1059" s="241" t="s">
        <v>276</v>
      </c>
      <c r="B1059" s="585" t="s">
        <v>65</v>
      </c>
      <c r="C1059" s="91"/>
      <c r="D1059" s="644"/>
      <c r="E1059" s="54"/>
      <c r="F1059" s="89"/>
      <c r="G1059" s="626"/>
      <c r="H1059" s="626"/>
      <c r="I1059" s="639"/>
      <c r="J1059" s="575"/>
      <c r="K1059" s="575"/>
      <c r="L1059" s="575"/>
      <c r="M1059" s="575"/>
      <c r="N1059" s="505"/>
      <c r="O1059" s="2">
        <f t="shared" si="48"/>
        <v>0</v>
      </c>
      <c r="P1059" s="2">
        <f t="shared" si="49"/>
        <v>0</v>
      </c>
      <c r="Q1059" s="2">
        <f t="shared" si="50"/>
        <v>0</v>
      </c>
    </row>
    <row r="1060" spans="1:18" ht="63.75" hidden="1" x14ac:dyDescent="0.25">
      <c r="A1060" s="241" t="s">
        <v>276</v>
      </c>
      <c r="B1060" s="585" t="s">
        <v>65</v>
      </c>
      <c r="C1060" s="575" t="s">
        <v>265</v>
      </c>
      <c r="D1060" s="575"/>
      <c r="E1060" s="575"/>
      <c r="F1060" s="575"/>
      <c r="G1060" s="575"/>
      <c r="H1060" s="575"/>
      <c r="I1060" s="639"/>
      <c r="J1060" s="575"/>
      <c r="K1060" s="575"/>
      <c r="L1060" s="575"/>
      <c r="M1060" s="575"/>
      <c r="N1060" s="505"/>
      <c r="O1060" s="2">
        <f t="shared" si="48"/>
        <v>0</v>
      </c>
      <c r="P1060" s="2">
        <f t="shared" si="49"/>
        <v>0</v>
      </c>
      <c r="Q1060" s="2">
        <f t="shared" si="50"/>
        <v>0</v>
      </c>
    </row>
    <row r="1061" spans="1:18" ht="63.75" hidden="1" x14ac:dyDescent="0.25">
      <c r="A1061" s="241" t="s">
        <v>276</v>
      </c>
      <c r="B1061" s="585" t="s">
        <v>65</v>
      </c>
      <c r="C1061" s="668" t="s">
        <v>116</v>
      </c>
      <c r="D1061" s="668"/>
      <c r="E1061" s="668"/>
      <c r="F1061" s="668"/>
      <c r="G1061" s="668"/>
      <c r="H1061" s="668"/>
      <c r="I1061" s="639"/>
      <c r="J1061" s="575"/>
      <c r="K1061" s="575"/>
      <c r="L1061" s="575"/>
      <c r="M1061" s="575"/>
      <c r="N1061" s="505"/>
      <c r="O1061" s="2">
        <f t="shared" si="48"/>
        <v>0</v>
      </c>
      <c r="P1061" s="2">
        <f t="shared" si="49"/>
        <v>0</v>
      </c>
      <c r="Q1061" s="2">
        <f t="shared" si="50"/>
        <v>0</v>
      </c>
    </row>
    <row r="1062" spans="1:18" ht="63.75" hidden="1" x14ac:dyDescent="0.25">
      <c r="A1062" s="241" t="s">
        <v>276</v>
      </c>
      <c r="B1062" s="585" t="s">
        <v>65</v>
      </c>
      <c r="C1062" s="602" t="s">
        <v>539</v>
      </c>
      <c r="D1062" s="140" t="s">
        <v>668</v>
      </c>
      <c r="E1062" s="54"/>
      <c r="F1062" s="574"/>
      <c r="G1062" s="626"/>
      <c r="H1062" s="91"/>
      <c r="I1062" s="639"/>
      <c r="J1062" s="701">
        <v>1</v>
      </c>
      <c r="K1062" s="575"/>
      <c r="L1062" s="575"/>
      <c r="M1062" s="575"/>
      <c r="N1062" s="505"/>
      <c r="O1062" s="2">
        <f t="shared" si="48"/>
        <v>1</v>
      </c>
      <c r="P1062" s="2">
        <f t="shared" si="49"/>
        <v>0</v>
      </c>
      <c r="Q1062" s="2">
        <f t="shared" si="50"/>
        <v>0</v>
      </c>
    </row>
    <row r="1063" spans="1:18" ht="63.75" hidden="1" x14ac:dyDescent="0.25">
      <c r="A1063" s="241" t="s">
        <v>276</v>
      </c>
      <c r="B1063" s="585" t="s">
        <v>65</v>
      </c>
      <c r="C1063" s="602"/>
      <c r="D1063" s="64" t="s">
        <v>144</v>
      </c>
      <c r="E1063" s="54" t="s">
        <v>2</v>
      </c>
      <c r="F1063" s="64" t="s">
        <v>930</v>
      </c>
      <c r="G1063" s="626"/>
      <c r="H1063" s="626"/>
      <c r="I1063" s="639" t="s">
        <v>1241</v>
      </c>
      <c r="J1063" s="575"/>
      <c r="K1063" s="575"/>
      <c r="L1063" s="575"/>
      <c r="M1063" s="575"/>
      <c r="N1063" s="505"/>
      <c r="O1063" s="2">
        <f t="shared" si="48"/>
        <v>0</v>
      </c>
      <c r="P1063" s="2">
        <f t="shared" si="49"/>
        <v>0</v>
      </c>
      <c r="Q1063" s="2">
        <f t="shared" si="50"/>
        <v>0</v>
      </c>
    </row>
    <row r="1064" spans="1:18" ht="63.75" hidden="1" x14ac:dyDescent="0.25">
      <c r="A1064" s="241" t="s">
        <v>276</v>
      </c>
      <c r="B1064" s="585" t="s">
        <v>65</v>
      </c>
      <c r="C1064" s="575" t="s">
        <v>103</v>
      </c>
      <c r="D1064" s="575"/>
      <c r="E1064" s="575"/>
      <c r="F1064" s="575"/>
      <c r="G1064" s="575"/>
      <c r="H1064" s="575"/>
      <c r="I1064" s="575"/>
      <c r="J1064" s="575"/>
      <c r="K1064" s="575"/>
      <c r="L1064" s="575"/>
      <c r="M1064" s="575"/>
      <c r="N1064" s="505"/>
      <c r="O1064" s="2">
        <f t="shared" si="48"/>
        <v>0</v>
      </c>
      <c r="P1064" s="2">
        <f t="shared" si="49"/>
        <v>0</v>
      </c>
      <c r="Q1064" s="2">
        <f t="shared" si="50"/>
        <v>0</v>
      </c>
    </row>
    <row r="1065" spans="1:18" ht="15" x14ac:dyDescent="0.25">
      <c r="A1065" s="241"/>
      <c r="B1065" s="766"/>
      <c r="C1065" s="732"/>
      <c r="D1065" s="732"/>
      <c r="E1065" s="732"/>
      <c r="F1065" s="732"/>
      <c r="G1065" s="732"/>
      <c r="H1065" s="732"/>
      <c r="I1065" s="732"/>
      <c r="J1065" s="816"/>
      <c r="K1065" s="732"/>
      <c r="L1065" s="732"/>
      <c r="M1065" s="732"/>
      <c r="N1065" s="505"/>
      <c r="R1065" s="2">
        <f>SUBTOTAL(9,R1046:R1064)</f>
        <v>2</v>
      </c>
    </row>
    <row r="1066" spans="1:18" ht="63.75" x14ac:dyDescent="0.25">
      <c r="A1066" s="241" t="s">
        <v>276</v>
      </c>
      <c r="B1066" s="585" t="s">
        <v>65</v>
      </c>
      <c r="C1066" s="602" t="s">
        <v>540</v>
      </c>
      <c r="D1066" s="90" t="s">
        <v>668</v>
      </c>
      <c r="E1066" s="91"/>
      <c r="F1066" s="91"/>
      <c r="G1066" s="602"/>
      <c r="H1066" s="602"/>
      <c r="I1066" s="221"/>
      <c r="J1066" s="703">
        <v>2</v>
      </c>
      <c r="K1066" s="575"/>
      <c r="L1066" s="575"/>
      <c r="M1066" s="575"/>
      <c r="N1066" s="505"/>
      <c r="O1066" s="2">
        <f t="shared" si="48"/>
        <v>0</v>
      </c>
      <c r="P1066" s="2">
        <f t="shared" si="49"/>
        <v>1</v>
      </c>
      <c r="Q1066" s="2">
        <f t="shared" si="50"/>
        <v>0</v>
      </c>
      <c r="R1066" s="2">
        <v>1</v>
      </c>
    </row>
    <row r="1067" spans="1:18" ht="63.75" hidden="1" x14ac:dyDescent="0.25">
      <c r="A1067" s="241" t="s">
        <v>276</v>
      </c>
      <c r="B1067" s="585" t="s">
        <v>65</v>
      </c>
      <c r="C1067" s="635"/>
      <c r="D1067" s="636" t="s">
        <v>291</v>
      </c>
      <c r="E1067" s="55">
        <v>2015</v>
      </c>
      <c r="F1067" s="89"/>
      <c r="G1067" s="65"/>
      <c r="H1067" s="60"/>
      <c r="I1067" s="639"/>
      <c r="J1067" s="575"/>
      <c r="K1067" s="575"/>
      <c r="L1067" s="575"/>
      <c r="M1067" s="575"/>
      <c r="N1067" s="505"/>
      <c r="O1067" s="2">
        <f t="shared" si="48"/>
        <v>0</v>
      </c>
      <c r="P1067" s="2">
        <f t="shared" si="49"/>
        <v>0</v>
      </c>
      <c r="Q1067" s="2">
        <f t="shared" si="50"/>
        <v>0</v>
      </c>
    </row>
    <row r="1068" spans="1:18" ht="63.75" hidden="1" x14ac:dyDescent="0.25">
      <c r="A1068" s="241" t="s">
        <v>276</v>
      </c>
      <c r="B1068" s="585" t="s">
        <v>65</v>
      </c>
      <c r="C1068" s="635"/>
      <c r="D1068" s="644"/>
      <c r="E1068" s="55"/>
      <c r="F1068" s="89"/>
      <c r="G1068" s="65"/>
      <c r="H1068" s="60"/>
      <c r="I1068" s="639"/>
      <c r="J1068" s="639"/>
      <c r="K1068" s="575"/>
      <c r="L1068" s="575"/>
      <c r="M1068" s="575"/>
      <c r="N1068" s="505"/>
      <c r="O1068" s="2">
        <f t="shared" si="48"/>
        <v>0</v>
      </c>
      <c r="P1068" s="2">
        <f t="shared" si="49"/>
        <v>0</v>
      </c>
      <c r="Q1068" s="2">
        <f t="shared" si="50"/>
        <v>0</v>
      </c>
    </row>
    <row r="1069" spans="1:18" ht="63.75" hidden="1" x14ac:dyDescent="0.25">
      <c r="A1069" s="241" t="s">
        <v>276</v>
      </c>
      <c r="B1069" s="585" t="s">
        <v>65</v>
      </c>
      <c r="C1069" s="602" t="s">
        <v>541</v>
      </c>
      <c r="D1069" s="90" t="s">
        <v>668</v>
      </c>
      <c r="E1069" s="91"/>
      <c r="F1069" s="91"/>
      <c r="G1069" s="83"/>
      <c r="H1069" s="83"/>
      <c r="I1069" s="705" t="s">
        <v>1242</v>
      </c>
      <c r="J1069" s="707">
        <v>3</v>
      </c>
      <c r="K1069" s="575"/>
      <c r="L1069" s="575"/>
      <c r="M1069" s="575"/>
      <c r="N1069" s="505"/>
      <c r="O1069" s="2">
        <f t="shared" si="48"/>
        <v>0</v>
      </c>
      <c r="P1069" s="2">
        <f t="shared" si="49"/>
        <v>0</v>
      </c>
      <c r="Q1069" s="2">
        <f t="shared" si="50"/>
        <v>1</v>
      </c>
    </row>
    <row r="1070" spans="1:18" ht="63.75" hidden="1" x14ac:dyDescent="0.25">
      <c r="A1070" s="241" t="s">
        <v>276</v>
      </c>
      <c r="B1070" s="585" t="s">
        <v>65</v>
      </c>
      <c r="C1070" s="635"/>
      <c r="D1070" s="636" t="s">
        <v>353</v>
      </c>
      <c r="E1070" s="55">
        <v>2015</v>
      </c>
      <c r="F1070" s="89"/>
      <c r="G1070" s="99"/>
      <c r="H1070" s="99"/>
      <c r="I1070" s="575"/>
      <c r="J1070" s="575"/>
      <c r="K1070" s="575"/>
      <c r="L1070" s="575"/>
      <c r="M1070" s="575"/>
      <c r="N1070" s="505"/>
      <c r="O1070" s="2">
        <f t="shared" si="48"/>
        <v>0</v>
      </c>
      <c r="P1070" s="2">
        <f t="shared" si="49"/>
        <v>0</v>
      </c>
      <c r="Q1070" s="2">
        <f t="shared" si="50"/>
        <v>0</v>
      </c>
    </row>
    <row r="1071" spans="1:18" ht="63.75" hidden="1" x14ac:dyDescent="0.25">
      <c r="A1071" s="241" t="s">
        <v>276</v>
      </c>
      <c r="B1071" s="585" t="s">
        <v>65</v>
      </c>
      <c r="C1071" s="602" t="s">
        <v>542</v>
      </c>
      <c r="D1071" s="77" t="s">
        <v>4</v>
      </c>
      <c r="E1071" s="55"/>
      <c r="F1071" s="64"/>
      <c r="G1071" s="65"/>
      <c r="H1071" s="602"/>
      <c r="I1071" s="639"/>
      <c r="J1071" s="639"/>
      <c r="K1071" s="575"/>
      <c r="L1071" s="575"/>
      <c r="M1071" s="575"/>
      <c r="N1071" s="505"/>
      <c r="O1071" s="2">
        <f t="shared" si="48"/>
        <v>0</v>
      </c>
      <c r="P1071" s="2">
        <f t="shared" si="49"/>
        <v>0</v>
      </c>
      <c r="Q1071" s="2">
        <f t="shared" si="50"/>
        <v>0</v>
      </c>
    </row>
    <row r="1072" spans="1:18" ht="180" hidden="1" x14ac:dyDescent="0.25">
      <c r="A1072" s="241" t="s">
        <v>276</v>
      </c>
      <c r="B1072" s="585" t="s">
        <v>65</v>
      </c>
      <c r="C1072" s="602"/>
      <c r="D1072" s="64" t="s">
        <v>340</v>
      </c>
      <c r="E1072" s="55" t="s">
        <v>2</v>
      </c>
      <c r="F1072" s="64"/>
      <c r="G1072" s="65" t="s">
        <v>82</v>
      </c>
      <c r="H1072" s="60"/>
      <c r="I1072" s="639" t="s">
        <v>1243</v>
      </c>
      <c r="J1072" s="639"/>
      <c r="K1072" s="575"/>
      <c r="L1072" s="330" t="s">
        <v>1188</v>
      </c>
      <c r="M1072" s="575"/>
      <c r="N1072" s="505"/>
      <c r="O1072" s="2">
        <f t="shared" si="48"/>
        <v>0</v>
      </c>
      <c r="P1072" s="2">
        <f t="shared" si="49"/>
        <v>0</v>
      </c>
      <c r="Q1072" s="2">
        <f t="shared" si="50"/>
        <v>0</v>
      </c>
    </row>
    <row r="1073" spans="1:18" ht="63.75" hidden="1" x14ac:dyDescent="0.25">
      <c r="A1073" s="241" t="s">
        <v>276</v>
      </c>
      <c r="B1073" s="585" t="s">
        <v>65</v>
      </c>
      <c r="C1073" s="602"/>
      <c r="D1073" s="79" t="s">
        <v>72</v>
      </c>
      <c r="E1073" s="55"/>
      <c r="F1073" s="64"/>
      <c r="G1073" s="65"/>
      <c r="H1073" s="602"/>
      <c r="I1073" s="640"/>
      <c r="J1073" s="640"/>
      <c r="K1073" s="575"/>
      <c r="L1073" s="575"/>
      <c r="M1073" s="575"/>
      <c r="N1073" s="505"/>
      <c r="O1073" s="2">
        <f t="shared" si="48"/>
        <v>0</v>
      </c>
      <c r="P1073" s="2">
        <f t="shared" si="49"/>
        <v>0</v>
      </c>
      <c r="Q1073" s="2">
        <f t="shared" si="50"/>
        <v>0</v>
      </c>
    </row>
    <row r="1074" spans="1:18" ht="63.75" hidden="1" x14ac:dyDescent="0.25">
      <c r="A1074" s="241" t="s">
        <v>276</v>
      </c>
      <c r="B1074" s="585" t="s">
        <v>65</v>
      </c>
      <c r="C1074" s="602"/>
      <c r="D1074" s="602" t="s">
        <v>1156</v>
      </c>
      <c r="E1074" s="55">
        <v>2014</v>
      </c>
      <c r="F1074" s="686"/>
      <c r="G1074" s="602" t="s">
        <v>187</v>
      </c>
      <c r="H1074" s="602"/>
      <c r="I1074" s="640" t="s">
        <v>1243</v>
      </c>
      <c r="J1074" s="640"/>
      <c r="K1074" s="575"/>
      <c r="L1074" s="575"/>
      <c r="M1074" s="575"/>
      <c r="N1074" s="675">
        <v>1</v>
      </c>
      <c r="O1074" s="2">
        <f t="shared" si="48"/>
        <v>1</v>
      </c>
      <c r="P1074" s="2">
        <f t="shared" si="49"/>
        <v>0</v>
      </c>
      <c r="Q1074" s="2">
        <f t="shared" si="50"/>
        <v>0</v>
      </c>
    </row>
    <row r="1075" spans="1:18" ht="63.75" hidden="1" x14ac:dyDescent="0.25">
      <c r="A1075" s="241" t="s">
        <v>276</v>
      </c>
      <c r="B1075" s="585" t="s">
        <v>65</v>
      </c>
      <c r="C1075" s="602"/>
      <c r="D1075" s="644" t="s">
        <v>93</v>
      </c>
      <c r="E1075" s="55"/>
      <c r="F1075" s="64"/>
      <c r="G1075" s="65"/>
      <c r="H1075" s="602"/>
      <c r="I1075" s="640"/>
      <c r="J1075" s="640"/>
      <c r="K1075" s="575"/>
      <c r="L1075" s="575"/>
      <c r="M1075" s="575"/>
      <c r="N1075" s="505"/>
      <c r="O1075" s="2">
        <f t="shared" si="48"/>
        <v>0</v>
      </c>
      <c r="P1075" s="2">
        <f t="shared" si="49"/>
        <v>0</v>
      </c>
      <c r="Q1075" s="2">
        <f t="shared" si="50"/>
        <v>0</v>
      </c>
    </row>
    <row r="1076" spans="1:18" ht="76.5" x14ac:dyDescent="0.25">
      <c r="A1076" s="241" t="s">
        <v>276</v>
      </c>
      <c r="B1076" s="585" t="s">
        <v>65</v>
      </c>
      <c r="C1076" s="602"/>
      <c r="D1076" s="602" t="s">
        <v>1157</v>
      </c>
      <c r="E1076" s="55" t="s">
        <v>2</v>
      </c>
      <c r="F1076" s="686" t="s">
        <v>777</v>
      </c>
      <c r="G1076" s="602" t="s">
        <v>690</v>
      </c>
      <c r="H1076" s="602" t="s">
        <v>253</v>
      </c>
      <c r="I1076" s="640" t="s">
        <v>1243</v>
      </c>
      <c r="J1076" s="640"/>
      <c r="K1076" s="703">
        <v>2</v>
      </c>
      <c r="L1076" s="575"/>
      <c r="M1076" s="575"/>
      <c r="N1076" s="505"/>
      <c r="O1076" s="2">
        <f t="shared" si="48"/>
        <v>0</v>
      </c>
      <c r="P1076" s="2">
        <f t="shared" si="49"/>
        <v>1</v>
      </c>
      <c r="Q1076" s="2">
        <f t="shared" si="50"/>
        <v>0</v>
      </c>
      <c r="R1076" s="2">
        <v>1</v>
      </c>
    </row>
    <row r="1077" spans="1:18" ht="63.75" hidden="1" x14ac:dyDescent="0.25">
      <c r="A1077" s="241" t="s">
        <v>276</v>
      </c>
      <c r="B1077" s="585" t="s">
        <v>65</v>
      </c>
      <c r="C1077" s="602" t="s">
        <v>1068</v>
      </c>
      <c r="D1077" s="79" t="s">
        <v>72</v>
      </c>
      <c r="E1077" s="55"/>
      <c r="F1077" s="64"/>
      <c r="G1077" s="65"/>
      <c r="H1077" s="602"/>
      <c r="I1077" s="640"/>
      <c r="J1077" s="640"/>
      <c r="K1077" s="505"/>
      <c r="L1077" s="575"/>
      <c r="M1077" s="575"/>
      <c r="N1077" s="505"/>
      <c r="O1077" s="2">
        <f t="shared" si="48"/>
        <v>0</v>
      </c>
      <c r="P1077" s="2">
        <f t="shared" si="49"/>
        <v>0</v>
      </c>
      <c r="Q1077" s="2">
        <f t="shared" si="50"/>
        <v>0</v>
      </c>
    </row>
    <row r="1078" spans="1:18" ht="63.75" hidden="1" x14ac:dyDescent="0.25">
      <c r="A1078" s="241" t="s">
        <v>276</v>
      </c>
      <c r="B1078" s="585" t="s">
        <v>65</v>
      </c>
      <c r="C1078" s="635"/>
      <c r="D1078" s="602" t="s">
        <v>1090</v>
      </c>
      <c r="E1078" s="55" t="s">
        <v>45</v>
      </c>
      <c r="F1078" s="686"/>
      <c r="G1078" s="682" t="s">
        <v>846</v>
      </c>
      <c r="H1078" s="602" t="s">
        <v>847</v>
      </c>
      <c r="I1078" s="640" t="s">
        <v>1243</v>
      </c>
      <c r="J1078" s="640"/>
      <c r="K1078" s="575"/>
      <c r="L1078" s="575"/>
      <c r="M1078" s="575"/>
      <c r="N1078" s="509">
        <v>3</v>
      </c>
      <c r="O1078" s="2">
        <f t="shared" si="48"/>
        <v>0</v>
      </c>
      <c r="P1078" s="2">
        <f t="shared" si="49"/>
        <v>0</v>
      </c>
      <c r="Q1078" s="2">
        <f t="shared" si="50"/>
        <v>1</v>
      </c>
    </row>
    <row r="1079" spans="1:18" ht="63.75" hidden="1" x14ac:dyDescent="0.25">
      <c r="A1079" s="241" t="s">
        <v>276</v>
      </c>
      <c r="B1079" s="585" t="s">
        <v>65</v>
      </c>
      <c r="C1079" s="635" t="s">
        <v>1069</v>
      </c>
      <c r="D1079" s="79" t="s">
        <v>72</v>
      </c>
      <c r="E1079" s="55"/>
      <c r="F1079" s="686"/>
      <c r="G1079" s="602"/>
      <c r="H1079" s="602"/>
      <c r="I1079" s="639"/>
      <c r="J1079" s="639"/>
      <c r="K1079" s="575"/>
      <c r="L1079" s="575"/>
      <c r="M1079" s="575"/>
      <c r="N1079" s="505"/>
      <c r="O1079" s="2">
        <f t="shared" si="48"/>
        <v>0</v>
      </c>
      <c r="P1079" s="2">
        <f t="shared" si="49"/>
        <v>0</v>
      </c>
      <c r="Q1079" s="2">
        <f t="shared" si="50"/>
        <v>0</v>
      </c>
    </row>
    <row r="1080" spans="1:18" ht="63.75" hidden="1" x14ac:dyDescent="0.25">
      <c r="A1080" s="241" t="s">
        <v>276</v>
      </c>
      <c r="B1080" s="585" t="s">
        <v>65</v>
      </c>
      <c r="C1080" s="635"/>
      <c r="D1080" s="602" t="s">
        <v>188</v>
      </c>
      <c r="E1080" s="55">
        <v>2015</v>
      </c>
      <c r="F1080" s="602" t="s">
        <v>81</v>
      </c>
      <c r="G1080" s="602"/>
      <c r="H1080" s="602"/>
      <c r="I1080" s="639" t="s">
        <v>1243</v>
      </c>
      <c r="J1080" s="639"/>
      <c r="K1080" s="703">
        <v>2</v>
      </c>
      <c r="L1080" s="575"/>
      <c r="M1080" s="575"/>
      <c r="N1080" s="511">
        <v>2</v>
      </c>
      <c r="O1080" s="2">
        <f t="shared" si="48"/>
        <v>0</v>
      </c>
      <c r="P1080" s="2">
        <f t="shared" si="49"/>
        <v>2</v>
      </c>
      <c r="Q1080" s="2">
        <f t="shared" si="50"/>
        <v>0</v>
      </c>
    </row>
    <row r="1081" spans="1:18" ht="63.75" hidden="1" x14ac:dyDescent="0.25">
      <c r="A1081" s="241" t="s">
        <v>276</v>
      </c>
      <c r="B1081" s="585" t="s">
        <v>65</v>
      </c>
      <c r="C1081" s="602" t="s">
        <v>543</v>
      </c>
      <c r="D1081" s="90" t="s">
        <v>668</v>
      </c>
      <c r="E1081" s="91"/>
      <c r="F1081" s="91"/>
      <c r="G1081" s="602"/>
      <c r="H1081" s="229"/>
      <c r="I1081" s="639" t="s">
        <v>1243</v>
      </c>
      <c r="J1081" s="639"/>
      <c r="K1081" s="639"/>
      <c r="L1081" s="575"/>
      <c r="M1081" s="575"/>
      <c r="N1081" s="505"/>
      <c r="O1081" s="2">
        <f t="shared" si="48"/>
        <v>0</v>
      </c>
      <c r="P1081" s="2">
        <f t="shared" si="49"/>
        <v>0</v>
      </c>
      <c r="Q1081" s="2">
        <f t="shared" si="50"/>
        <v>0</v>
      </c>
    </row>
    <row r="1082" spans="1:18" ht="63.75" hidden="1" x14ac:dyDescent="0.25">
      <c r="A1082" s="241" t="s">
        <v>276</v>
      </c>
      <c r="B1082" s="585" t="s">
        <v>65</v>
      </c>
      <c r="C1082" s="602"/>
      <c r="D1082" s="636" t="s">
        <v>292</v>
      </c>
      <c r="E1082" s="55" t="s">
        <v>2</v>
      </c>
      <c r="F1082" s="686"/>
      <c r="G1082" s="602"/>
      <c r="H1082" s="229"/>
      <c r="I1082" s="639" t="s">
        <v>1243</v>
      </c>
      <c r="J1082" s="639"/>
      <c r="K1082" s="575"/>
      <c r="L1082" s="575"/>
      <c r="M1082" s="575"/>
      <c r="N1082" s="505"/>
      <c r="O1082" s="2">
        <f t="shared" si="48"/>
        <v>0</v>
      </c>
      <c r="P1082" s="2">
        <f t="shared" si="49"/>
        <v>0</v>
      </c>
      <c r="Q1082" s="2">
        <f t="shared" si="50"/>
        <v>0</v>
      </c>
    </row>
    <row r="1083" spans="1:18" ht="63.75" hidden="1" x14ac:dyDescent="0.25">
      <c r="A1083" s="241" t="s">
        <v>276</v>
      </c>
      <c r="B1083" s="585" t="s">
        <v>65</v>
      </c>
      <c r="C1083" s="602" t="s">
        <v>544</v>
      </c>
      <c r="D1083" s="140" t="s">
        <v>668</v>
      </c>
      <c r="E1083" s="641"/>
      <c r="F1083" s="96"/>
      <c r="G1083" s="96"/>
      <c r="H1083" s="602"/>
      <c r="I1083" s="639"/>
      <c r="J1083" s="639"/>
      <c r="K1083" s="575"/>
      <c r="L1083" s="575"/>
      <c r="M1083" s="575"/>
      <c r="N1083" s="505"/>
      <c r="O1083" s="2">
        <f t="shared" si="48"/>
        <v>0</v>
      </c>
      <c r="P1083" s="2">
        <f t="shared" si="49"/>
        <v>0</v>
      </c>
      <c r="Q1083" s="2">
        <f t="shared" si="50"/>
        <v>0</v>
      </c>
    </row>
    <row r="1084" spans="1:18" ht="63.75" hidden="1" x14ac:dyDescent="0.25">
      <c r="A1084" s="241" t="s">
        <v>276</v>
      </c>
      <c r="B1084" s="585" t="s">
        <v>65</v>
      </c>
      <c r="C1084" s="602"/>
      <c r="D1084" s="64" t="s">
        <v>145</v>
      </c>
      <c r="E1084" s="55">
        <v>2015</v>
      </c>
      <c r="F1084" s="64" t="s">
        <v>700</v>
      </c>
      <c r="G1084" s="585" t="s">
        <v>1244</v>
      </c>
      <c r="H1084" s="60"/>
      <c r="I1084" s="640" t="s">
        <v>1236</v>
      </c>
      <c r="J1084" s="676">
        <v>1</v>
      </c>
      <c r="K1084" s="703">
        <v>2</v>
      </c>
      <c r="L1084" s="575"/>
      <c r="M1084" s="575"/>
      <c r="N1084" s="505"/>
      <c r="O1084" s="2">
        <f t="shared" si="48"/>
        <v>1</v>
      </c>
      <c r="P1084" s="2">
        <f t="shared" si="49"/>
        <v>1</v>
      </c>
      <c r="Q1084" s="2">
        <f t="shared" si="50"/>
        <v>0</v>
      </c>
    </row>
    <row r="1085" spans="1:18" ht="63.75" hidden="1" x14ac:dyDescent="0.25">
      <c r="A1085" s="241" t="s">
        <v>276</v>
      </c>
      <c r="B1085" s="585" t="s">
        <v>65</v>
      </c>
      <c r="C1085" s="575" t="s">
        <v>184</v>
      </c>
      <c r="D1085" s="575"/>
      <c r="E1085" s="575"/>
      <c r="F1085" s="575"/>
      <c r="G1085" s="575"/>
      <c r="H1085" s="575"/>
      <c r="I1085" s="639"/>
      <c r="J1085" s="639"/>
      <c r="K1085" s="639"/>
      <c r="L1085" s="575"/>
      <c r="M1085" s="575"/>
      <c r="N1085" s="505"/>
      <c r="O1085" s="2">
        <f t="shared" si="48"/>
        <v>0</v>
      </c>
      <c r="P1085" s="2">
        <f t="shared" si="49"/>
        <v>0</v>
      </c>
      <c r="Q1085" s="2">
        <f t="shared" si="50"/>
        <v>0</v>
      </c>
    </row>
    <row r="1086" spans="1:18" ht="63.75" hidden="1" x14ac:dyDescent="0.25">
      <c r="A1086" s="241" t="s">
        <v>276</v>
      </c>
      <c r="B1086" s="585" t="s">
        <v>65</v>
      </c>
      <c r="C1086" s="575" t="s">
        <v>92</v>
      </c>
      <c r="D1086" s="575"/>
      <c r="E1086" s="575"/>
      <c r="F1086" s="575"/>
      <c r="G1086" s="575"/>
      <c r="H1086" s="575"/>
      <c r="I1086" s="639"/>
      <c r="J1086" s="639"/>
      <c r="K1086" s="575"/>
      <c r="L1086" s="575"/>
      <c r="M1086" s="575"/>
      <c r="N1086" s="505"/>
      <c r="O1086" s="2">
        <f t="shared" si="48"/>
        <v>0</v>
      </c>
      <c r="P1086" s="2">
        <f t="shared" si="49"/>
        <v>0</v>
      </c>
      <c r="Q1086" s="2">
        <f t="shared" si="50"/>
        <v>0</v>
      </c>
    </row>
    <row r="1087" spans="1:18" ht="63.75" hidden="1" x14ac:dyDescent="0.25">
      <c r="A1087" s="241" t="s">
        <v>276</v>
      </c>
      <c r="B1087" s="585" t="s">
        <v>65</v>
      </c>
      <c r="C1087" s="602" t="s">
        <v>545</v>
      </c>
      <c r="D1087" s="82" t="s">
        <v>4</v>
      </c>
      <c r="E1087" s="54"/>
      <c r="F1087" s="574"/>
      <c r="G1087" s="626"/>
      <c r="H1087" s="602"/>
      <c r="I1087" s="639"/>
      <c r="J1087" s="639"/>
      <c r="K1087" s="575"/>
      <c r="L1087" s="575"/>
      <c r="M1087" s="575"/>
      <c r="N1087" s="505"/>
      <c r="O1087" s="2">
        <f t="shared" si="48"/>
        <v>0</v>
      </c>
      <c r="P1087" s="2">
        <f t="shared" si="49"/>
        <v>0</v>
      </c>
      <c r="Q1087" s="2">
        <f t="shared" si="50"/>
        <v>0</v>
      </c>
    </row>
    <row r="1088" spans="1:18" ht="63.75" hidden="1" x14ac:dyDescent="0.25">
      <c r="A1088" s="241" t="s">
        <v>276</v>
      </c>
      <c r="B1088" s="585" t="s">
        <v>65</v>
      </c>
      <c r="C1088" s="586"/>
      <c r="D1088" s="602" t="s">
        <v>209</v>
      </c>
      <c r="E1088" s="54" t="s">
        <v>2</v>
      </c>
      <c r="F1088" s="574"/>
      <c r="G1088" s="626"/>
      <c r="H1088" s="602"/>
      <c r="I1088" s="602" t="s">
        <v>1245</v>
      </c>
      <c r="J1088" s="678">
        <v>2</v>
      </c>
      <c r="K1088" s="703">
        <v>2</v>
      </c>
      <c r="L1088" s="575"/>
      <c r="M1088" s="575"/>
      <c r="N1088" s="505"/>
      <c r="O1088" s="2">
        <f t="shared" si="48"/>
        <v>0</v>
      </c>
      <c r="P1088" s="2">
        <f t="shared" si="49"/>
        <v>2</v>
      </c>
      <c r="Q1088" s="2">
        <f t="shared" si="50"/>
        <v>0</v>
      </c>
    </row>
    <row r="1089" spans="1:18" ht="63.75" hidden="1" x14ac:dyDescent="0.25">
      <c r="A1089" s="241" t="s">
        <v>276</v>
      </c>
      <c r="B1089" s="585" t="s">
        <v>65</v>
      </c>
      <c r="C1089" s="635"/>
      <c r="D1089" s="83"/>
      <c r="E1089" s="54"/>
      <c r="F1089" s="574"/>
      <c r="G1089" s="626"/>
      <c r="H1089" s="602"/>
      <c r="I1089" s="602"/>
      <c r="J1089" s="639"/>
      <c r="K1089" s="575"/>
      <c r="L1089" s="575"/>
      <c r="M1089" s="575"/>
      <c r="N1089" s="505"/>
      <c r="O1089" s="2">
        <f t="shared" si="48"/>
        <v>0</v>
      </c>
      <c r="P1089" s="2">
        <f t="shared" si="49"/>
        <v>0</v>
      </c>
      <c r="Q1089" s="2">
        <f t="shared" si="50"/>
        <v>0</v>
      </c>
    </row>
    <row r="1090" spans="1:18" ht="63.75" hidden="1" x14ac:dyDescent="0.25">
      <c r="A1090" s="241" t="s">
        <v>276</v>
      </c>
      <c r="B1090" s="585" t="s">
        <v>65</v>
      </c>
      <c r="C1090" s="602" t="s">
        <v>547</v>
      </c>
      <c r="D1090" s="322" t="s">
        <v>668</v>
      </c>
      <c r="E1090" s="91"/>
      <c r="F1090" s="91"/>
      <c r="G1090" s="585"/>
      <c r="H1090" s="60"/>
      <c r="I1090" s="602"/>
      <c r="J1090" s="639"/>
      <c r="K1090" s="575"/>
      <c r="L1090" s="575"/>
      <c r="M1090" s="575"/>
      <c r="N1090" s="505"/>
      <c r="O1090" s="2">
        <f t="shared" si="48"/>
        <v>0</v>
      </c>
      <c r="P1090" s="2">
        <f t="shared" si="49"/>
        <v>0</v>
      </c>
      <c r="Q1090" s="2">
        <f t="shared" si="50"/>
        <v>0</v>
      </c>
    </row>
    <row r="1091" spans="1:18" ht="89.25" hidden="1" x14ac:dyDescent="0.25">
      <c r="A1091" s="241" t="s">
        <v>276</v>
      </c>
      <c r="B1091" s="585" t="s">
        <v>65</v>
      </c>
      <c r="C1091" s="602"/>
      <c r="D1091" s="134" t="s">
        <v>1158</v>
      </c>
      <c r="E1091" s="68" t="s">
        <v>2</v>
      </c>
      <c r="F1091" s="636"/>
      <c r="G1091" s="585"/>
      <c r="H1091" s="60"/>
      <c r="I1091" s="602" t="s">
        <v>1246</v>
      </c>
      <c r="J1091" s="680">
        <v>3</v>
      </c>
      <c r="K1091" s="575"/>
      <c r="L1091" s="575"/>
      <c r="M1091" s="575"/>
      <c r="N1091" s="505"/>
      <c r="O1091" s="2">
        <f t="shared" si="48"/>
        <v>0</v>
      </c>
      <c r="P1091" s="2">
        <f t="shared" si="49"/>
        <v>0</v>
      </c>
      <c r="Q1091" s="2">
        <f t="shared" si="50"/>
        <v>1</v>
      </c>
    </row>
    <row r="1092" spans="1:18" ht="63.75" hidden="1" x14ac:dyDescent="0.25">
      <c r="A1092" s="241" t="s">
        <v>276</v>
      </c>
      <c r="B1092" s="585" t="s">
        <v>65</v>
      </c>
      <c r="C1092" s="635"/>
      <c r="D1092" s="644"/>
      <c r="E1092" s="54"/>
      <c r="F1092" s="574"/>
      <c r="G1092" s="574"/>
      <c r="H1092" s="100"/>
      <c r="I1092" s="602"/>
      <c r="J1092" s="639"/>
      <c r="K1092" s="575"/>
      <c r="L1092" s="575"/>
      <c r="M1092" s="575"/>
      <c r="N1092" s="505"/>
      <c r="O1092" s="2">
        <f t="shared" si="48"/>
        <v>0</v>
      </c>
      <c r="P1092" s="2">
        <f t="shared" si="49"/>
        <v>0</v>
      </c>
      <c r="Q1092" s="2">
        <f t="shared" si="50"/>
        <v>0</v>
      </c>
    </row>
    <row r="1093" spans="1:18" ht="63.75" hidden="1" x14ac:dyDescent="0.25">
      <c r="A1093" s="241" t="s">
        <v>276</v>
      </c>
      <c r="B1093" s="585" t="s">
        <v>65</v>
      </c>
      <c r="C1093" s="602" t="s">
        <v>546</v>
      </c>
      <c r="D1093" s="143" t="s">
        <v>668</v>
      </c>
      <c r="E1093" s="54"/>
      <c r="F1093" s="574"/>
      <c r="G1093" s="626"/>
      <c r="H1093" s="626"/>
      <c r="I1093" s="602"/>
      <c r="J1093" s="639"/>
      <c r="K1093" s="575"/>
      <c r="L1093" s="575"/>
      <c r="M1093" s="575"/>
      <c r="N1093" s="505"/>
      <c r="O1093" s="2">
        <f t="shared" si="48"/>
        <v>0</v>
      </c>
      <c r="P1093" s="2">
        <f t="shared" si="49"/>
        <v>0</v>
      </c>
      <c r="Q1093" s="2">
        <f t="shared" si="50"/>
        <v>0</v>
      </c>
    </row>
    <row r="1094" spans="1:18" ht="63.75" hidden="1" x14ac:dyDescent="0.25">
      <c r="A1094" s="241" t="s">
        <v>276</v>
      </c>
      <c r="B1094" s="585" t="s">
        <v>65</v>
      </c>
      <c r="C1094" s="602"/>
      <c r="D1094" s="636" t="s">
        <v>704</v>
      </c>
      <c r="E1094" s="54"/>
      <c r="F1094" s="106"/>
      <c r="G1094" s="626"/>
      <c r="H1094" s="626"/>
      <c r="I1094" s="602" t="s">
        <v>1247</v>
      </c>
      <c r="J1094" s="680" t="s">
        <v>1248</v>
      </c>
      <c r="K1094" s="575"/>
      <c r="L1094" s="575"/>
      <c r="M1094" s="575"/>
      <c r="N1094" s="505"/>
      <c r="O1094" s="2">
        <f t="shared" si="48"/>
        <v>0</v>
      </c>
      <c r="P1094" s="2">
        <f t="shared" si="49"/>
        <v>0</v>
      </c>
      <c r="Q1094" s="2">
        <f t="shared" si="50"/>
        <v>0</v>
      </c>
    </row>
    <row r="1095" spans="1:18" ht="63.75" x14ac:dyDescent="0.25">
      <c r="A1095" s="241" t="s">
        <v>276</v>
      </c>
      <c r="B1095" s="585" t="s">
        <v>65</v>
      </c>
      <c r="C1095" s="602"/>
      <c r="D1095" s="636" t="s">
        <v>1355</v>
      </c>
      <c r="E1095" s="636">
        <v>2014</v>
      </c>
      <c r="F1095" s="636" t="s">
        <v>1356</v>
      </c>
      <c r="G1095" s="636"/>
      <c r="H1095" s="636" t="s">
        <v>1358</v>
      </c>
      <c r="I1095" s="602"/>
      <c r="J1095" s="221"/>
      <c r="K1095" s="703">
        <v>2</v>
      </c>
      <c r="L1095" s="575"/>
      <c r="M1095" s="575"/>
      <c r="N1095" s="505"/>
      <c r="O1095" s="2">
        <f t="shared" si="48"/>
        <v>0</v>
      </c>
      <c r="P1095" s="2">
        <f t="shared" si="49"/>
        <v>1</v>
      </c>
      <c r="Q1095" s="2">
        <f t="shared" si="50"/>
        <v>0</v>
      </c>
      <c r="R1095" s="2">
        <v>2</v>
      </c>
    </row>
    <row r="1096" spans="1:18" ht="63.75" hidden="1" x14ac:dyDescent="0.25">
      <c r="A1096" s="241" t="s">
        <v>276</v>
      </c>
      <c r="B1096" s="585" t="s">
        <v>65</v>
      </c>
      <c r="C1096" s="602"/>
      <c r="D1096" s="636" t="s">
        <v>1357</v>
      </c>
      <c r="E1096" s="636">
        <v>2015</v>
      </c>
      <c r="F1096" s="636" t="s">
        <v>1356</v>
      </c>
      <c r="G1096" s="636"/>
      <c r="H1096" s="636" t="s">
        <v>1359</v>
      </c>
      <c r="I1096" s="602"/>
      <c r="J1096" s="221"/>
      <c r="K1096" s="676">
        <v>1</v>
      </c>
      <c r="L1096" s="575"/>
      <c r="M1096" s="575"/>
      <c r="N1096" s="505"/>
      <c r="O1096" s="2">
        <f t="shared" si="48"/>
        <v>1</v>
      </c>
      <c r="P1096" s="2">
        <f t="shared" si="49"/>
        <v>0</v>
      </c>
      <c r="Q1096" s="2">
        <f t="shared" si="50"/>
        <v>0</v>
      </c>
    </row>
    <row r="1097" spans="1:18" ht="63.75" hidden="1" x14ac:dyDescent="0.25">
      <c r="A1097" s="241" t="s">
        <v>276</v>
      </c>
      <c r="B1097" s="585" t="s">
        <v>65</v>
      </c>
      <c r="C1097" s="602" t="s">
        <v>548</v>
      </c>
      <c r="D1097" s="90" t="s">
        <v>668</v>
      </c>
      <c r="E1097" s="295"/>
      <c r="F1097" s="168"/>
      <c r="G1097" s="87"/>
      <c r="H1097" s="169"/>
      <c r="I1097" s="602" t="s">
        <v>1239</v>
      </c>
      <c r="J1097" s="707" t="s">
        <v>1249</v>
      </c>
      <c r="K1097" s="575"/>
      <c r="L1097" s="575"/>
      <c r="M1097" s="575"/>
      <c r="N1097" s="505"/>
      <c r="O1097" s="2">
        <f t="shared" si="48"/>
        <v>0</v>
      </c>
      <c r="P1097" s="2">
        <f t="shared" si="49"/>
        <v>0</v>
      </c>
      <c r="Q1097" s="2">
        <f t="shared" si="50"/>
        <v>0</v>
      </c>
    </row>
    <row r="1098" spans="1:18" ht="63.75" hidden="1" x14ac:dyDescent="0.25">
      <c r="A1098" s="241" t="s">
        <v>276</v>
      </c>
      <c r="B1098" s="585" t="s">
        <v>65</v>
      </c>
      <c r="C1098" s="602"/>
      <c r="D1098" s="134" t="s">
        <v>327</v>
      </c>
      <c r="E1098" s="81" t="s">
        <v>2</v>
      </c>
      <c r="F1098" s="106"/>
      <c r="G1098" s="87"/>
      <c r="H1098" s="87"/>
      <c r="I1098" s="639"/>
      <c r="J1098" s="575"/>
      <c r="K1098" s="575"/>
      <c r="L1098" s="575"/>
      <c r="M1098" s="575"/>
      <c r="N1098" s="505"/>
      <c r="O1098" s="2">
        <f t="shared" si="48"/>
        <v>0</v>
      </c>
      <c r="P1098" s="2">
        <f t="shared" si="49"/>
        <v>0</v>
      </c>
      <c r="Q1098" s="2">
        <f t="shared" si="50"/>
        <v>0</v>
      </c>
    </row>
    <row r="1099" spans="1:18" ht="63.75" hidden="1" x14ac:dyDescent="0.25">
      <c r="A1099" s="241" t="s">
        <v>276</v>
      </c>
      <c r="B1099" s="585" t="s">
        <v>65</v>
      </c>
      <c r="C1099" s="575" t="s">
        <v>111</v>
      </c>
      <c r="D1099" s="575"/>
      <c r="E1099" s="575"/>
      <c r="F1099" s="575"/>
      <c r="G1099" s="575"/>
      <c r="H1099" s="575"/>
      <c r="I1099" s="575"/>
      <c r="J1099" s="575"/>
      <c r="K1099" s="575"/>
      <c r="L1099" s="575"/>
      <c r="M1099" s="575"/>
      <c r="N1099" s="505"/>
      <c r="O1099" s="2">
        <f t="shared" si="48"/>
        <v>0</v>
      </c>
      <c r="P1099" s="2">
        <f t="shared" si="49"/>
        <v>0</v>
      </c>
      <c r="Q1099" s="2">
        <f t="shared" si="50"/>
        <v>0</v>
      </c>
    </row>
    <row r="1100" spans="1:18" ht="63.75" hidden="1" x14ac:dyDescent="0.25">
      <c r="A1100" s="241" t="s">
        <v>276</v>
      </c>
      <c r="B1100" s="585" t="s">
        <v>65</v>
      </c>
      <c r="C1100" s="575" t="s">
        <v>263</v>
      </c>
      <c r="D1100" s="575"/>
      <c r="E1100" s="575"/>
      <c r="F1100" s="575"/>
      <c r="G1100" s="575"/>
      <c r="H1100" s="575"/>
      <c r="I1100" s="639"/>
      <c r="J1100" s="639"/>
      <c r="K1100" s="575"/>
      <c r="L1100" s="575"/>
      <c r="M1100" s="575"/>
      <c r="N1100" s="505"/>
      <c r="O1100" s="2">
        <f t="shared" si="48"/>
        <v>0</v>
      </c>
      <c r="P1100" s="2">
        <f t="shared" si="49"/>
        <v>0</v>
      </c>
      <c r="Q1100" s="2">
        <f t="shared" si="50"/>
        <v>0</v>
      </c>
    </row>
    <row r="1101" spans="1:18" ht="63.75" hidden="1" x14ac:dyDescent="0.25">
      <c r="A1101" s="241" t="s">
        <v>276</v>
      </c>
      <c r="B1101" s="585" t="s">
        <v>65</v>
      </c>
      <c r="C1101" s="575"/>
      <c r="D1101" s="575"/>
      <c r="E1101" s="575"/>
      <c r="F1101" s="575"/>
      <c r="G1101" s="575"/>
      <c r="H1101" s="575"/>
      <c r="I1101" s="639"/>
      <c r="J1101" s="639"/>
      <c r="K1101" s="575"/>
      <c r="L1101" s="575"/>
      <c r="M1101" s="575"/>
      <c r="N1101" s="505"/>
      <c r="O1101" s="2">
        <f t="shared" si="48"/>
        <v>0</v>
      </c>
      <c r="P1101" s="2">
        <f t="shared" si="49"/>
        <v>0</v>
      </c>
      <c r="Q1101" s="2">
        <f t="shared" si="50"/>
        <v>0</v>
      </c>
    </row>
    <row r="1102" spans="1:18" ht="63.75" hidden="1" x14ac:dyDescent="0.25">
      <c r="A1102" s="241" t="s">
        <v>276</v>
      </c>
      <c r="B1102" s="585" t="s">
        <v>65</v>
      </c>
      <c r="C1102" s="575" t="s">
        <v>97</v>
      </c>
      <c r="D1102" s="575"/>
      <c r="E1102" s="575"/>
      <c r="F1102" s="575"/>
      <c r="G1102" s="575"/>
      <c r="H1102" s="575"/>
      <c r="I1102" s="639"/>
      <c r="J1102" s="639"/>
      <c r="K1102" s="575"/>
      <c r="L1102" s="575"/>
      <c r="M1102" s="575"/>
      <c r="N1102" s="505"/>
      <c r="O1102" s="2">
        <f t="shared" si="48"/>
        <v>0</v>
      </c>
      <c r="P1102" s="2">
        <f t="shared" si="49"/>
        <v>0</v>
      </c>
      <c r="Q1102" s="2">
        <f t="shared" si="50"/>
        <v>0</v>
      </c>
    </row>
    <row r="1103" spans="1:18" ht="63.75" hidden="1" x14ac:dyDescent="0.25">
      <c r="A1103" s="241" t="s">
        <v>276</v>
      </c>
      <c r="B1103" s="585" t="s">
        <v>65</v>
      </c>
      <c r="C1103" s="604" t="s">
        <v>549</v>
      </c>
      <c r="D1103" s="78" t="s">
        <v>44</v>
      </c>
      <c r="E1103" s="54"/>
      <c r="F1103" s="574"/>
      <c r="G1103" s="626"/>
      <c r="H1103" s="626"/>
      <c r="I1103" s="639"/>
      <c r="J1103" s="701">
        <v>1</v>
      </c>
      <c r="K1103" s="575"/>
      <c r="L1103" s="575"/>
      <c r="M1103" s="575"/>
      <c r="N1103" s="505"/>
      <c r="O1103" s="2">
        <f t="shared" si="48"/>
        <v>1</v>
      </c>
      <c r="P1103" s="2">
        <f t="shared" si="49"/>
        <v>0</v>
      </c>
      <c r="Q1103" s="2">
        <f t="shared" si="50"/>
        <v>0</v>
      </c>
    </row>
    <row r="1104" spans="1:18" ht="63.75" hidden="1" x14ac:dyDescent="0.25">
      <c r="A1104" s="241" t="s">
        <v>276</v>
      </c>
      <c r="B1104" s="585" t="s">
        <v>65</v>
      </c>
      <c r="C1104" s="605"/>
      <c r="D1104" s="602" t="s">
        <v>707</v>
      </c>
      <c r="E1104" s="54">
        <v>2014</v>
      </c>
      <c r="F1104" s="96" t="s">
        <v>30</v>
      </c>
      <c r="G1104" s="115"/>
      <c r="H1104" s="626"/>
      <c r="I1104" s="639" t="s">
        <v>1251</v>
      </c>
      <c r="J1104" s="639"/>
      <c r="K1104" s="575"/>
      <c r="L1104" s="575"/>
      <c r="M1104" s="575"/>
      <c r="N1104" s="505"/>
      <c r="O1104" s="2">
        <f t="shared" si="48"/>
        <v>0</v>
      </c>
      <c r="P1104" s="2">
        <f t="shared" si="49"/>
        <v>0</v>
      </c>
      <c r="Q1104" s="2">
        <f t="shared" si="50"/>
        <v>0</v>
      </c>
    </row>
    <row r="1105" spans="1:18" ht="63.75" hidden="1" x14ac:dyDescent="0.25">
      <c r="A1105" s="241" t="s">
        <v>276</v>
      </c>
      <c r="B1105" s="585" t="s">
        <v>65</v>
      </c>
      <c r="C1105" s="605"/>
      <c r="D1105" s="79" t="s">
        <v>72</v>
      </c>
      <c r="E1105" s="54"/>
      <c r="F1105" s="626"/>
      <c r="G1105" s="626"/>
      <c r="H1105" s="626"/>
      <c r="I1105" s="639"/>
      <c r="J1105" s="575"/>
      <c r="K1105" s="575"/>
      <c r="L1105" s="575"/>
      <c r="M1105" s="575"/>
      <c r="N1105" s="505"/>
      <c r="O1105" s="2">
        <f t="shared" si="48"/>
        <v>0</v>
      </c>
      <c r="P1105" s="2">
        <f t="shared" si="49"/>
        <v>0</v>
      </c>
      <c r="Q1105" s="2">
        <f t="shared" si="50"/>
        <v>0</v>
      </c>
    </row>
    <row r="1106" spans="1:18" ht="63.75" hidden="1" x14ac:dyDescent="0.25">
      <c r="A1106" s="241" t="s">
        <v>276</v>
      </c>
      <c r="B1106" s="585" t="s">
        <v>65</v>
      </c>
      <c r="C1106" s="605"/>
      <c r="D1106" s="636" t="s">
        <v>708</v>
      </c>
      <c r="E1106" s="54">
        <v>2015</v>
      </c>
      <c r="F1106" s="96" t="s">
        <v>30</v>
      </c>
      <c r="G1106" s="115"/>
      <c r="H1106" s="626"/>
      <c r="I1106" s="639"/>
      <c r="J1106" s="575"/>
      <c r="K1106" s="575"/>
      <c r="L1106" s="575"/>
      <c r="M1106" s="575"/>
      <c r="N1106" s="509" t="s">
        <v>1367</v>
      </c>
      <c r="O1106" s="2">
        <f t="shared" si="48"/>
        <v>0</v>
      </c>
      <c r="P1106" s="2">
        <f t="shared" si="49"/>
        <v>0</v>
      </c>
      <c r="Q1106" s="2">
        <f t="shared" si="50"/>
        <v>0</v>
      </c>
    </row>
    <row r="1107" spans="1:18" ht="63.75" x14ac:dyDescent="0.25">
      <c r="A1107" s="241" t="s">
        <v>276</v>
      </c>
      <c r="B1107" s="585" t="s">
        <v>65</v>
      </c>
      <c r="C1107" s="606"/>
      <c r="D1107" s="636" t="s">
        <v>1360</v>
      </c>
      <c r="E1107" s="636" t="s">
        <v>1361</v>
      </c>
      <c r="F1107" s="636" t="s">
        <v>1362</v>
      </c>
      <c r="G1107" s="636" t="s">
        <v>30</v>
      </c>
      <c r="H1107" s="636" t="s">
        <v>253</v>
      </c>
      <c r="I1107" s="639"/>
      <c r="J1107" s="575"/>
      <c r="K1107" s="703">
        <v>2</v>
      </c>
      <c r="L1107" s="575"/>
      <c r="M1107" s="575"/>
      <c r="N1107" s="575"/>
      <c r="O1107" s="2">
        <f t="shared" si="48"/>
        <v>0</v>
      </c>
      <c r="P1107" s="2">
        <f t="shared" si="49"/>
        <v>1</v>
      </c>
      <c r="Q1107" s="2">
        <f t="shared" si="50"/>
        <v>0</v>
      </c>
      <c r="R1107" s="2">
        <v>3</v>
      </c>
    </row>
    <row r="1108" spans="1:18" ht="63.75" hidden="1" x14ac:dyDescent="0.25">
      <c r="A1108" s="241" t="s">
        <v>276</v>
      </c>
      <c r="B1108" s="585" t="s">
        <v>65</v>
      </c>
      <c r="C1108" s="115" t="s">
        <v>278</v>
      </c>
      <c r="D1108" s="115"/>
      <c r="E1108" s="641"/>
      <c r="F1108" s="96"/>
      <c r="G1108" s="626"/>
      <c r="H1108" s="626"/>
      <c r="I1108" s="639"/>
      <c r="J1108" s="575"/>
      <c r="K1108" s="575"/>
      <c r="L1108" s="575"/>
      <c r="M1108" s="575"/>
      <c r="N1108" s="505"/>
      <c r="O1108" s="2">
        <f t="shared" si="48"/>
        <v>0</v>
      </c>
      <c r="P1108" s="2">
        <f t="shared" si="49"/>
        <v>0</v>
      </c>
      <c r="Q1108" s="2">
        <f t="shared" si="50"/>
        <v>0</v>
      </c>
    </row>
    <row r="1109" spans="1:18" ht="102" hidden="1" x14ac:dyDescent="0.25">
      <c r="A1109" s="241" t="s">
        <v>276</v>
      </c>
      <c r="B1109" s="585" t="s">
        <v>65</v>
      </c>
      <c r="C1109" s="602" t="s">
        <v>550</v>
      </c>
      <c r="D1109" s="322" t="s">
        <v>668</v>
      </c>
      <c r="E1109" s="295"/>
      <c r="F1109" s="168"/>
      <c r="G1109" s="91"/>
      <c r="H1109" s="169"/>
      <c r="I1109" s="221"/>
      <c r="J1109" s="221"/>
      <c r="K1109" s="575"/>
      <c r="L1109" s="575"/>
      <c r="M1109" s="575"/>
      <c r="N1109" s="505"/>
      <c r="O1109" s="2">
        <f t="shared" si="48"/>
        <v>0</v>
      </c>
      <c r="P1109" s="2">
        <f t="shared" si="49"/>
        <v>0</v>
      </c>
      <c r="Q1109" s="2">
        <f t="shared" si="50"/>
        <v>0</v>
      </c>
    </row>
    <row r="1110" spans="1:18" ht="89.25" hidden="1" x14ac:dyDescent="0.25">
      <c r="A1110" s="241" t="s">
        <v>276</v>
      </c>
      <c r="B1110" s="585" t="s">
        <v>65</v>
      </c>
      <c r="C1110" s="602"/>
      <c r="D1110" s="134" t="s">
        <v>714</v>
      </c>
      <c r="E1110" s="68" t="s">
        <v>2</v>
      </c>
      <c r="F1110" s="636" t="s">
        <v>1029</v>
      </c>
      <c r="G1110" s="140" t="s">
        <v>1252</v>
      </c>
      <c r="H1110" s="626"/>
      <c r="I1110" s="639" t="s">
        <v>1253</v>
      </c>
      <c r="J1110" s="222">
        <v>1</v>
      </c>
      <c r="K1110" s="575"/>
      <c r="L1110" s="575"/>
      <c r="M1110" s="575"/>
      <c r="N1110" s="505"/>
      <c r="O1110" s="2">
        <f t="shared" si="48"/>
        <v>1</v>
      </c>
      <c r="P1110" s="2">
        <f t="shared" si="49"/>
        <v>0</v>
      </c>
      <c r="Q1110" s="2">
        <f t="shared" si="50"/>
        <v>0</v>
      </c>
    </row>
    <row r="1111" spans="1:18" s="197" customFormat="1" ht="63.75" hidden="1" x14ac:dyDescent="0.25">
      <c r="A1111" s="241" t="s">
        <v>276</v>
      </c>
      <c r="B1111" s="585" t="s">
        <v>65</v>
      </c>
      <c r="C1111" s="626"/>
      <c r="D1111" s="626"/>
      <c r="E1111" s="626"/>
      <c r="F1111" s="626"/>
      <c r="G1111" s="626"/>
      <c r="H1111" s="626"/>
      <c r="I1111" s="626"/>
      <c r="J1111" s="626"/>
      <c r="K1111" s="626"/>
      <c r="L1111" s="626"/>
      <c r="M1111" s="626"/>
      <c r="N1111" s="626"/>
      <c r="O1111" s="2">
        <f t="shared" si="48"/>
        <v>0</v>
      </c>
      <c r="P1111" s="2">
        <f t="shared" si="49"/>
        <v>0</v>
      </c>
      <c r="Q1111" s="2">
        <f t="shared" si="50"/>
        <v>0</v>
      </c>
    </row>
    <row r="1112" spans="1:18" ht="76.5" hidden="1" x14ac:dyDescent="0.25">
      <c r="A1112" s="241" t="s">
        <v>276</v>
      </c>
      <c r="B1112" s="628" t="s">
        <v>66</v>
      </c>
      <c r="C1112" s="610" t="s">
        <v>122</v>
      </c>
      <c r="D1112" s="610"/>
      <c r="E1112" s="610"/>
      <c r="F1112" s="610"/>
      <c r="G1112" s="610"/>
      <c r="H1112" s="610"/>
      <c r="I1112" s="642"/>
      <c r="J1112" s="642"/>
      <c r="K1112" s="642"/>
      <c r="L1112" s="642"/>
      <c r="M1112" s="642"/>
      <c r="N1112" s="714"/>
      <c r="O1112" s="2">
        <f t="shared" si="48"/>
        <v>0</v>
      </c>
      <c r="P1112" s="2">
        <f t="shared" si="49"/>
        <v>0</v>
      </c>
      <c r="Q1112" s="2">
        <f t="shared" si="50"/>
        <v>0</v>
      </c>
    </row>
    <row r="1113" spans="1:18" ht="76.5" hidden="1" x14ac:dyDescent="0.25">
      <c r="A1113" s="241" t="s">
        <v>276</v>
      </c>
      <c r="B1113" s="628" t="s">
        <v>66</v>
      </c>
      <c r="C1113" s="610" t="s">
        <v>111</v>
      </c>
      <c r="D1113" s="610"/>
      <c r="E1113" s="610"/>
      <c r="F1113" s="610"/>
      <c r="G1113" s="610"/>
      <c r="H1113" s="610"/>
      <c r="I1113" s="610"/>
      <c r="J1113" s="610"/>
      <c r="K1113" s="642"/>
      <c r="L1113" s="642"/>
      <c r="M1113" s="642"/>
      <c r="N1113" s="714"/>
      <c r="O1113" s="2">
        <f t="shared" si="48"/>
        <v>0</v>
      </c>
      <c r="P1113" s="2">
        <f t="shared" si="49"/>
        <v>0</v>
      </c>
      <c r="Q1113" s="2">
        <f t="shared" si="50"/>
        <v>0</v>
      </c>
    </row>
    <row r="1114" spans="1:18" ht="76.5" hidden="1" x14ac:dyDescent="0.25">
      <c r="A1114" s="241" t="s">
        <v>276</v>
      </c>
      <c r="B1114" s="628" t="s">
        <v>66</v>
      </c>
      <c r="C1114" s="611" t="s">
        <v>551</v>
      </c>
      <c r="D1114" s="326" t="s">
        <v>668</v>
      </c>
      <c r="E1114" s="114"/>
      <c r="F1114" s="45"/>
      <c r="G1114" s="29"/>
      <c r="H1114" s="38"/>
      <c r="I1114" s="642"/>
      <c r="J1114" s="642"/>
      <c r="K1114" s="642"/>
      <c r="L1114" s="642"/>
      <c r="M1114" s="642"/>
      <c r="N1114" s="714"/>
      <c r="O1114" s="2">
        <f t="shared" si="48"/>
        <v>0</v>
      </c>
      <c r="P1114" s="2">
        <f t="shared" si="49"/>
        <v>0</v>
      </c>
      <c r="Q1114" s="2">
        <f t="shared" si="50"/>
        <v>0</v>
      </c>
    </row>
    <row r="1115" spans="1:18" ht="76.5" hidden="1" x14ac:dyDescent="0.25">
      <c r="A1115" s="241" t="s">
        <v>276</v>
      </c>
      <c r="B1115" s="628" t="s">
        <v>66</v>
      </c>
      <c r="C1115" s="638"/>
      <c r="D1115" s="131" t="s">
        <v>1159</v>
      </c>
      <c r="E1115" s="33" t="s">
        <v>2</v>
      </c>
      <c r="F1115" s="29"/>
      <c r="G1115" s="8"/>
      <c r="H1115" s="28"/>
      <c r="I1115" s="642" t="s">
        <v>1235</v>
      </c>
      <c r="J1115" s="222">
        <v>1</v>
      </c>
      <c r="K1115" s="642"/>
      <c r="L1115" s="642"/>
      <c r="M1115" s="642"/>
      <c r="N1115" s="714"/>
      <c r="O1115" s="2">
        <f t="shared" ref="O1115:O1172" si="51">COUNTIF(J1115:N1115,"1")</f>
        <v>1</v>
      </c>
      <c r="P1115" s="2">
        <f t="shared" ref="P1115:P1172" si="52">COUNTIF(J1115:N1115,"2")</f>
        <v>0</v>
      </c>
      <c r="Q1115" s="2">
        <f t="shared" ref="Q1115:Q1172" si="53">COUNTIF(J1115:N1115,3)</f>
        <v>0</v>
      </c>
    </row>
    <row r="1116" spans="1:18" ht="140.25" hidden="1" x14ac:dyDescent="0.25">
      <c r="A1116" s="241" t="s">
        <v>276</v>
      </c>
      <c r="B1116" s="628" t="s">
        <v>66</v>
      </c>
      <c r="C1116" s="611" t="s">
        <v>552</v>
      </c>
      <c r="D1116" s="113" t="s">
        <v>668</v>
      </c>
      <c r="E1116" s="27"/>
      <c r="F1116" s="45"/>
      <c r="G1116" s="8"/>
      <c r="H1116" s="28"/>
      <c r="I1116" s="642"/>
      <c r="J1116" s="642"/>
      <c r="K1116" s="642"/>
      <c r="L1116" s="642"/>
      <c r="M1116" s="642"/>
      <c r="N1116" s="714"/>
      <c r="O1116" s="2">
        <f t="shared" si="51"/>
        <v>0</v>
      </c>
      <c r="P1116" s="2">
        <f t="shared" si="52"/>
        <v>0</v>
      </c>
      <c r="Q1116" s="2">
        <f t="shared" si="53"/>
        <v>0</v>
      </c>
    </row>
    <row r="1117" spans="1:18" ht="127.5" hidden="1" x14ac:dyDescent="0.25">
      <c r="A1117" s="241" t="s">
        <v>276</v>
      </c>
      <c r="B1117" s="628" t="s">
        <v>66</v>
      </c>
      <c r="C1117" s="638"/>
      <c r="D1117" s="131" t="s">
        <v>1169</v>
      </c>
      <c r="E1117" s="141" t="s">
        <v>2</v>
      </c>
      <c r="F1117" s="29"/>
      <c r="G1117" s="29"/>
      <c r="H1117" s="38"/>
      <c r="I1117" s="642" t="s">
        <v>1235</v>
      </c>
      <c r="J1117" s="222">
        <v>1</v>
      </c>
      <c r="K1117" s="642"/>
      <c r="L1117" s="642"/>
      <c r="M1117" s="642"/>
      <c r="N1117" s="714"/>
      <c r="O1117" s="2">
        <f t="shared" si="51"/>
        <v>1</v>
      </c>
      <c r="P1117" s="2">
        <f t="shared" si="52"/>
        <v>0</v>
      </c>
      <c r="Q1117" s="2">
        <f t="shared" si="53"/>
        <v>0</v>
      </c>
    </row>
    <row r="1118" spans="1:18" ht="76.5" hidden="1" x14ac:dyDescent="0.25">
      <c r="A1118" s="241" t="s">
        <v>276</v>
      </c>
      <c r="B1118" s="628" t="s">
        <v>66</v>
      </c>
      <c r="C1118" s="610" t="s">
        <v>104</v>
      </c>
      <c r="D1118" s="610"/>
      <c r="E1118" s="610"/>
      <c r="F1118" s="610"/>
      <c r="G1118" s="610"/>
      <c r="H1118" s="610"/>
      <c r="I1118" s="610"/>
      <c r="J1118" s="610"/>
      <c r="K1118" s="642"/>
      <c r="L1118" s="642"/>
      <c r="M1118" s="642"/>
      <c r="N1118" s="714"/>
      <c r="O1118" s="2">
        <f t="shared" si="51"/>
        <v>0</v>
      </c>
      <c r="P1118" s="2">
        <f t="shared" si="52"/>
        <v>0</v>
      </c>
      <c r="Q1118" s="2">
        <f t="shared" si="53"/>
        <v>0</v>
      </c>
    </row>
    <row r="1119" spans="1:18" ht="76.5" hidden="1" x14ac:dyDescent="0.25">
      <c r="A1119" s="241" t="s">
        <v>276</v>
      </c>
      <c r="B1119" s="628" t="s">
        <v>66</v>
      </c>
      <c r="C1119" s="611" t="s">
        <v>553</v>
      </c>
      <c r="D1119" s="113" t="s">
        <v>668</v>
      </c>
      <c r="E1119" s="27"/>
      <c r="F1119" s="45"/>
      <c r="G1119" s="28"/>
      <c r="H1119" s="28"/>
      <c r="I1119" s="642"/>
      <c r="J1119" s="642"/>
      <c r="K1119" s="642"/>
      <c r="L1119" s="642"/>
      <c r="M1119" s="642"/>
      <c r="N1119" s="714"/>
      <c r="O1119" s="2">
        <f t="shared" si="51"/>
        <v>0</v>
      </c>
      <c r="P1119" s="2">
        <f t="shared" si="52"/>
        <v>0</v>
      </c>
      <c r="Q1119" s="2">
        <f t="shared" si="53"/>
        <v>0</v>
      </c>
    </row>
    <row r="1120" spans="1:18" ht="76.5" hidden="1" x14ac:dyDescent="0.25">
      <c r="A1120" s="241" t="s">
        <v>276</v>
      </c>
      <c r="B1120" s="628" t="s">
        <v>66</v>
      </c>
      <c r="C1120" s="611"/>
      <c r="D1120" s="49" t="s">
        <v>293</v>
      </c>
      <c r="E1120" s="33" t="s">
        <v>2</v>
      </c>
      <c r="F1120" s="49"/>
      <c r="G1120" s="93" t="s">
        <v>31</v>
      </c>
      <c r="H1120" s="28"/>
      <c r="I1120" s="714" t="s">
        <v>1236</v>
      </c>
      <c r="J1120" s="679">
        <v>2</v>
      </c>
      <c r="K1120" s="679">
        <v>2</v>
      </c>
      <c r="L1120" s="642"/>
      <c r="M1120" s="642"/>
      <c r="N1120" s="714"/>
      <c r="O1120" s="2">
        <f t="shared" si="51"/>
        <v>0</v>
      </c>
      <c r="P1120" s="2">
        <f t="shared" si="52"/>
        <v>2</v>
      </c>
      <c r="Q1120" s="2">
        <f t="shared" si="53"/>
        <v>0</v>
      </c>
    </row>
    <row r="1121" spans="1:18" ht="76.5" hidden="1" x14ac:dyDescent="0.25">
      <c r="A1121" s="241" t="s">
        <v>276</v>
      </c>
      <c r="B1121" s="628" t="s">
        <v>66</v>
      </c>
      <c r="C1121" s="611" t="s">
        <v>354</v>
      </c>
      <c r="D1121" s="113" t="s">
        <v>668</v>
      </c>
      <c r="E1121" s="27"/>
      <c r="F1121" s="45"/>
      <c r="G1121" s="28"/>
      <c r="H1121" s="28"/>
      <c r="I1121" s="217"/>
      <c r="J1121" s="217"/>
      <c r="K1121" s="642"/>
      <c r="L1121" s="642"/>
      <c r="M1121" s="642"/>
      <c r="N1121" s="714"/>
      <c r="O1121" s="2">
        <f t="shared" si="51"/>
        <v>0</v>
      </c>
      <c r="P1121" s="2">
        <f t="shared" si="52"/>
        <v>0</v>
      </c>
      <c r="Q1121" s="2">
        <f t="shared" si="53"/>
        <v>0</v>
      </c>
    </row>
    <row r="1122" spans="1:18" ht="15" x14ac:dyDescent="0.25">
      <c r="A1122" s="241"/>
      <c r="B1122" s="735"/>
      <c r="C1122" s="724"/>
      <c r="D1122" s="113"/>
      <c r="E1122" s="27"/>
      <c r="F1122" s="45"/>
      <c r="G1122" s="28"/>
      <c r="H1122" s="28"/>
      <c r="I1122" s="217"/>
      <c r="J1122" s="217"/>
      <c r="K1122" s="730"/>
      <c r="L1122" s="730"/>
      <c r="M1122" s="730"/>
      <c r="N1122" s="731"/>
      <c r="R1122" s="2">
        <f>SUBTOTAL(9,R1066:R1121)</f>
        <v>7</v>
      </c>
    </row>
    <row r="1123" spans="1:18" ht="76.5" x14ac:dyDescent="0.25">
      <c r="A1123" s="241" t="s">
        <v>276</v>
      </c>
      <c r="B1123" s="628" t="s">
        <v>66</v>
      </c>
      <c r="C1123" s="611"/>
      <c r="D1123" s="10" t="s">
        <v>328</v>
      </c>
      <c r="E1123" s="33" t="s">
        <v>2</v>
      </c>
      <c r="F1123" s="10" t="s">
        <v>44</v>
      </c>
      <c r="G1123" s="10"/>
      <c r="H1123" s="75"/>
      <c r="I1123" s="217" t="s">
        <v>1236</v>
      </c>
      <c r="J1123" s="679">
        <v>2</v>
      </c>
      <c r="K1123" s="642"/>
      <c r="L1123" s="642"/>
      <c r="M1123" s="642"/>
      <c r="N1123" s="714"/>
      <c r="O1123" s="2">
        <f t="shared" si="51"/>
        <v>0</v>
      </c>
      <c r="P1123" s="2">
        <f t="shared" si="52"/>
        <v>1</v>
      </c>
      <c r="Q1123" s="2">
        <f t="shared" si="53"/>
        <v>0</v>
      </c>
      <c r="R1123" s="2">
        <v>1</v>
      </c>
    </row>
    <row r="1124" spans="1:18" ht="76.5" hidden="1" x14ac:dyDescent="0.25">
      <c r="A1124" s="241" t="s">
        <v>276</v>
      </c>
      <c r="B1124" s="628" t="s">
        <v>66</v>
      </c>
      <c r="C1124" s="611"/>
      <c r="D1124" s="9"/>
      <c r="E1124" s="9"/>
      <c r="F1124" s="9"/>
      <c r="G1124" s="9"/>
      <c r="H1124" s="9"/>
      <c r="I1124" s="217"/>
      <c r="J1124" s="217"/>
      <c r="K1124" s="642"/>
      <c r="L1124" s="642"/>
      <c r="M1124" s="642"/>
      <c r="N1124" s="714"/>
      <c r="O1124" s="2">
        <f t="shared" si="51"/>
        <v>0</v>
      </c>
      <c r="P1124" s="2">
        <f t="shared" si="52"/>
        <v>0</v>
      </c>
      <c r="Q1124" s="2">
        <f t="shared" si="53"/>
        <v>0</v>
      </c>
    </row>
    <row r="1125" spans="1:18" ht="76.5" hidden="1" x14ac:dyDescent="0.25">
      <c r="A1125" s="241" t="s">
        <v>276</v>
      </c>
      <c r="B1125" s="628" t="s">
        <v>66</v>
      </c>
      <c r="C1125" s="611" t="s">
        <v>554</v>
      </c>
      <c r="D1125" s="113" t="s">
        <v>668</v>
      </c>
      <c r="E1125" s="33"/>
      <c r="F1125" s="10"/>
      <c r="G1125" s="10"/>
      <c r="H1125" s="75"/>
      <c r="I1125" s="217"/>
      <c r="J1125" s="217"/>
      <c r="K1125" s="642"/>
      <c r="L1125" s="642"/>
      <c r="M1125" s="642"/>
      <c r="N1125" s="714"/>
      <c r="O1125" s="2">
        <f t="shared" si="51"/>
        <v>0</v>
      </c>
      <c r="P1125" s="2">
        <f t="shared" si="52"/>
        <v>0</v>
      </c>
      <c r="Q1125" s="2">
        <f t="shared" si="53"/>
        <v>0</v>
      </c>
    </row>
    <row r="1126" spans="1:18" ht="76.5" hidden="1" x14ac:dyDescent="0.25">
      <c r="A1126" s="241" t="s">
        <v>276</v>
      </c>
      <c r="B1126" s="628" t="s">
        <v>66</v>
      </c>
      <c r="C1126" s="638"/>
      <c r="D1126" s="131" t="s">
        <v>705</v>
      </c>
      <c r="E1126" s="33">
        <v>2014</v>
      </c>
      <c r="F1126" s="10"/>
      <c r="G1126" s="10"/>
      <c r="H1126" s="75"/>
      <c r="I1126" s="217" t="s">
        <v>1235</v>
      </c>
      <c r="J1126" s="222">
        <v>1</v>
      </c>
      <c r="K1126" s="679">
        <v>2</v>
      </c>
      <c r="L1126" s="642"/>
      <c r="M1126" s="642"/>
      <c r="N1126" s="714"/>
      <c r="O1126" s="2">
        <f t="shared" si="51"/>
        <v>1</v>
      </c>
      <c r="P1126" s="2">
        <f t="shared" si="52"/>
        <v>1</v>
      </c>
      <c r="Q1126" s="2">
        <f t="shared" si="53"/>
        <v>0</v>
      </c>
    </row>
    <row r="1127" spans="1:18" ht="76.5" hidden="1" x14ac:dyDescent="0.25">
      <c r="A1127" s="241" t="s">
        <v>276</v>
      </c>
      <c r="B1127" s="628" t="s">
        <v>66</v>
      </c>
      <c r="C1127" s="611" t="s">
        <v>555</v>
      </c>
      <c r="D1127" s="113" t="s">
        <v>668</v>
      </c>
      <c r="E1127" s="27"/>
      <c r="F1127" s="45"/>
      <c r="G1127" s="28"/>
      <c r="H1127" s="28"/>
      <c r="I1127" s="231"/>
      <c r="J1127" s="231"/>
      <c r="K1127" s="642"/>
      <c r="L1127" s="642"/>
      <c r="M1127" s="642"/>
      <c r="N1127" s="714"/>
      <c r="O1127" s="2">
        <f t="shared" si="51"/>
        <v>0</v>
      </c>
      <c r="P1127" s="2">
        <f t="shared" si="52"/>
        <v>0</v>
      </c>
      <c r="Q1127" s="2">
        <f t="shared" si="53"/>
        <v>0</v>
      </c>
    </row>
    <row r="1128" spans="1:18" ht="76.5" hidden="1" x14ac:dyDescent="0.25">
      <c r="A1128" s="241" t="s">
        <v>276</v>
      </c>
      <c r="B1128" s="628" t="s">
        <v>66</v>
      </c>
      <c r="C1128" s="638"/>
      <c r="D1128" s="10" t="s">
        <v>349</v>
      </c>
      <c r="E1128" s="33">
        <v>2014</v>
      </c>
      <c r="F1128" s="10"/>
      <c r="G1128" s="93" t="s">
        <v>84</v>
      </c>
      <c r="H1128" s="93" t="s">
        <v>85</v>
      </c>
      <c r="I1128" s="231" t="s">
        <v>1254</v>
      </c>
      <c r="J1128" s="222">
        <v>1</v>
      </c>
      <c r="K1128" s="642"/>
      <c r="L1128" s="642"/>
      <c r="M1128" s="642"/>
      <c r="N1128" s="714"/>
      <c r="O1128" s="2">
        <f t="shared" si="51"/>
        <v>1</v>
      </c>
      <c r="P1128" s="2">
        <f t="shared" si="52"/>
        <v>0</v>
      </c>
      <c r="Q1128" s="2">
        <f t="shared" si="53"/>
        <v>0</v>
      </c>
    </row>
    <row r="1129" spans="1:18" ht="76.5" hidden="1" x14ac:dyDescent="0.25">
      <c r="A1129" s="241" t="s">
        <v>276</v>
      </c>
      <c r="B1129" s="628" t="s">
        <v>66</v>
      </c>
      <c r="C1129" s="611" t="s">
        <v>556</v>
      </c>
      <c r="D1129" s="113" t="s">
        <v>668</v>
      </c>
      <c r="E1129" s="27"/>
      <c r="F1129" s="45"/>
      <c r="G1129" s="28"/>
      <c r="H1129" s="28"/>
      <c r="I1129" s="231"/>
      <c r="J1129" s="231"/>
      <c r="K1129" s="642"/>
      <c r="L1129" s="642"/>
      <c r="M1129" s="642"/>
      <c r="N1129" s="714"/>
      <c r="O1129" s="2">
        <f t="shared" si="51"/>
        <v>0</v>
      </c>
      <c r="P1129" s="2">
        <f t="shared" si="52"/>
        <v>0</v>
      </c>
      <c r="Q1129" s="2">
        <f t="shared" si="53"/>
        <v>0</v>
      </c>
    </row>
    <row r="1130" spans="1:18" ht="76.5" x14ac:dyDescent="0.25">
      <c r="A1130" s="241" t="s">
        <v>276</v>
      </c>
      <c r="B1130" s="628" t="s">
        <v>66</v>
      </c>
      <c r="C1130" s="611"/>
      <c r="D1130" s="10" t="s">
        <v>350</v>
      </c>
      <c r="E1130" s="33" t="s">
        <v>2</v>
      </c>
      <c r="F1130" s="10"/>
      <c r="G1130" s="10" t="s">
        <v>83</v>
      </c>
      <c r="H1130" s="75"/>
      <c r="I1130" s="231" t="s">
        <v>1255</v>
      </c>
      <c r="J1130" s="368">
        <v>2</v>
      </c>
      <c r="K1130" s="642"/>
      <c r="L1130" s="642"/>
      <c r="M1130" s="642"/>
      <c r="N1130" s="714"/>
      <c r="O1130" s="2">
        <f t="shared" si="51"/>
        <v>0</v>
      </c>
      <c r="P1130" s="2">
        <f t="shared" si="52"/>
        <v>1</v>
      </c>
      <c r="Q1130" s="2">
        <f t="shared" si="53"/>
        <v>0</v>
      </c>
      <c r="R1130" s="2">
        <v>1</v>
      </c>
    </row>
    <row r="1131" spans="1:18" ht="76.5" hidden="1" x14ac:dyDescent="0.25">
      <c r="A1131" s="241" t="s">
        <v>276</v>
      </c>
      <c r="B1131" s="628" t="s">
        <v>66</v>
      </c>
      <c r="C1131" s="611" t="s">
        <v>557</v>
      </c>
      <c r="D1131" s="148" t="s">
        <v>668</v>
      </c>
      <c r="E1131" s="280"/>
      <c r="F1131" s="281"/>
      <c r="G1131" s="118"/>
      <c r="H1131" s="38"/>
      <c r="I1131" s="642"/>
      <c r="J1131" s="642"/>
      <c r="K1131" s="642"/>
      <c r="L1131" s="642"/>
      <c r="M1131" s="642"/>
      <c r="N1131" s="714"/>
      <c r="O1131" s="2">
        <f t="shared" si="51"/>
        <v>0</v>
      </c>
      <c r="P1131" s="2">
        <f t="shared" si="52"/>
        <v>0</v>
      </c>
      <c r="Q1131" s="2">
        <f t="shared" si="53"/>
        <v>0</v>
      </c>
    </row>
    <row r="1132" spans="1:18" ht="76.5" hidden="1" x14ac:dyDescent="0.25">
      <c r="A1132" s="241" t="s">
        <v>276</v>
      </c>
      <c r="B1132" s="628" t="s">
        <v>66</v>
      </c>
      <c r="C1132" s="638"/>
      <c r="D1132" s="131" t="s">
        <v>294</v>
      </c>
      <c r="E1132" s="74">
        <v>2015</v>
      </c>
      <c r="F1132" s="126"/>
      <c r="G1132" s="97"/>
      <c r="H1132" s="93"/>
      <c r="I1132" s="714" t="s">
        <v>1256</v>
      </c>
      <c r="J1132" s="681">
        <v>3</v>
      </c>
      <c r="K1132" s="642"/>
      <c r="L1132" s="642"/>
      <c r="M1132" s="642"/>
      <c r="N1132" s="714"/>
      <c r="O1132" s="2">
        <f t="shared" si="51"/>
        <v>0</v>
      </c>
      <c r="P1132" s="2">
        <f t="shared" si="52"/>
        <v>0</v>
      </c>
      <c r="Q1132" s="2">
        <f t="shared" si="53"/>
        <v>1</v>
      </c>
    </row>
    <row r="1133" spans="1:18" s="72" customFormat="1" ht="76.5" hidden="1" x14ac:dyDescent="0.25">
      <c r="A1133" s="241" t="s">
        <v>276</v>
      </c>
      <c r="B1133" s="628" t="s">
        <v>66</v>
      </c>
      <c r="C1133" s="610" t="s">
        <v>277</v>
      </c>
      <c r="D1133" s="610"/>
      <c r="E1133" s="610"/>
      <c r="F1133" s="610"/>
      <c r="G1133" s="610"/>
      <c r="H1133" s="610"/>
      <c r="I1133" s="642"/>
      <c r="J1133" s="642"/>
      <c r="K1133" s="642"/>
      <c r="L1133" s="642"/>
      <c r="M1133" s="642"/>
      <c r="N1133" s="714"/>
      <c r="O1133" s="2">
        <f t="shared" si="51"/>
        <v>0</v>
      </c>
      <c r="P1133" s="2">
        <f t="shared" si="52"/>
        <v>0</v>
      </c>
      <c r="Q1133" s="2">
        <f t="shared" si="53"/>
        <v>0</v>
      </c>
    </row>
    <row r="1134" spans="1:18" ht="76.5" hidden="1" x14ac:dyDescent="0.25">
      <c r="A1134" s="241" t="s">
        <v>276</v>
      </c>
      <c r="B1134" s="628" t="s">
        <v>66</v>
      </c>
      <c r="C1134" s="610" t="s">
        <v>77</v>
      </c>
      <c r="D1134" s="610"/>
      <c r="E1134" s="610"/>
      <c r="F1134" s="610"/>
      <c r="G1134" s="610"/>
      <c r="H1134" s="610"/>
      <c r="I1134" s="642"/>
      <c r="J1134" s="642"/>
      <c r="K1134" s="642"/>
      <c r="L1134" s="642"/>
      <c r="M1134" s="642"/>
      <c r="N1134" s="714"/>
      <c r="O1134" s="2">
        <f t="shared" si="51"/>
        <v>0</v>
      </c>
      <c r="P1134" s="2">
        <f t="shared" si="52"/>
        <v>0</v>
      </c>
      <c r="Q1134" s="2">
        <f t="shared" si="53"/>
        <v>0</v>
      </c>
    </row>
    <row r="1135" spans="1:18" ht="127.5" hidden="1" x14ac:dyDescent="0.25">
      <c r="A1135" s="241" t="s">
        <v>276</v>
      </c>
      <c r="B1135" s="628" t="s">
        <v>66</v>
      </c>
      <c r="C1135" s="611" t="s">
        <v>558</v>
      </c>
      <c r="D1135" s="148" t="s">
        <v>668</v>
      </c>
      <c r="E1135" s="280"/>
      <c r="F1135" s="281"/>
      <c r="G1135" s="118"/>
      <c r="H1135" s="38"/>
      <c r="I1135" s="642"/>
      <c r="J1135" s="642"/>
      <c r="K1135" s="642"/>
      <c r="L1135" s="642"/>
      <c r="M1135" s="642"/>
      <c r="N1135" s="714"/>
      <c r="O1135" s="2">
        <f t="shared" si="51"/>
        <v>0</v>
      </c>
      <c r="P1135" s="2">
        <f t="shared" si="52"/>
        <v>0</v>
      </c>
      <c r="Q1135" s="2">
        <f t="shared" si="53"/>
        <v>0</v>
      </c>
    </row>
    <row r="1136" spans="1:18" ht="114.75" hidden="1" x14ac:dyDescent="0.25">
      <c r="A1136" s="241" t="s">
        <v>276</v>
      </c>
      <c r="B1136" s="628" t="s">
        <v>66</v>
      </c>
      <c r="C1136" s="611"/>
      <c r="D1136" s="131" t="s">
        <v>329</v>
      </c>
      <c r="E1136" s="141" t="s">
        <v>2</v>
      </c>
      <c r="F1136" s="126"/>
      <c r="G1136" s="28"/>
      <c r="H1136" s="93" t="s">
        <v>1129</v>
      </c>
      <c r="I1136" s="714"/>
      <c r="J1136" s="681">
        <v>3</v>
      </c>
      <c r="K1136" s="642"/>
      <c r="L1136" s="642"/>
      <c r="M1136" s="642"/>
      <c r="N1136" s="714"/>
      <c r="O1136" s="2">
        <f t="shared" si="51"/>
        <v>0</v>
      </c>
      <c r="P1136" s="2">
        <f t="shared" si="52"/>
        <v>0</v>
      </c>
      <c r="Q1136" s="2">
        <f t="shared" si="53"/>
        <v>1</v>
      </c>
    </row>
    <row r="1137" spans="1:18" ht="76.5" hidden="1" x14ac:dyDescent="0.25">
      <c r="A1137" s="241" t="s">
        <v>276</v>
      </c>
      <c r="B1137" s="628" t="s">
        <v>66</v>
      </c>
      <c r="C1137" s="638"/>
      <c r="D1137" s="113"/>
      <c r="E1137" s="144"/>
      <c r="F1137" s="71"/>
      <c r="G1137" s="28"/>
      <c r="H1137" s="28"/>
      <c r="I1137" s="714"/>
      <c r="J1137" s="714"/>
      <c r="K1137" s="642"/>
      <c r="L1137" s="642"/>
      <c r="M1137" s="642"/>
      <c r="N1137" s="714"/>
      <c r="O1137" s="2">
        <f t="shared" si="51"/>
        <v>0</v>
      </c>
      <c r="P1137" s="2">
        <f t="shared" si="52"/>
        <v>0</v>
      </c>
      <c r="Q1137" s="2">
        <f t="shared" si="53"/>
        <v>0</v>
      </c>
    </row>
    <row r="1138" spans="1:18" ht="76.5" hidden="1" x14ac:dyDescent="0.25">
      <c r="A1138" s="241" t="s">
        <v>276</v>
      </c>
      <c r="B1138" s="628" t="s">
        <v>66</v>
      </c>
      <c r="C1138" s="611" t="s">
        <v>559</v>
      </c>
      <c r="D1138" s="326" t="s">
        <v>668</v>
      </c>
      <c r="E1138" s="327"/>
      <c r="F1138" s="9"/>
      <c r="G1138" s="118"/>
      <c r="H1138" s="38"/>
      <c r="I1138" s="642" t="s">
        <v>1257</v>
      </c>
      <c r="J1138" s="710">
        <v>1</v>
      </c>
      <c r="K1138" s="642"/>
      <c r="L1138" s="642"/>
      <c r="M1138" s="642"/>
      <c r="N1138" s="714"/>
      <c r="O1138" s="2">
        <f t="shared" si="51"/>
        <v>1</v>
      </c>
      <c r="P1138" s="2">
        <f t="shared" si="52"/>
        <v>0</v>
      </c>
      <c r="Q1138" s="2">
        <f t="shared" si="53"/>
        <v>0</v>
      </c>
    </row>
    <row r="1139" spans="1:18" ht="76.5" hidden="1" x14ac:dyDescent="0.25">
      <c r="A1139" s="241" t="s">
        <v>276</v>
      </c>
      <c r="B1139" s="628" t="s">
        <v>66</v>
      </c>
      <c r="C1139" s="638"/>
      <c r="D1139" s="131" t="s">
        <v>295</v>
      </c>
      <c r="E1139" s="141" t="s">
        <v>2</v>
      </c>
      <c r="F1139" s="126"/>
      <c r="G1139" s="28"/>
      <c r="H1139" s="93" t="s">
        <v>1129</v>
      </c>
      <c r="I1139" s="714"/>
      <c r="J1139" s="642"/>
      <c r="K1139" s="642"/>
      <c r="L1139" s="642"/>
      <c r="M1139" s="642"/>
      <c r="N1139" s="714"/>
      <c r="O1139" s="2">
        <f t="shared" si="51"/>
        <v>0</v>
      </c>
      <c r="P1139" s="2">
        <f t="shared" si="52"/>
        <v>0</v>
      </c>
      <c r="Q1139" s="2">
        <f t="shared" si="53"/>
        <v>0</v>
      </c>
    </row>
    <row r="1140" spans="1:18" ht="76.5" hidden="1" x14ac:dyDescent="0.25">
      <c r="A1140" s="241" t="s">
        <v>276</v>
      </c>
      <c r="B1140" s="628" t="s">
        <v>66</v>
      </c>
      <c r="C1140" s="611" t="s">
        <v>560</v>
      </c>
      <c r="D1140" s="113" t="s">
        <v>668</v>
      </c>
      <c r="E1140" s="144"/>
      <c r="F1140" s="71"/>
      <c r="G1140" s="28"/>
      <c r="H1140" s="28"/>
      <c r="I1140" s="642"/>
      <c r="J1140" s="642"/>
      <c r="K1140" s="642"/>
      <c r="L1140" s="642"/>
      <c r="M1140" s="642"/>
      <c r="N1140" s="714"/>
      <c r="O1140" s="2">
        <f t="shared" si="51"/>
        <v>0</v>
      </c>
      <c r="P1140" s="2">
        <f t="shared" si="52"/>
        <v>0</v>
      </c>
      <c r="Q1140" s="2">
        <f t="shared" si="53"/>
        <v>0</v>
      </c>
    </row>
    <row r="1141" spans="1:18" ht="76.5" x14ac:dyDescent="0.25">
      <c r="A1141" s="241" t="s">
        <v>276</v>
      </c>
      <c r="B1141" s="628" t="s">
        <v>66</v>
      </c>
      <c r="C1141" s="638"/>
      <c r="D1141" s="131" t="s">
        <v>709</v>
      </c>
      <c r="E1141" s="74" t="s">
        <v>2</v>
      </c>
      <c r="F1141" s="126"/>
      <c r="G1141" s="28"/>
      <c r="H1141" s="93" t="s">
        <v>1129</v>
      </c>
      <c r="I1141" s="714"/>
      <c r="J1141" s="679">
        <v>2</v>
      </c>
      <c r="K1141" s="642"/>
      <c r="L1141" s="642"/>
      <c r="M1141" s="642"/>
      <c r="N1141" s="714"/>
      <c r="O1141" s="2">
        <f t="shared" si="51"/>
        <v>0</v>
      </c>
      <c r="P1141" s="2">
        <f t="shared" si="52"/>
        <v>1</v>
      </c>
      <c r="Q1141" s="2">
        <f t="shared" si="53"/>
        <v>0</v>
      </c>
      <c r="R1141" s="2">
        <v>1</v>
      </c>
    </row>
    <row r="1142" spans="1:18" ht="76.5" hidden="1" x14ac:dyDescent="0.25">
      <c r="A1142" s="241" t="s">
        <v>276</v>
      </c>
      <c r="B1142" s="628" t="s">
        <v>66</v>
      </c>
      <c r="C1142" s="638"/>
      <c r="D1142" s="628" t="s">
        <v>93</v>
      </c>
      <c r="E1142" s="27"/>
      <c r="F1142" s="71"/>
      <c r="G1142" s="28"/>
      <c r="H1142" s="28"/>
      <c r="I1142" s="714"/>
      <c r="J1142" s="714"/>
      <c r="K1142" s="642"/>
      <c r="L1142" s="642"/>
      <c r="M1142" s="642"/>
      <c r="N1142" s="714"/>
      <c r="O1142" s="2">
        <f t="shared" si="51"/>
        <v>0</v>
      </c>
      <c r="P1142" s="2">
        <f t="shared" si="52"/>
        <v>0</v>
      </c>
      <c r="Q1142" s="2">
        <f t="shared" si="53"/>
        <v>0</v>
      </c>
    </row>
    <row r="1143" spans="1:18" ht="76.5" hidden="1" x14ac:dyDescent="0.25">
      <c r="A1143" s="241" t="s">
        <v>276</v>
      </c>
      <c r="B1143" s="628" t="s">
        <v>66</v>
      </c>
      <c r="C1143" s="638"/>
      <c r="D1143" s="131" t="s">
        <v>317</v>
      </c>
      <c r="E1143" s="141">
        <v>2014</v>
      </c>
      <c r="F1143" s="142" t="s">
        <v>778</v>
      </c>
      <c r="G1143" s="97"/>
      <c r="H1143" s="93" t="s">
        <v>257</v>
      </c>
      <c r="I1143" s="714" t="s">
        <v>1258</v>
      </c>
      <c r="J1143" s="710">
        <v>1</v>
      </c>
      <c r="K1143" s="679">
        <v>2</v>
      </c>
      <c r="L1143" s="642"/>
      <c r="M1143" s="642"/>
      <c r="N1143" s="714"/>
      <c r="O1143" s="2">
        <f t="shared" si="51"/>
        <v>1</v>
      </c>
      <c r="P1143" s="2">
        <f t="shared" si="52"/>
        <v>1</v>
      </c>
      <c r="Q1143" s="2">
        <f t="shared" si="53"/>
        <v>0</v>
      </c>
    </row>
    <row r="1144" spans="1:18" ht="76.5" hidden="1" x14ac:dyDescent="0.25">
      <c r="A1144" s="241" t="s">
        <v>276</v>
      </c>
      <c r="B1144" s="628" t="s">
        <v>66</v>
      </c>
      <c r="C1144" s="611" t="s">
        <v>561</v>
      </c>
      <c r="D1144" s="113" t="s">
        <v>668</v>
      </c>
      <c r="E1144" s="144"/>
      <c r="F1144" s="71"/>
      <c r="G1144" s="97"/>
      <c r="H1144" s="93"/>
      <c r="I1144" s="642"/>
      <c r="J1144" s="642"/>
      <c r="K1144" s="642"/>
      <c r="L1144" s="642"/>
      <c r="M1144" s="642"/>
      <c r="N1144" s="714"/>
      <c r="O1144" s="2">
        <f t="shared" si="51"/>
        <v>0</v>
      </c>
      <c r="P1144" s="2">
        <f t="shared" si="52"/>
        <v>0</v>
      </c>
      <c r="Q1144" s="2">
        <f t="shared" si="53"/>
        <v>0</v>
      </c>
    </row>
    <row r="1145" spans="1:18" ht="76.5" x14ac:dyDescent="0.25">
      <c r="A1145" s="241" t="s">
        <v>276</v>
      </c>
      <c r="B1145" s="628" t="s">
        <v>66</v>
      </c>
      <c r="C1145" s="638"/>
      <c r="D1145" s="131" t="s">
        <v>710</v>
      </c>
      <c r="E1145" s="74" t="s">
        <v>2</v>
      </c>
      <c r="F1145" s="126"/>
      <c r="G1145" s="97"/>
      <c r="H1145" s="93" t="s">
        <v>1129</v>
      </c>
      <c r="I1145" s="714"/>
      <c r="J1145" s="677">
        <v>2</v>
      </c>
      <c r="K1145" s="642"/>
      <c r="L1145" s="642"/>
      <c r="M1145" s="642"/>
      <c r="N1145" s="714"/>
      <c r="O1145" s="2">
        <f t="shared" si="51"/>
        <v>0</v>
      </c>
      <c r="P1145" s="2">
        <f t="shared" si="52"/>
        <v>1</v>
      </c>
      <c r="Q1145" s="2">
        <f t="shared" si="53"/>
        <v>0</v>
      </c>
      <c r="R1145" s="2">
        <v>3</v>
      </c>
    </row>
    <row r="1146" spans="1:18" ht="76.5" hidden="1" x14ac:dyDescent="0.25">
      <c r="A1146" s="241" t="s">
        <v>276</v>
      </c>
      <c r="B1146" s="628" t="s">
        <v>66</v>
      </c>
      <c r="C1146" s="638"/>
      <c r="D1146" s="113" t="s">
        <v>93</v>
      </c>
      <c r="E1146" s="74"/>
      <c r="F1146" s="126"/>
      <c r="G1146" s="97"/>
      <c r="H1146" s="93"/>
      <c r="I1146" s="714"/>
      <c r="J1146" s="642"/>
      <c r="K1146" s="642"/>
      <c r="L1146" s="642"/>
      <c r="M1146" s="642"/>
      <c r="N1146" s="714"/>
      <c r="O1146" s="2">
        <f t="shared" si="51"/>
        <v>0</v>
      </c>
      <c r="P1146" s="2">
        <f t="shared" si="52"/>
        <v>0</v>
      </c>
      <c r="Q1146" s="2">
        <f t="shared" si="53"/>
        <v>0</v>
      </c>
    </row>
    <row r="1147" spans="1:18" ht="76.5" x14ac:dyDescent="0.25">
      <c r="A1147" s="241" t="s">
        <v>276</v>
      </c>
      <c r="B1147" s="628" t="s">
        <v>66</v>
      </c>
      <c r="C1147" s="638"/>
      <c r="D1147" s="131" t="s">
        <v>351</v>
      </c>
      <c r="E1147" s="141">
        <v>2014</v>
      </c>
      <c r="F1147" s="174" t="s">
        <v>1052</v>
      </c>
      <c r="G1147" s="131" t="s">
        <v>690</v>
      </c>
      <c r="H1147" s="93" t="s">
        <v>257</v>
      </c>
      <c r="I1147" s="714"/>
      <c r="J1147" s="642"/>
      <c r="K1147" s="679">
        <v>2</v>
      </c>
      <c r="L1147" s="642"/>
      <c r="M1147" s="642"/>
      <c r="N1147" s="714"/>
      <c r="O1147" s="2">
        <f t="shared" si="51"/>
        <v>0</v>
      </c>
      <c r="P1147" s="2">
        <f t="shared" si="52"/>
        <v>1</v>
      </c>
      <c r="Q1147" s="2">
        <f t="shared" si="53"/>
        <v>0</v>
      </c>
      <c r="R1147" s="2">
        <v>1</v>
      </c>
    </row>
    <row r="1148" spans="1:18" ht="76.5" hidden="1" x14ac:dyDescent="0.25">
      <c r="A1148" s="241" t="s">
        <v>276</v>
      </c>
      <c r="B1148" s="628" t="s">
        <v>66</v>
      </c>
      <c r="C1148" s="610" t="s">
        <v>97</v>
      </c>
      <c r="D1148" s="610"/>
      <c r="E1148" s="610"/>
      <c r="F1148" s="610"/>
      <c r="G1148" s="610"/>
      <c r="H1148" s="610"/>
      <c r="I1148" s="642"/>
      <c r="J1148" s="642"/>
      <c r="K1148" s="642"/>
      <c r="L1148" s="642"/>
      <c r="M1148" s="642"/>
      <c r="N1148" s="714"/>
      <c r="O1148" s="2">
        <f t="shared" si="51"/>
        <v>0</v>
      </c>
      <c r="P1148" s="2">
        <f t="shared" si="52"/>
        <v>0</v>
      </c>
      <c r="Q1148" s="2">
        <f t="shared" si="53"/>
        <v>0</v>
      </c>
    </row>
    <row r="1149" spans="1:18" ht="89.25" hidden="1" x14ac:dyDescent="0.25">
      <c r="A1149" s="241" t="s">
        <v>276</v>
      </c>
      <c r="B1149" s="628" t="s">
        <v>66</v>
      </c>
      <c r="C1149" s="611" t="s">
        <v>562</v>
      </c>
      <c r="D1149" s="37" t="s">
        <v>4</v>
      </c>
      <c r="E1149" s="33"/>
      <c r="F1149" s="10"/>
      <c r="G1149" s="93"/>
      <c r="H1149" s="93"/>
      <c r="I1149" s="642"/>
      <c r="J1149" s="642"/>
      <c r="K1149" s="642"/>
      <c r="L1149" s="642"/>
      <c r="M1149" s="642"/>
      <c r="N1149" s="714"/>
      <c r="O1149" s="2">
        <f t="shared" si="51"/>
        <v>0</v>
      </c>
      <c r="P1149" s="2">
        <f t="shared" si="52"/>
        <v>0</v>
      </c>
      <c r="Q1149" s="2">
        <f t="shared" si="53"/>
        <v>0</v>
      </c>
    </row>
    <row r="1150" spans="1:18" ht="76.5" hidden="1" x14ac:dyDescent="0.25">
      <c r="A1150" s="241" t="s">
        <v>276</v>
      </c>
      <c r="B1150" s="628" t="s">
        <v>66</v>
      </c>
      <c r="C1150" s="611"/>
      <c r="D1150" s="49" t="s">
        <v>210</v>
      </c>
      <c r="E1150" s="33" t="s">
        <v>2</v>
      </c>
      <c r="F1150" s="10" t="s">
        <v>30</v>
      </c>
      <c r="G1150" s="93"/>
      <c r="H1150" s="93" t="s">
        <v>1129</v>
      </c>
      <c r="I1150" s="714"/>
      <c r="J1150" s="714"/>
      <c r="K1150" s="642"/>
      <c r="L1150" s="552">
        <v>3</v>
      </c>
      <c r="M1150" s="642"/>
      <c r="N1150" s="714"/>
      <c r="O1150" s="2">
        <f t="shared" si="51"/>
        <v>0</v>
      </c>
      <c r="P1150" s="2">
        <f t="shared" si="52"/>
        <v>0</v>
      </c>
      <c r="Q1150" s="2">
        <f t="shared" si="53"/>
        <v>1</v>
      </c>
    </row>
    <row r="1151" spans="1:18" ht="76.5" hidden="1" x14ac:dyDescent="0.25">
      <c r="A1151" s="241" t="s">
        <v>276</v>
      </c>
      <c r="B1151" s="628" t="s">
        <v>66</v>
      </c>
      <c r="C1151" s="638"/>
      <c r="D1151" s="108" t="s">
        <v>711</v>
      </c>
      <c r="E1151" s="33"/>
      <c r="F1151" s="10"/>
      <c r="G1151" s="93"/>
      <c r="H1151" s="93"/>
      <c r="I1151" s="714"/>
      <c r="J1151" s="714"/>
      <c r="K1151" s="642"/>
      <c r="L1151" s="642"/>
      <c r="M1151" s="642"/>
      <c r="N1151" s="714"/>
      <c r="O1151" s="2">
        <f t="shared" si="51"/>
        <v>0</v>
      </c>
      <c r="P1151" s="2">
        <f t="shared" si="52"/>
        <v>0</v>
      </c>
      <c r="Q1151" s="2">
        <f t="shared" si="53"/>
        <v>0</v>
      </c>
    </row>
    <row r="1152" spans="1:18" ht="76.5" hidden="1" x14ac:dyDescent="0.25">
      <c r="A1152" s="241" t="s">
        <v>276</v>
      </c>
      <c r="B1152" s="628" t="s">
        <v>66</v>
      </c>
      <c r="C1152" s="638"/>
      <c r="D1152" s="131" t="s">
        <v>905</v>
      </c>
      <c r="E1152" s="33" t="s">
        <v>2</v>
      </c>
      <c r="F1152" s="10" t="s">
        <v>30</v>
      </c>
      <c r="G1152" s="93"/>
      <c r="H1152" s="93" t="s">
        <v>1129</v>
      </c>
      <c r="I1152" s="714"/>
      <c r="J1152" s="714"/>
      <c r="K1152" s="642"/>
      <c r="L1152" s="642"/>
      <c r="M1152" s="642" t="s">
        <v>1259</v>
      </c>
      <c r="N1152" s="714"/>
      <c r="O1152" s="2">
        <f t="shared" si="51"/>
        <v>0</v>
      </c>
      <c r="P1152" s="2">
        <f t="shared" si="52"/>
        <v>0</v>
      </c>
      <c r="Q1152" s="2">
        <f t="shared" si="53"/>
        <v>0</v>
      </c>
    </row>
    <row r="1153" spans="1:18" ht="76.5" hidden="1" x14ac:dyDescent="0.25">
      <c r="A1153" s="241" t="s">
        <v>276</v>
      </c>
      <c r="B1153" s="628" t="s">
        <v>66</v>
      </c>
      <c r="C1153" s="611" t="s">
        <v>563</v>
      </c>
      <c r="D1153" s="113" t="s">
        <v>668</v>
      </c>
      <c r="E1153" s="33"/>
      <c r="F1153" s="10"/>
      <c r="G1153" s="93"/>
      <c r="H1153" s="93"/>
      <c r="I1153" s="642"/>
      <c r="J1153" s="642"/>
      <c r="K1153" s="642"/>
      <c r="L1153" s="642"/>
      <c r="M1153" s="642"/>
      <c r="N1153" s="714"/>
      <c r="O1153" s="2">
        <f t="shared" si="51"/>
        <v>0</v>
      </c>
      <c r="P1153" s="2">
        <f t="shared" si="52"/>
        <v>0</v>
      </c>
      <c r="Q1153" s="2">
        <f t="shared" si="53"/>
        <v>0</v>
      </c>
    </row>
    <row r="1154" spans="1:18" ht="76.5" x14ac:dyDescent="0.25">
      <c r="A1154" s="241" t="s">
        <v>276</v>
      </c>
      <c r="B1154" s="628" t="s">
        <v>66</v>
      </c>
      <c r="C1154" s="638"/>
      <c r="D1154" s="49" t="s">
        <v>211</v>
      </c>
      <c r="E1154" s="33" t="s">
        <v>2</v>
      </c>
      <c r="F1154" s="10"/>
      <c r="G1154" s="93" t="s">
        <v>32</v>
      </c>
      <c r="H1154" s="93" t="s">
        <v>1129</v>
      </c>
      <c r="I1154" s="642"/>
      <c r="J1154" s="678">
        <v>2</v>
      </c>
      <c r="K1154" s="642"/>
      <c r="L1154" s="642"/>
      <c r="M1154" s="642"/>
      <c r="N1154" s="714"/>
      <c r="O1154" s="2">
        <f t="shared" si="51"/>
        <v>0</v>
      </c>
      <c r="P1154" s="2">
        <f t="shared" si="52"/>
        <v>1</v>
      </c>
      <c r="Q1154" s="2">
        <f t="shared" si="53"/>
        <v>0</v>
      </c>
      <c r="R1154" s="2">
        <v>2</v>
      </c>
    </row>
    <row r="1155" spans="1:18" ht="76.5" hidden="1" x14ac:dyDescent="0.25">
      <c r="A1155" s="241" t="s">
        <v>276</v>
      </c>
      <c r="B1155" s="628" t="s">
        <v>66</v>
      </c>
      <c r="C1155" s="611" t="s">
        <v>564</v>
      </c>
      <c r="D1155" s="113" t="s">
        <v>668</v>
      </c>
      <c r="E1155" s="27"/>
      <c r="F1155" s="45"/>
      <c r="G1155" s="28"/>
      <c r="H1155" s="93"/>
      <c r="I1155" s="642"/>
      <c r="J1155" s="642"/>
      <c r="K1155" s="642"/>
      <c r="L1155" s="642"/>
      <c r="M1155" s="642"/>
      <c r="N1155" s="714"/>
      <c r="O1155" s="2">
        <f t="shared" si="51"/>
        <v>0</v>
      </c>
      <c r="P1155" s="2">
        <f t="shared" si="52"/>
        <v>0</v>
      </c>
      <c r="Q1155" s="2">
        <f t="shared" si="53"/>
        <v>0</v>
      </c>
    </row>
    <row r="1156" spans="1:18" ht="76.5" hidden="1" x14ac:dyDescent="0.25">
      <c r="A1156" s="241" t="s">
        <v>276</v>
      </c>
      <c r="B1156" s="628" t="s">
        <v>66</v>
      </c>
      <c r="C1156" s="638"/>
      <c r="D1156" s="131" t="s">
        <v>712</v>
      </c>
      <c r="E1156" s="27" t="s">
        <v>2</v>
      </c>
      <c r="F1156" s="45"/>
      <c r="G1156" s="28"/>
      <c r="H1156" s="93" t="s">
        <v>1129</v>
      </c>
      <c r="I1156" s="714" t="s">
        <v>1260</v>
      </c>
      <c r="J1156" s="703">
        <v>2</v>
      </c>
      <c r="K1156" s="679">
        <v>2</v>
      </c>
      <c r="L1156" s="642"/>
      <c r="M1156" s="642"/>
      <c r="N1156" s="714"/>
      <c r="O1156" s="2">
        <f t="shared" si="51"/>
        <v>0</v>
      </c>
      <c r="P1156" s="2">
        <f t="shared" si="52"/>
        <v>2</v>
      </c>
      <c r="Q1156" s="2">
        <f t="shared" si="53"/>
        <v>0</v>
      </c>
    </row>
    <row r="1157" spans="1:18" ht="76.5" hidden="1" x14ac:dyDescent="0.25">
      <c r="A1157" s="241" t="s">
        <v>276</v>
      </c>
      <c r="B1157" s="628" t="s">
        <v>66</v>
      </c>
      <c r="C1157" s="638"/>
      <c r="D1157" s="628"/>
      <c r="E1157" s="27"/>
      <c r="F1157" s="45"/>
      <c r="G1157" s="28"/>
      <c r="H1157" s="93"/>
      <c r="I1157" s="714"/>
      <c r="J1157" s="642"/>
      <c r="K1157" s="642"/>
      <c r="L1157" s="642"/>
      <c r="M1157" s="642"/>
      <c r="N1157" s="714"/>
      <c r="O1157" s="2">
        <f t="shared" si="51"/>
        <v>0</v>
      </c>
      <c r="P1157" s="2">
        <f t="shared" si="52"/>
        <v>0</v>
      </c>
      <c r="Q1157" s="2">
        <f t="shared" si="53"/>
        <v>0</v>
      </c>
    </row>
    <row r="1158" spans="1:18" ht="76.5" hidden="1" x14ac:dyDescent="0.25">
      <c r="A1158" s="241" t="s">
        <v>276</v>
      </c>
      <c r="B1158" s="628" t="s">
        <v>66</v>
      </c>
      <c r="C1158" s="611" t="s">
        <v>565</v>
      </c>
      <c r="D1158" s="113" t="s">
        <v>668</v>
      </c>
      <c r="E1158" s="74"/>
      <c r="F1158" s="126"/>
      <c r="G1158" s="97"/>
      <c r="H1158" s="93"/>
      <c r="I1158" s="642"/>
      <c r="J1158" s="642"/>
      <c r="K1158" s="642"/>
      <c r="L1158" s="642"/>
      <c r="M1158" s="642"/>
      <c r="N1158" s="714"/>
      <c r="O1158" s="2">
        <f t="shared" si="51"/>
        <v>0</v>
      </c>
      <c r="P1158" s="2">
        <f t="shared" si="52"/>
        <v>0</v>
      </c>
      <c r="Q1158" s="2">
        <f t="shared" si="53"/>
        <v>0</v>
      </c>
    </row>
    <row r="1159" spans="1:18" ht="76.5" hidden="1" x14ac:dyDescent="0.25">
      <c r="A1159" s="241" t="s">
        <v>276</v>
      </c>
      <c r="B1159" s="628" t="s">
        <v>66</v>
      </c>
      <c r="C1159" s="638"/>
      <c r="D1159" s="131" t="s">
        <v>713</v>
      </c>
      <c r="E1159" s="74">
        <v>2014</v>
      </c>
      <c r="F1159" s="126"/>
      <c r="G1159" s="97"/>
      <c r="H1159" s="93" t="s">
        <v>1129</v>
      </c>
      <c r="I1159" s="714" t="s">
        <v>1235</v>
      </c>
      <c r="J1159" s="710">
        <v>1</v>
      </c>
      <c r="K1159" s="679">
        <v>2</v>
      </c>
      <c r="L1159" s="642"/>
      <c r="M1159" s="642"/>
      <c r="N1159" s="714"/>
      <c r="O1159" s="2">
        <f t="shared" si="51"/>
        <v>1</v>
      </c>
      <c r="P1159" s="2">
        <f t="shared" si="52"/>
        <v>1</v>
      </c>
      <c r="Q1159" s="2">
        <f t="shared" si="53"/>
        <v>0</v>
      </c>
    </row>
    <row r="1160" spans="1:18" ht="76.5" hidden="1" x14ac:dyDescent="0.25">
      <c r="A1160" s="241" t="s">
        <v>276</v>
      </c>
      <c r="B1160" s="628" t="s">
        <v>66</v>
      </c>
      <c r="C1160" s="610" t="s">
        <v>106</v>
      </c>
      <c r="D1160" s="610"/>
      <c r="E1160" s="610"/>
      <c r="F1160" s="610"/>
      <c r="G1160" s="610"/>
      <c r="H1160" s="610"/>
      <c r="I1160" s="642"/>
      <c r="J1160" s="642"/>
      <c r="K1160" s="642"/>
      <c r="L1160" s="642"/>
      <c r="M1160" s="642"/>
      <c r="N1160" s="714"/>
      <c r="O1160" s="2">
        <f t="shared" si="51"/>
        <v>0</v>
      </c>
      <c r="P1160" s="2">
        <f t="shared" si="52"/>
        <v>0</v>
      </c>
      <c r="Q1160" s="2">
        <f t="shared" si="53"/>
        <v>0</v>
      </c>
    </row>
    <row r="1161" spans="1:18" ht="114.75" hidden="1" x14ac:dyDescent="0.25">
      <c r="A1161" s="241" t="s">
        <v>276</v>
      </c>
      <c r="B1161" s="628" t="s">
        <v>66</v>
      </c>
      <c r="C1161" s="611" t="s">
        <v>566</v>
      </c>
      <c r="D1161" s="113" t="s">
        <v>668</v>
      </c>
      <c r="E1161" s="27"/>
      <c r="F1161" s="10"/>
      <c r="G1161" s="28"/>
      <c r="H1161" s="28"/>
      <c r="I1161" s="642"/>
      <c r="J1161" s="642"/>
      <c r="K1161" s="642"/>
      <c r="L1161" s="642"/>
      <c r="M1161" s="642"/>
      <c r="N1161" s="714"/>
      <c r="O1161" s="2">
        <f t="shared" si="51"/>
        <v>0</v>
      </c>
      <c r="P1161" s="2">
        <f t="shared" si="52"/>
        <v>0</v>
      </c>
      <c r="Q1161" s="2">
        <f t="shared" si="53"/>
        <v>0</v>
      </c>
    </row>
    <row r="1162" spans="1:18" ht="89.25" hidden="1" x14ac:dyDescent="0.25">
      <c r="A1162" s="241" t="s">
        <v>276</v>
      </c>
      <c r="B1162" s="628" t="s">
        <v>66</v>
      </c>
      <c r="C1162" s="611"/>
      <c r="D1162" s="49" t="s">
        <v>146</v>
      </c>
      <c r="E1162" s="33" t="s">
        <v>2</v>
      </c>
      <c r="F1162" s="142"/>
      <c r="G1162" s="28"/>
      <c r="H1162" s="93" t="s">
        <v>1129</v>
      </c>
      <c r="I1162" s="642"/>
      <c r="J1162" s="642"/>
      <c r="K1162" s="642"/>
      <c r="L1162" s="552">
        <v>3</v>
      </c>
      <c r="M1162" s="642"/>
      <c r="N1162" s="714"/>
      <c r="O1162" s="2">
        <f t="shared" si="51"/>
        <v>0</v>
      </c>
      <c r="P1162" s="2">
        <f t="shared" si="52"/>
        <v>0</v>
      </c>
      <c r="Q1162" s="2">
        <f t="shared" si="53"/>
        <v>1</v>
      </c>
    </row>
    <row r="1163" spans="1:18" ht="76.5" hidden="1" x14ac:dyDescent="0.25">
      <c r="A1163" s="241" t="s">
        <v>276</v>
      </c>
      <c r="B1163" s="628" t="s">
        <v>66</v>
      </c>
      <c r="C1163" s="611" t="s">
        <v>567</v>
      </c>
      <c r="D1163" s="113" t="s">
        <v>668</v>
      </c>
      <c r="E1163" s="33"/>
      <c r="F1163" s="10"/>
      <c r="G1163" s="28"/>
      <c r="H1163" s="28"/>
      <c r="I1163" s="642"/>
      <c r="J1163" s="642"/>
      <c r="K1163" s="642"/>
      <c r="L1163" s="642"/>
      <c r="M1163" s="642"/>
      <c r="N1163" s="714"/>
      <c r="O1163" s="2">
        <f t="shared" si="51"/>
        <v>0</v>
      </c>
      <c r="P1163" s="2">
        <f t="shared" si="52"/>
        <v>0</v>
      </c>
      <c r="Q1163" s="2">
        <f t="shared" si="53"/>
        <v>0</v>
      </c>
    </row>
    <row r="1164" spans="1:18" ht="76.5" hidden="1" x14ac:dyDescent="0.25">
      <c r="A1164" s="241" t="s">
        <v>276</v>
      </c>
      <c r="B1164" s="628" t="s">
        <v>66</v>
      </c>
      <c r="C1164" s="629"/>
      <c r="D1164" s="49" t="s">
        <v>147</v>
      </c>
      <c r="E1164" s="33" t="s">
        <v>2</v>
      </c>
      <c r="F1164" s="142"/>
      <c r="G1164" s="28"/>
      <c r="H1164" s="93" t="s">
        <v>1129</v>
      </c>
      <c r="I1164" s="714"/>
      <c r="J1164" s="710">
        <v>1</v>
      </c>
      <c r="K1164" s="642"/>
      <c r="L1164" s="642"/>
      <c r="M1164" s="642"/>
      <c r="N1164" s="714"/>
      <c r="O1164" s="2">
        <f t="shared" si="51"/>
        <v>1</v>
      </c>
      <c r="P1164" s="2">
        <f t="shared" si="52"/>
        <v>0</v>
      </c>
      <c r="Q1164" s="2">
        <f t="shared" si="53"/>
        <v>0</v>
      </c>
    </row>
    <row r="1165" spans="1:18" ht="76.5" hidden="1" x14ac:dyDescent="0.25">
      <c r="A1165" s="241" t="s">
        <v>276</v>
      </c>
      <c r="B1165" s="628" t="s">
        <v>66</v>
      </c>
      <c r="C1165" s="611" t="s">
        <v>716</v>
      </c>
      <c r="D1165" s="112" t="s">
        <v>72</v>
      </c>
      <c r="E1165" s="27"/>
      <c r="F1165" s="10"/>
      <c r="G1165" s="28"/>
      <c r="H1165" s="93"/>
      <c r="I1165" s="642"/>
      <c r="J1165" s="642"/>
      <c r="K1165" s="642"/>
      <c r="L1165" s="642"/>
      <c r="M1165" s="642"/>
      <c r="N1165" s="714"/>
      <c r="O1165" s="2">
        <f t="shared" si="51"/>
        <v>0</v>
      </c>
      <c r="P1165" s="2">
        <f t="shared" si="52"/>
        <v>0</v>
      </c>
      <c r="Q1165" s="2">
        <f t="shared" si="53"/>
        <v>0</v>
      </c>
    </row>
    <row r="1166" spans="1:18" ht="76.5" x14ac:dyDescent="0.25">
      <c r="A1166" s="241" t="s">
        <v>276</v>
      </c>
      <c r="B1166" s="628" t="s">
        <v>66</v>
      </c>
      <c r="C1166" s="638"/>
      <c r="D1166" s="49" t="s">
        <v>715</v>
      </c>
      <c r="E1166" s="33" t="s">
        <v>2</v>
      </c>
      <c r="F1166" s="31" t="s">
        <v>30</v>
      </c>
      <c r="G1166" s="117"/>
      <c r="H1166" s="93" t="s">
        <v>1129</v>
      </c>
      <c r="I1166" s="714" t="s">
        <v>1262</v>
      </c>
      <c r="J1166" s="703">
        <v>2</v>
      </c>
      <c r="K1166" s="642"/>
      <c r="L1166" s="642"/>
      <c r="M1166" s="642"/>
      <c r="N1166" s="509" t="s">
        <v>1367</v>
      </c>
      <c r="O1166" s="2">
        <f t="shared" si="51"/>
        <v>0</v>
      </c>
      <c r="P1166" s="2">
        <f t="shared" si="52"/>
        <v>1</v>
      </c>
      <c r="Q1166" s="2">
        <f t="shared" si="53"/>
        <v>0</v>
      </c>
      <c r="R1166" s="2">
        <v>1</v>
      </c>
    </row>
    <row r="1167" spans="1:18" ht="76.5" hidden="1" x14ac:dyDescent="0.25">
      <c r="A1167" s="241" t="s">
        <v>276</v>
      </c>
      <c r="B1167" s="628" t="s">
        <v>66</v>
      </c>
      <c r="C1167" s="611" t="s">
        <v>568</v>
      </c>
      <c r="D1167" s="113" t="s">
        <v>668</v>
      </c>
      <c r="E1167" s="11"/>
      <c r="F1167" s="121"/>
      <c r="G1167" s="611"/>
      <c r="H1167" s="93"/>
      <c r="I1167" s="642"/>
      <c r="J1167" s="642"/>
      <c r="K1167" s="642"/>
      <c r="L1167" s="642"/>
      <c r="M1167" s="642"/>
      <c r="N1167" s="714"/>
      <c r="O1167" s="2">
        <f t="shared" si="51"/>
        <v>0</v>
      </c>
      <c r="P1167" s="2">
        <f t="shared" si="52"/>
        <v>0</v>
      </c>
      <c r="Q1167" s="2">
        <f t="shared" si="53"/>
        <v>0</v>
      </c>
    </row>
    <row r="1168" spans="1:18" ht="76.5" hidden="1" x14ac:dyDescent="0.25">
      <c r="A1168" s="241" t="s">
        <v>276</v>
      </c>
      <c r="B1168" s="628" t="s">
        <v>66</v>
      </c>
      <c r="C1168" s="611"/>
      <c r="D1168" s="49" t="s">
        <v>717</v>
      </c>
      <c r="E1168" s="33" t="s">
        <v>2</v>
      </c>
      <c r="F1168" s="31" t="s">
        <v>30</v>
      </c>
      <c r="G1168" s="117"/>
      <c r="H1168" s="93" t="s">
        <v>1129</v>
      </c>
      <c r="I1168" s="709" t="s">
        <v>1263</v>
      </c>
      <c r="J1168" s="509" t="s">
        <v>1367</v>
      </c>
      <c r="K1168" s="642"/>
      <c r="L1168" s="642"/>
      <c r="M1168" s="642"/>
      <c r="N1168" s="714"/>
      <c r="O1168" s="2">
        <f t="shared" si="51"/>
        <v>0</v>
      </c>
      <c r="P1168" s="2">
        <f t="shared" si="52"/>
        <v>0</v>
      </c>
      <c r="Q1168" s="2">
        <f t="shared" si="53"/>
        <v>0</v>
      </c>
    </row>
    <row r="1169" spans="1:18" ht="76.5" hidden="1" x14ac:dyDescent="0.25">
      <c r="A1169" s="241" t="s">
        <v>276</v>
      </c>
      <c r="B1169" s="628" t="s">
        <v>66</v>
      </c>
      <c r="C1169" s="108"/>
      <c r="D1169" s="628" t="s">
        <v>93</v>
      </c>
      <c r="E1169" s="11"/>
      <c r="F1169" s="121"/>
      <c r="G1169" s="611"/>
      <c r="H1169" s="93"/>
      <c r="I1169" s="642"/>
      <c r="J1169" s="642"/>
      <c r="K1169" s="642"/>
      <c r="L1169" s="642"/>
      <c r="M1169" s="642"/>
      <c r="N1169" s="714"/>
      <c r="O1169" s="2">
        <f t="shared" si="51"/>
        <v>0</v>
      </c>
      <c r="P1169" s="2">
        <f t="shared" si="52"/>
        <v>0</v>
      </c>
      <c r="Q1169" s="2">
        <f t="shared" si="53"/>
        <v>0</v>
      </c>
    </row>
    <row r="1170" spans="1:18" ht="77.25" thickBot="1" x14ac:dyDescent="0.3">
      <c r="A1170" s="241" t="s">
        <v>276</v>
      </c>
      <c r="B1170" s="628" t="s">
        <v>66</v>
      </c>
      <c r="C1170" s="108"/>
      <c r="D1170" s="31" t="s">
        <v>309</v>
      </c>
      <c r="E1170" s="132" t="s">
        <v>2</v>
      </c>
      <c r="F1170" s="31" t="s">
        <v>30</v>
      </c>
      <c r="G1170" s="31" t="s">
        <v>690</v>
      </c>
      <c r="H1170" s="93" t="s">
        <v>1129</v>
      </c>
      <c r="I1170" s="642"/>
      <c r="J1170" s="642"/>
      <c r="K1170" s="679">
        <v>2</v>
      </c>
      <c r="L1170" s="642"/>
      <c r="M1170" s="642"/>
      <c r="N1170" s="714"/>
      <c r="O1170" s="2">
        <f t="shared" si="51"/>
        <v>0</v>
      </c>
      <c r="P1170" s="2">
        <f t="shared" si="52"/>
        <v>1</v>
      </c>
      <c r="Q1170" s="2">
        <f t="shared" si="53"/>
        <v>0</v>
      </c>
      <c r="R1170" s="2">
        <v>1</v>
      </c>
    </row>
    <row r="1171" spans="1:18" ht="76.5" hidden="1" x14ac:dyDescent="0.25">
      <c r="A1171" s="241" t="s">
        <v>276</v>
      </c>
      <c r="B1171" s="628" t="s">
        <v>66</v>
      </c>
      <c r="C1171" s="108"/>
      <c r="D1171" s="108"/>
      <c r="E1171" s="11"/>
      <c r="F1171" s="121"/>
      <c r="G1171" s="611"/>
      <c r="H1171" s="93"/>
      <c r="I1171" s="714"/>
      <c r="J1171" s="714"/>
      <c r="K1171" s="642"/>
      <c r="L1171" s="642"/>
      <c r="M1171" s="642"/>
      <c r="N1171" s="714"/>
      <c r="O1171" s="2">
        <f t="shared" si="51"/>
        <v>0</v>
      </c>
      <c r="P1171" s="2">
        <f t="shared" si="52"/>
        <v>0</v>
      </c>
      <c r="Q1171" s="2">
        <f t="shared" si="53"/>
        <v>0</v>
      </c>
    </row>
    <row r="1172" spans="1:18" s="197" customFormat="1" ht="15" hidden="1" x14ac:dyDescent="0.25">
      <c r="A1172" s="200"/>
      <c r="B1172" s="689"/>
      <c r="C1172" s="683"/>
      <c r="D1172" s="287"/>
      <c r="E1172" s="569"/>
      <c r="F1172" s="569"/>
      <c r="G1172" s="569"/>
      <c r="H1172" s="624"/>
      <c r="I1172" s="214"/>
      <c r="J1172" s="214"/>
      <c r="K1172" s="242"/>
      <c r="L1172" s="688"/>
      <c r="M1172" s="683"/>
      <c r="N1172" s="683"/>
      <c r="O1172" s="2">
        <f t="shared" si="51"/>
        <v>0</v>
      </c>
      <c r="P1172" s="2">
        <f t="shared" si="52"/>
        <v>0</v>
      </c>
      <c r="Q1172" s="2">
        <f t="shared" si="53"/>
        <v>0</v>
      </c>
    </row>
    <row r="1173" spans="1:18" ht="19.5" hidden="1" thickBot="1" x14ac:dyDescent="0.3">
      <c r="O1173" s="716">
        <f>SUM(O5:O1164)</f>
        <v>146</v>
      </c>
      <c r="P1173" s="716">
        <f>SUM(P5:P1164)</f>
        <v>261</v>
      </c>
      <c r="Q1173" s="716">
        <f>SUM(Q5:Q1164)</f>
        <v>110</v>
      </c>
    </row>
    <row r="1174" spans="1:18" hidden="1" x14ac:dyDescent="0.25">
      <c r="O1174" s="2">
        <f>SUM(O8:O1170)</f>
        <v>146</v>
      </c>
    </row>
    <row r="1175" spans="1:18" ht="20.25" thickTop="1" thickBot="1" x14ac:dyDescent="0.3">
      <c r="O1175" s="717">
        <f>SUM(O15:O1170)</f>
        <v>146</v>
      </c>
      <c r="P1175" s="717">
        <f>SUM(P15:P1170)</f>
        <v>262</v>
      </c>
      <c r="Q1175" s="717">
        <f>SUM(Q15:Q1170)</f>
        <v>109</v>
      </c>
      <c r="R1175" s="2">
        <f>SUBTOTAL(9,R1123:R1174)</f>
        <v>11</v>
      </c>
    </row>
    <row r="1176" spans="1:18" ht="13.5" thickTop="1" x14ac:dyDescent="0.25"/>
  </sheetData>
  <autoFilter ref="A4:Q1174">
    <filterColumn colId="14">
      <filters>
        <filter val="0"/>
      </filters>
    </filterColumn>
    <filterColumn colId="15">
      <filters>
        <filter val="1"/>
      </filters>
    </filterColumn>
    <filterColumn colId="16">
      <filters>
        <filter val="0"/>
      </filters>
    </filterColumn>
  </autoFilter>
  <mergeCells count="1">
    <mergeCell ref="B1:N1"/>
  </mergeCells>
  <pageMargins left="0.25" right="0.25" top="0.75" bottom="0.75" header="0.3" footer="0.3"/>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R1173"/>
  <sheetViews>
    <sheetView topLeftCell="B1" zoomScale="85" zoomScaleNormal="85" workbookViewId="0">
      <pane ySplit="6" topLeftCell="A1089" activePane="bottomLeft" state="frozen"/>
      <selection activeCell="B1" sqref="B1"/>
      <selection pane="bottomLeft" activeCell="B1" sqref="B1"/>
    </sheetView>
  </sheetViews>
  <sheetFormatPr defaultColWidth="22.140625" defaultRowHeight="12.75" x14ac:dyDescent="0.25"/>
  <cols>
    <col min="1" max="1" width="0" style="551" hidden="1" customWidth="1"/>
    <col min="2" max="2" width="22.140625" style="551"/>
    <col min="3" max="4" width="22.140625" style="2"/>
    <col min="5" max="5" width="9" style="17" customWidth="1"/>
    <col min="6" max="6" width="13.5703125" style="120" customWidth="1"/>
    <col min="7" max="7" width="15.7109375" style="2" customWidth="1"/>
    <col min="8" max="8" width="16" style="6" customWidth="1"/>
    <col min="9" max="9" width="11.42578125" style="244" customWidth="1"/>
    <col min="10" max="10" width="11.5703125" style="244" customWidth="1"/>
    <col min="11" max="11" width="10.5703125" style="197" customWidth="1"/>
    <col min="12" max="12" width="11.42578125" style="200" customWidth="1"/>
    <col min="13" max="13" width="10" style="197" hidden="1" customWidth="1"/>
    <col min="14" max="14" width="9.85546875" style="197" customWidth="1"/>
    <col min="15" max="15" width="9" style="2" hidden="1" customWidth="1"/>
    <col min="16" max="16" width="8.140625" style="2" hidden="1" customWidth="1"/>
    <col min="17" max="17" width="9" style="2" hidden="1" customWidth="1"/>
    <col min="18" max="16384" width="22.140625" style="2"/>
  </cols>
  <sheetData>
    <row r="1" spans="1:18" x14ac:dyDescent="0.25">
      <c r="B1" s="554"/>
      <c r="C1" s="245"/>
      <c r="D1" s="205"/>
      <c r="E1" s="246"/>
      <c r="F1" s="247"/>
      <c r="G1" s="205"/>
      <c r="H1" s="248"/>
      <c r="I1" s="207"/>
      <c r="J1" s="207"/>
      <c r="K1" s="242"/>
      <c r="L1" s="688"/>
      <c r="M1" s="683"/>
      <c r="N1" s="683"/>
    </row>
    <row r="2" spans="1:18" ht="23.25" x14ac:dyDescent="0.25">
      <c r="B2" s="1359" t="s">
        <v>258</v>
      </c>
      <c r="C2" s="1360"/>
      <c r="D2" s="1360"/>
      <c r="E2" s="1360"/>
      <c r="F2" s="1360"/>
      <c r="G2" s="1360"/>
      <c r="H2" s="1360"/>
      <c r="I2" s="1360"/>
      <c r="J2" s="1360"/>
      <c r="K2" s="1360"/>
      <c r="L2" s="1360"/>
      <c r="M2" s="1360"/>
      <c r="N2" s="1361"/>
    </row>
    <row r="3" spans="1:18" ht="21" x14ac:dyDescent="0.25">
      <c r="B3" s="555"/>
      <c r="C3" s="245"/>
      <c r="D3" s="245"/>
      <c r="E3" s="249"/>
      <c r="F3" s="250"/>
      <c r="G3" s="249"/>
      <c r="H3" s="249"/>
      <c r="I3" s="207"/>
      <c r="J3" s="207"/>
      <c r="K3" s="242"/>
      <c r="L3" s="688"/>
      <c r="M3" s="683"/>
      <c r="N3" s="683"/>
    </row>
    <row r="4" spans="1:18" ht="63" x14ac:dyDescent="0.25">
      <c r="B4" s="556" t="s">
        <v>932</v>
      </c>
      <c r="C4" s="567"/>
      <c r="D4" s="567"/>
      <c r="E4" s="567"/>
      <c r="F4" s="567"/>
      <c r="G4" s="567"/>
      <c r="H4" s="567"/>
      <c r="I4" s="568"/>
      <c r="J4" s="568"/>
      <c r="K4" s="242"/>
      <c r="L4" s="688"/>
      <c r="M4" s="683"/>
      <c r="N4" s="683"/>
    </row>
    <row r="5" spans="1:18" x14ac:dyDescent="0.25">
      <c r="B5" s="252"/>
      <c r="C5" s="252"/>
      <c r="D5" s="252"/>
      <c r="E5" s="569"/>
      <c r="F5" s="569"/>
      <c r="G5" s="569"/>
      <c r="H5" s="253"/>
      <c r="I5" s="208"/>
      <c r="J5" s="208"/>
      <c r="K5" s="242"/>
      <c r="L5" s="688"/>
      <c r="M5" s="683"/>
      <c r="N5" s="683"/>
    </row>
    <row r="6" spans="1:18" s="560" customFormat="1" ht="48" x14ac:dyDescent="0.25">
      <c r="A6" s="241"/>
      <c r="B6" s="557" t="s">
        <v>569</v>
      </c>
      <c r="C6" s="557" t="s">
        <v>573</v>
      </c>
      <c r="D6" s="557" t="s">
        <v>1028</v>
      </c>
      <c r="E6" s="558" t="s">
        <v>572</v>
      </c>
      <c r="F6" s="559" t="s">
        <v>722</v>
      </c>
      <c r="G6" s="559" t="s">
        <v>723</v>
      </c>
      <c r="H6" s="558" t="s">
        <v>570</v>
      </c>
      <c r="I6" s="255" t="s">
        <v>1175</v>
      </c>
      <c r="J6" s="558" t="s">
        <v>1170</v>
      </c>
      <c r="K6" s="558" t="s">
        <v>1171</v>
      </c>
      <c r="L6" s="558" t="s">
        <v>1172</v>
      </c>
      <c r="M6" s="558" t="s">
        <v>1173</v>
      </c>
      <c r="N6" s="558" t="s">
        <v>1174</v>
      </c>
      <c r="O6" s="2" t="s">
        <v>1368</v>
      </c>
      <c r="P6" s="2" t="s">
        <v>1363</v>
      </c>
      <c r="Q6" s="2" t="s">
        <v>1364</v>
      </c>
    </row>
    <row r="7" spans="1:18" ht="114.75" hidden="1" x14ac:dyDescent="0.25">
      <c r="A7" s="241" t="s">
        <v>932</v>
      </c>
      <c r="B7" s="667" t="s">
        <v>46</v>
      </c>
      <c r="C7" s="204" t="s">
        <v>0</v>
      </c>
      <c r="D7" s="204"/>
      <c r="E7" s="204"/>
      <c r="F7" s="204"/>
      <c r="G7" s="204"/>
      <c r="H7" s="204"/>
      <c r="I7" s="204"/>
      <c r="J7" s="631"/>
      <c r="K7" s="631"/>
      <c r="L7" s="243"/>
      <c r="M7" s="243"/>
      <c r="N7" s="328"/>
      <c r="O7" s="2">
        <f>COUNTIF(J7:N7,"1")</f>
        <v>0</v>
      </c>
      <c r="P7" s="2">
        <f>COUNTIF(J7:N7,"2")</f>
        <v>0</v>
      </c>
      <c r="Q7" s="2">
        <f>COUNTIF(J7:N7,3)</f>
        <v>0</v>
      </c>
    </row>
    <row r="8" spans="1:18" ht="114.75" hidden="1" x14ac:dyDescent="0.25">
      <c r="A8" s="241" t="s">
        <v>932</v>
      </c>
      <c r="B8" s="667" t="s">
        <v>46</v>
      </c>
      <c r="C8" s="570" t="s">
        <v>88</v>
      </c>
      <c r="D8" s="570"/>
      <c r="E8" s="570"/>
      <c r="F8" s="570"/>
      <c r="G8" s="570"/>
      <c r="H8" s="570"/>
      <c r="I8" s="570"/>
      <c r="J8" s="570"/>
      <c r="K8" s="631"/>
      <c r="L8" s="243"/>
      <c r="M8" s="243"/>
      <c r="N8" s="328"/>
      <c r="O8" s="2">
        <f t="shared" ref="O8:O71" si="0">COUNTIF(J8:N8,"1")</f>
        <v>0</v>
      </c>
      <c r="P8" s="2">
        <f t="shared" ref="P8:P71" si="1">COUNTIF(J8:N8,"2")</f>
        <v>0</v>
      </c>
      <c r="Q8" s="2">
        <f t="shared" ref="Q8:Q71" si="2">COUNTIF(J8:N8,3)</f>
        <v>0</v>
      </c>
    </row>
    <row r="9" spans="1:18" ht="114.75" hidden="1" x14ac:dyDescent="0.25">
      <c r="A9" s="241" t="s">
        <v>932</v>
      </c>
      <c r="B9" s="667" t="s">
        <v>46</v>
      </c>
      <c r="C9" s="613"/>
      <c r="D9" s="154" t="s">
        <v>721</v>
      </c>
      <c r="E9" s="12"/>
      <c r="F9" s="94"/>
      <c r="G9" s="621"/>
      <c r="H9" s="20"/>
      <c r="I9" s="13"/>
      <c r="J9" s="13"/>
      <c r="K9" s="631"/>
      <c r="L9" s="243"/>
      <c r="M9" s="243"/>
      <c r="N9" s="328"/>
      <c r="O9" s="2">
        <f t="shared" si="0"/>
        <v>0</v>
      </c>
      <c r="P9" s="2">
        <f t="shared" si="1"/>
        <v>0</v>
      </c>
      <c r="Q9" s="2">
        <f t="shared" si="2"/>
        <v>0</v>
      </c>
    </row>
    <row r="10" spans="1:18" ht="114.75" hidden="1" x14ac:dyDescent="0.25">
      <c r="A10" s="241" t="s">
        <v>932</v>
      </c>
      <c r="B10" s="667" t="s">
        <v>46</v>
      </c>
      <c r="C10" s="94" t="s">
        <v>355</v>
      </c>
      <c r="D10" s="94" t="s">
        <v>718</v>
      </c>
      <c r="E10" s="19" t="s">
        <v>2</v>
      </c>
      <c r="F10" s="94" t="s">
        <v>719</v>
      </c>
      <c r="G10" s="94"/>
      <c r="H10" s="20" t="s">
        <v>720</v>
      </c>
      <c r="I10" s="204"/>
      <c r="J10" s="678">
        <v>2</v>
      </c>
      <c r="K10" s="631"/>
      <c r="L10" s="243" t="s">
        <v>1190</v>
      </c>
      <c r="M10" s="243"/>
      <c r="N10" s="328"/>
      <c r="O10" s="2">
        <f t="shared" si="0"/>
        <v>0</v>
      </c>
      <c r="P10" s="2">
        <f t="shared" si="1"/>
        <v>1</v>
      </c>
      <c r="Q10" s="2">
        <f t="shared" si="2"/>
        <v>0</v>
      </c>
    </row>
    <row r="11" spans="1:18" ht="114.75" hidden="1" x14ac:dyDescent="0.25">
      <c r="A11" s="241" t="s">
        <v>932</v>
      </c>
      <c r="B11" s="667" t="s">
        <v>46</v>
      </c>
      <c r="C11" s="561" t="s">
        <v>356</v>
      </c>
      <c r="D11" s="154" t="s">
        <v>668</v>
      </c>
      <c r="E11" s="12"/>
      <c r="F11" s="94"/>
      <c r="G11" s="613"/>
      <c r="H11" s="20"/>
      <c r="I11" s="204"/>
      <c r="J11" s="631"/>
      <c r="K11" s="631"/>
      <c r="L11" s="243"/>
      <c r="M11" s="243"/>
      <c r="N11" s="328"/>
      <c r="O11" s="2">
        <f t="shared" si="0"/>
        <v>0</v>
      </c>
      <c r="P11" s="2">
        <f t="shared" si="1"/>
        <v>0</v>
      </c>
      <c r="Q11" s="2">
        <f t="shared" si="2"/>
        <v>0</v>
      </c>
    </row>
    <row r="12" spans="1:18" ht="114.75" x14ac:dyDescent="0.25">
      <c r="A12" s="241" t="s">
        <v>932</v>
      </c>
      <c r="B12" s="667" t="s">
        <v>46</v>
      </c>
      <c r="C12" s="562"/>
      <c r="D12" s="94" t="s">
        <v>123</v>
      </c>
      <c r="E12" s="13" t="s">
        <v>2</v>
      </c>
      <c r="F12" s="12"/>
      <c r="G12" s="613"/>
      <c r="H12" s="20"/>
      <c r="I12" s="204"/>
      <c r="J12" s="681">
        <v>3</v>
      </c>
      <c r="K12" s="631"/>
      <c r="L12" s="243"/>
      <c r="M12" s="243"/>
      <c r="N12" s="328"/>
      <c r="O12" s="2">
        <f t="shared" si="0"/>
        <v>0</v>
      </c>
      <c r="P12" s="2">
        <f t="shared" si="1"/>
        <v>0</v>
      </c>
      <c r="Q12" s="2">
        <f t="shared" si="2"/>
        <v>1</v>
      </c>
      <c r="R12" s="2">
        <v>1</v>
      </c>
    </row>
    <row r="13" spans="1:18" ht="114.75" hidden="1" x14ac:dyDescent="0.25">
      <c r="A13" s="241" t="s">
        <v>932</v>
      </c>
      <c r="B13" s="667" t="s">
        <v>46</v>
      </c>
      <c r="C13" s="563"/>
      <c r="D13" s="633"/>
      <c r="E13" s="12"/>
      <c r="F13" s="94"/>
      <c r="G13" s="621"/>
      <c r="H13" s="20"/>
      <c r="I13" s="632"/>
      <c r="J13" s="632"/>
      <c r="K13" s="631"/>
      <c r="L13" s="243"/>
      <c r="M13" s="243"/>
      <c r="N13" s="328"/>
      <c r="O13" s="2">
        <f t="shared" si="0"/>
        <v>0</v>
      </c>
      <c r="P13" s="2">
        <f t="shared" si="1"/>
        <v>0</v>
      </c>
      <c r="Q13" s="2">
        <f t="shared" si="2"/>
        <v>0</v>
      </c>
    </row>
    <row r="14" spans="1:18" ht="114.75" hidden="1" x14ac:dyDescent="0.25">
      <c r="A14" s="241" t="s">
        <v>932</v>
      </c>
      <c r="B14" s="667" t="s">
        <v>46</v>
      </c>
      <c r="C14" s="564" t="s">
        <v>265</v>
      </c>
      <c r="D14" s="565"/>
      <c r="E14" s="565"/>
      <c r="F14" s="565"/>
      <c r="G14" s="565"/>
      <c r="H14" s="565"/>
      <c r="I14" s="566"/>
      <c r="J14" s="570"/>
      <c r="K14" s="631"/>
      <c r="L14" s="243"/>
      <c r="M14" s="243"/>
      <c r="N14" s="328"/>
      <c r="O14" s="2">
        <f t="shared" si="0"/>
        <v>0</v>
      </c>
      <c r="P14" s="2">
        <f t="shared" si="1"/>
        <v>0</v>
      </c>
      <c r="Q14" s="2">
        <f t="shared" si="2"/>
        <v>0</v>
      </c>
    </row>
    <row r="15" spans="1:18" ht="114.75" hidden="1" x14ac:dyDescent="0.25">
      <c r="A15" s="241" t="s">
        <v>932</v>
      </c>
      <c r="B15" s="667" t="s">
        <v>46</v>
      </c>
      <c r="C15" s="564" t="s">
        <v>1</v>
      </c>
      <c r="D15" s="565"/>
      <c r="E15" s="565"/>
      <c r="F15" s="565"/>
      <c r="G15" s="565"/>
      <c r="H15" s="565"/>
      <c r="I15" s="566"/>
      <c r="J15" s="570"/>
      <c r="K15" s="631"/>
      <c r="L15" s="243"/>
      <c r="M15" s="243"/>
      <c r="N15" s="328"/>
      <c r="O15" s="2">
        <f t="shared" si="0"/>
        <v>0</v>
      </c>
      <c r="P15" s="2">
        <f t="shared" si="1"/>
        <v>0</v>
      </c>
      <c r="Q15" s="2">
        <f t="shared" si="2"/>
        <v>0</v>
      </c>
    </row>
    <row r="16" spans="1:18" ht="114.75" hidden="1" x14ac:dyDescent="0.25">
      <c r="A16" s="241" t="s">
        <v>932</v>
      </c>
      <c r="B16" s="667" t="s">
        <v>46</v>
      </c>
      <c r="C16" s="561" t="s">
        <v>357</v>
      </c>
      <c r="D16" s="149" t="s">
        <v>668</v>
      </c>
      <c r="E16" s="12"/>
      <c r="F16" s="94"/>
      <c r="G16" s="621"/>
      <c r="H16" s="621"/>
      <c r="I16" s="631"/>
      <c r="J16" s="631"/>
      <c r="K16" s="631"/>
      <c r="L16" s="243"/>
      <c r="M16" s="243"/>
      <c r="N16" s="328"/>
      <c r="O16" s="2">
        <f t="shared" si="0"/>
        <v>0</v>
      </c>
      <c r="P16" s="2">
        <f t="shared" si="1"/>
        <v>0</v>
      </c>
      <c r="Q16" s="2">
        <f t="shared" si="2"/>
        <v>0</v>
      </c>
    </row>
    <row r="17" spans="1:18" ht="114.75" hidden="1" x14ac:dyDescent="0.25">
      <c r="A17" s="241" t="s">
        <v>932</v>
      </c>
      <c r="B17" s="667" t="s">
        <v>46</v>
      </c>
      <c r="C17" s="562"/>
      <c r="D17" s="94" t="s">
        <v>1123</v>
      </c>
      <c r="E17" s="12" t="s">
        <v>2</v>
      </c>
      <c r="F17" s="94" t="s">
        <v>4</v>
      </c>
      <c r="G17" s="621"/>
      <c r="H17" s="621" t="s">
        <v>282</v>
      </c>
      <c r="I17" s="204"/>
      <c r="J17" s="679">
        <v>2</v>
      </c>
      <c r="K17" s="631"/>
      <c r="L17" s="243"/>
      <c r="M17" s="243"/>
      <c r="N17" s="328"/>
      <c r="O17" s="2">
        <f t="shared" si="0"/>
        <v>0</v>
      </c>
      <c r="P17" s="2">
        <f t="shared" si="1"/>
        <v>1</v>
      </c>
      <c r="Q17" s="2">
        <f t="shared" si="2"/>
        <v>0</v>
      </c>
    </row>
    <row r="18" spans="1:18" ht="114.75" hidden="1" x14ac:dyDescent="0.25">
      <c r="A18" s="241" t="s">
        <v>932</v>
      </c>
      <c r="B18" s="667" t="s">
        <v>46</v>
      </c>
      <c r="C18" s="563"/>
      <c r="D18" s="145" t="s">
        <v>224</v>
      </c>
      <c r="E18" s="631">
        <v>2015</v>
      </c>
      <c r="F18" s="145"/>
      <c r="G18" s="147"/>
      <c r="H18" s="621"/>
      <c r="I18" s="204"/>
      <c r="J18" s="679">
        <v>2</v>
      </c>
      <c r="K18" s="631"/>
      <c r="L18" s="243"/>
      <c r="M18" s="243"/>
      <c r="N18" s="328"/>
      <c r="O18" s="2">
        <f t="shared" si="0"/>
        <v>0</v>
      </c>
      <c r="P18" s="2">
        <f t="shared" si="1"/>
        <v>1</v>
      </c>
      <c r="Q18" s="2">
        <f t="shared" si="2"/>
        <v>0</v>
      </c>
    </row>
    <row r="19" spans="1:18" ht="114.75" hidden="1" x14ac:dyDescent="0.25">
      <c r="A19" s="241" t="s">
        <v>932</v>
      </c>
      <c r="B19" s="667" t="s">
        <v>46</v>
      </c>
      <c r="C19" s="564" t="s">
        <v>260</v>
      </c>
      <c r="D19" s="565"/>
      <c r="E19" s="565"/>
      <c r="F19" s="565"/>
      <c r="G19" s="565"/>
      <c r="H19" s="565"/>
      <c r="I19" s="566"/>
      <c r="J19" s="570"/>
      <c r="K19" s="631"/>
      <c r="L19" s="243"/>
      <c r="M19" s="243"/>
      <c r="N19" s="328"/>
      <c r="O19" s="2">
        <f t="shared" si="0"/>
        <v>0</v>
      </c>
      <c r="P19" s="2">
        <f t="shared" si="1"/>
        <v>0</v>
      </c>
      <c r="Q19" s="2">
        <f t="shared" si="2"/>
        <v>0</v>
      </c>
    </row>
    <row r="20" spans="1:18" ht="114.75" hidden="1" x14ac:dyDescent="0.25">
      <c r="A20" s="241" t="s">
        <v>932</v>
      </c>
      <c r="B20" s="667" t="s">
        <v>46</v>
      </c>
      <c r="C20" s="564" t="s">
        <v>77</v>
      </c>
      <c r="D20" s="565"/>
      <c r="E20" s="565"/>
      <c r="F20" s="565"/>
      <c r="G20" s="565"/>
      <c r="H20" s="565"/>
      <c r="I20" s="566"/>
      <c r="J20" s="570"/>
      <c r="K20" s="631"/>
      <c r="L20" s="243"/>
      <c r="M20" s="243"/>
      <c r="N20" s="328"/>
      <c r="O20" s="2">
        <f t="shared" si="0"/>
        <v>0</v>
      </c>
      <c r="P20" s="2">
        <f t="shared" si="1"/>
        <v>0</v>
      </c>
      <c r="Q20" s="2">
        <f t="shared" si="2"/>
        <v>0</v>
      </c>
    </row>
    <row r="21" spans="1:18" ht="216.75" hidden="1" x14ac:dyDescent="0.25">
      <c r="A21" s="241" t="s">
        <v>932</v>
      </c>
      <c r="B21" s="667" t="s">
        <v>46</v>
      </c>
      <c r="C21" s="561" t="s">
        <v>358</v>
      </c>
      <c r="D21" s="16" t="s">
        <v>4</v>
      </c>
      <c r="E21" s="12"/>
      <c r="F21" s="94"/>
      <c r="G21" s="621"/>
      <c r="H21" s="20"/>
      <c r="I21" s="212"/>
      <c r="J21" s="212"/>
      <c r="K21" s="631"/>
      <c r="L21" s="243"/>
      <c r="M21" s="243"/>
      <c r="N21" s="328"/>
      <c r="O21" s="2">
        <f t="shared" si="0"/>
        <v>0</v>
      </c>
      <c r="P21" s="2">
        <f t="shared" si="1"/>
        <v>0</v>
      </c>
      <c r="Q21" s="2">
        <f t="shared" si="2"/>
        <v>0</v>
      </c>
    </row>
    <row r="22" spans="1:18" ht="127.5" hidden="1" x14ac:dyDescent="0.25">
      <c r="A22" s="241" t="s">
        <v>932</v>
      </c>
      <c r="B22" s="667" t="s">
        <v>46</v>
      </c>
      <c r="C22" s="562"/>
      <c r="D22" s="94" t="s">
        <v>1124</v>
      </c>
      <c r="E22" s="12" t="s">
        <v>2</v>
      </c>
      <c r="F22" s="94" t="s">
        <v>1031</v>
      </c>
      <c r="G22" s="621" t="s">
        <v>280</v>
      </c>
      <c r="H22" s="20" t="s">
        <v>1125</v>
      </c>
      <c r="I22" s="204"/>
      <c r="J22" s="678">
        <v>2</v>
      </c>
      <c r="K22" s="631"/>
      <c r="L22" s="243" t="s">
        <v>1191</v>
      </c>
      <c r="M22" s="243"/>
      <c r="N22" s="328"/>
      <c r="O22" s="2">
        <f t="shared" si="0"/>
        <v>0</v>
      </c>
      <c r="P22" s="2">
        <f t="shared" si="1"/>
        <v>1</v>
      </c>
      <c r="Q22" s="2">
        <f t="shared" si="2"/>
        <v>0</v>
      </c>
    </row>
    <row r="23" spans="1:18" ht="114.75" hidden="1" x14ac:dyDescent="0.25">
      <c r="A23" s="241" t="s">
        <v>932</v>
      </c>
      <c r="B23" s="667" t="s">
        <v>46</v>
      </c>
      <c r="C23" s="562"/>
      <c r="D23" s="109" t="s">
        <v>89</v>
      </c>
      <c r="E23" s="12"/>
      <c r="F23" s="94"/>
      <c r="G23" s="621"/>
      <c r="H23" s="20"/>
      <c r="I23" s="204"/>
      <c r="J23" s="631"/>
      <c r="K23" s="631"/>
      <c r="L23" s="243"/>
      <c r="M23" s="243"/>
      <c r="N23" s="328"/>
      <c r="O23" s="2">
        <f t="shared" si="0"/>
        <v>0</v>
      </c>
      <c r="P23" s="2">
        <f t="shared" si="1"/>
        <v>0</v>
      </c>
      <c r="Q23" s="2">
        <f t="shared" si="2"/>
        <v>0</v>
      </c>
    </row>
    <row r="24" spans="1:18" ht="114.75" hidden="1" x14ac:dyDescent="0.25">
      <c r="A24" s="241" t="s">
        <v>932</v>
      </c>
      <c r="B24" s="667" t="s">
        <v>46</v>
      </c>
      <c r="C24" s="562"/>
      <c r="D24" s="257" t="s">
        <v>597</v>
      </c>
      <c r="E24" s="258" t="s">
        <v>2</v>
      </c>
      <c r="F24" s="259" t="s">
        <v>1032</v>
      </c>
      <c r="G24" s="617" t="s">
        <v>730</v>
      </c>
      <c r="H24" s="617" t="s">
        <v>1126</v>
      </c>
      <c r="I24" s="204"/>
      <c r="J24" s="678">
        <v>2</v>
      </c>
      <c r="K24" s="631"/>
      <c r="L24" s="243"/>
      <c r="M24" s="243"/>
      <c r="N24" s="328"/>
      <c r="O24" s="2">
        <f t="shared" si="0"/>
        <v>0</v>
      </c>
      <c r="P24" s="2">
        <f t="shared" si="1"/>
        <v>1</v>
      </c>
      <c r="Q24" s="2">
        <f t="shared" si="2"/>
        <v>0</v>
      </c>
    </row>
    <row r="25" spans="1:18" ht="114.75" hidden="1" x14ac:dyDescent="0.25">
      <c r="A25" s="241" t="s">
        <v>932</v>
      </c>
      <c r="B25" s="667" t="s">
        <v>46</v>
      </c>
      <c r="C25" s="563"/>
      <c r="D25" s="111" t="s">
        <v>90</v>
      </c>
      <c r="E25" s="12"/>
      <c r="F25" s="94"/>
      <c r="G25" s="621"/>
      <c r="H25" s="20"/>
      <c r="I25" s="204"/>
      <c r="J25" s="631"/>
      <c r="K25" s="631"/>
      <c r="L25" s="243"/>
      <c r="M25" s="243"/>
      <c r="N25" s="328"/>
      <c r="O25" s="2">
        <f t="shared" si="0"/>
        <v>0</v>
      </c>
      <c r="P25" s="2">
        <f t="shared" si="1"/>
        <v>0</v>
      </c>
      <c r="Q25" s="2">
        <f t="shared" si="2"/>
        <v>0</v>
      </c>
    </row>
    <row r="26" spans="1:18" ht="127.5" hidden="1" x14ac:dyDescent="0.25">
      <c r="A26" s="241" t="s">
        <v>932</v>
      </c>
      <c r="B26" s="667" t="s">
        <v>46</v>
      </c>
      <c r="C26" s="613"/>
      <c r="D26" s="94" t="s">
        <v>598</v>
      </c>
      <c r="E26" s="12" t="s">
        <v>2</v>
      </c>
      <c r="F26" s="621" t="s">
        <v>1031</v>
      </c>
      <c r="G26" s="621" t="s">
        <v>831</v>
      </c>
      <c r="H26" s="20" t="s">
        <v>830</v>
      </c>
      <c r="I26" s="204"/>
      <c r="J26" s="678">
        <v>2</v>
      </c>
      <c r="K26" s="631"/>
      <c r="L26" s="243"/>
      <c r="M26" s="243"/>
      <c r="N26" s="678">
        <v>2</v>
      </c>
      <c r="O26" s="2">
        <f t="shared" si="0"/>
        <v>0</v>
      </c>
      <c r="P26" s="2">
        <f t="shared" si="1"/>
        <v>2</v>
      </c>
      <c r="Q26" s="2">
        <f t="shared" si="2"/>
        <v>0</v>
      </c>
    </row>
    <row r="27" spans="1:18" ht="114.75" hidden="1" x14ac:dyDescent="0.25">
      <c r="A27" s="241" t="s">
        <v>932</v>
      </c>
      <c r="B27" s="667" t="s">
        <v>46</v>
      </c>
      <c r="C27" s="613"/>
      <c r="D27" s="633" t="s">
        <v>91</v>
      </c>
      <c r="E27" s="12"/>
      <c r="F27" s="94"/>
      <c r="G27" s="621"/>
      <c r="H27" s="20"/>
      <c r="I27" s="204"/>
      <c r="J27" s="631"/>
      <c r="K27" s="631"/>
      <c r="L27" s="243"/>
      <c r="M27" s="243"/>
      <c r="N27" s="328"/>
      <c r="O27" s="2">
        <f t="shared" si="0"/>
        <v>0</v>
      </c>
      <c r="P27" s="2">
        <f t="shared" si="1"/>
        <v>0</v>
      </c>
      <c r="Q27" s="2">
        <f t="shared" si="2"/>
        <v>0</v>
      </c>
    </row>
    <row r="28" spans="1:18" ht="127.5" hidden="1" x14ac:dyDescent="0.25">
      <c r="A28" s="241" t="s">
        <v>932</v>
      </c>
      <c r="B28" s="667" t="s">
        <v>46</v>
      </c>
      <c r="C28" s="613"/>
      <c r="D28" s="14" t="s">
        <v>310</v>
      </c>
      <c r="E28" s="13">
        <v>2014</v>
      </c>
      <c r="F28" s="14" t="s">
        <v>1197</v>
      </c>
      <c r="G28" s="621" t="s">
        <v>280</v>
      </c>
      <c r="H28" s="14" t="s">
        <v>236</v>
      </c>
      <c r="I28" s="204"/>
      <c r="J28" s="678">
        <v>2</v>
      </c>
      <c r="K28" s="678">
        <v>2</v>
      </c>
      <c r="L28" s="243"/>
      <c r="M28" s="243"/>
      <c r="N28" s="328"/>
      <c r="O28" s="2">
        <f t="shared" si="0"/>
        <v>0</v>
      </c>
      <c r="P28" s="2">
        <f t="shared" si="1"/>
        <v>2</v>
      </c>
      <c r="Q28" s="2">
        <f t="shared" si="2"/>
        <v>0</v>
      </c>
    </row>
    <row r="29" spans="1:18" ht="127.5" hidden="1" x14ac:dyDescent="0.25">
      <c r="A29" s="241" t="s">
        <v>932</v>
      </c>
      <c r="B29" s="667" t="s">
        <v>46</v>
      </c>
      <c r="C29" s="613"/>
      <c r="D29" s="14" t="s">
        <v>318</v>
      </c>
      <c r="E29" s="13">
        <v>2014</v>
      </c>
      <c r="F29" s="14" t="s">
        <v>1198</v>
      </c>
      <c r="G29" s="621" t="s">
        <v>280</v>
      </c>
      <c r="H29" s="14" t="s">
        <v>1201</v>
      </c>
      <c r="I29" s="204"/>
      <c r="J29" s="204"/>
      <c r="K29" s="678">
        <v>2</v>
      </c>
      <c r="L29" s="243"/>
      <c r="M29" s="243"/>
      <c r="N29" s="328"/>
      <c r="O29" s="2">
        <f t="shared" si="0"/>
        <v>0</v>
      </c>
      <c r="P29" s="2">
        <f t="shared" si="1"/>
        <v>1</v>
      </c>
      <c r="Q29" s="2">
        <f t="shared" si="2"/>
        <v>0</v>
      </c>
    </row>
    <row r="30" spans="1:18" ht="127.5" hidden="1" x14ac:dyDescent="0.25">
      <c r="A30" s="241" t="s">
        <v>932</v>
      </c>
      <c r="B30" s="667" t="s">
        <v>46</v>
      </c>
      <c r="C30" s="613"/>
      <c r="D30" s="14" t="s">
        <v>1199</v>
      </c>
      <c r="E30" s="13">
        <v>2014</v>
      </c>
      <c r="F30" s="14" t="s">
        <v>1131</v>
      </c>
      <c r="G30" s="621" t="s">
        <v>280</v>
      </c>
      <c r="H30" s="14" t="s">
        <v>1202</v>
      </c>
      <c r="I30" s="204"/>
      <c r="J30" s="204"/>
      <c r="K30" s="678">
        <v>2</v>
      </c>
      <c r="L30" s="243"/>
      <c r="M30" s="243"/>
      <c r="N30" s="328"/>
      <c r="O30" s="2">
        <f t="shared" si="0"/>
        <v>0</v>
      </c>
      <c r="P30" s="2">
        <f t="shared" si="1"/>
        <v>1</v>
      </c>
      <c r="Q30" s="2">
        <f t="shared" si="2"/>
        <v>0</v>
      </c>
    </row>
    <row r="31" spans="1:18" ht="127.5" x14ac:dyDescent="0.25">
      <c r="A31" s="241" t="s">
        <v>932</v>
      </c>
      <c r="B31" s="667" t="s">
        <v>46</v>
      </c>
      <c r="C31" s="613"/>
      <c r="D31" s="14" t="s">
        <v>1200</v>
      </c>
      <c r="E31" s="13" t="s">
        <v>45</v>
      </c>
      <c r="F31" s="14" t="s">
        <v>1131</v>
      </c>
      <c r="G31" s="621" t="s">
        <v>280</v>
      </c>
      <c r="H31" s="14" t="s">
        <v>1203</v>
      </c>
      <c r="I31" s="204"/>
      <c r="J31" s="204"/>
      <c r="K31" s="681">
        <v>3</v>
      </c>
      <c r="L31" s="243"/>
      <c r="M31" s="243"/>
      <c r="N31" s="328"/>
      <c r="O31" s="2">
        <f t="shared" si="0"/>
        <v>0</v>
      </c>
      <c r="P31" s="2">
        <f t="shared" si="1"/>
        <v>0</v>
      </c>
      <c r="Q31" s="2">
        <f t="shared" si="2"/>
        <v>1</v>
      </c>
      <c r="R31" s="2">
        <v>1</v>
      </c>
    </row>
    <row r="32" spans="1:18" ht="114.75" hidden="1" x14ac:dyDescent="0.25">
      <c r="A32" s="241" t="s">
        <v>932</v>
      </c>
      <c r="B32" s="667" t="s">
        <v>46</v>
      </c>
      <c r="C32" s="613"/>
      <c r="D32" s="260" t="s">
        <v>668</v>
      </c>
      <c r="E32" s="12"/>
      <c r="F32" s="14"/>
      <c r="G32" s="621"/>
      <c r="H32" s="20"/>
      <c r="I32" s="204"/>
      <c r="J32" s="631"/>
      <c r="K32" s="243"/>
      <c r="L32" s="243"/>
      <c r="M32" s="243"/>
      <c r="N32" s="328"/>
      <c r="O32" s="2">
        <f t="shared" si="0"/>
        <v>0</v>
      </c>
      <c r="P32" s="2">
        <f t="shared" si="1"/>
        <v>0</v>
      </c>
      <c r="Q32" s="2">
        <f t="shared" si="2"/>
        <v>0</v>
      </c>
    </row>
    <row r="33" spans="1:17" ht="114.75" hidden="1" x14ac:dyDescent="0.25">
      <c r="A33" s="241" t="s">
        <v>932</v>
      </c>
      <c r="B33" s="667" t="s">
        <v>46</v>
      </c>
      <c r="C33" s="613"/>
      <c r="D33" s="14" t="s">
        <v>600</v>
      </c>
      <c r="E33" s="12" t="s">
        <v>2</v>
      </c>
      <c r="F33" s="261"/>
      <c r="G33" s="621"/>
      <c r="H33" s="20" t="s">
        <v>599</v>
      </c>
      <c r="I33" s="204"/>
      <c r="J33" s="678">
        <v>2</v>
      </c>
      <c r="K33" s="243"/>
      <c r="L33" s="243"/>
      <c r="M33" s="243"/>
      <c r="N33" s="328"/>
      <c r="O33" s="2">
        <f t="shared" si="0"/>
        <v>0</v>
      </c>
      <c r="P33" s="2">
        <f t="shared" si="1"/>
        <v>1</v>
      </c>
      <c r="Q33" s="2">
        <f t="shared" si="2"/>
        <v>0</v>
      </c>
    </row>
    <row r="34" spans="1:17" ht="114.75" hidden="1" x14ac:dyDescent="0.25">
      <c r="A34" s="241" t="s">
        <v>932</v>
      </c>
      <c r="B34" s="667" t="s">
        <v>46</v>
      </c>
      <c r="C34" s="613"/>
      <c r="D34" s="633"/>
      <c r="E34" s="12"/>
      <c r="F34" s="94"/>
      <c r="G34" s="621"/>
      <c r="H34" s="20"/>
      <c r="I34" s="13"/>
      <c r="J34" s="13"/>
      <c r="K34" s="243"/>
      <c r="L34" s="243"/>
      <c r="M34" s="243"/>
      <c r="N34" s="328"/>
      <c r="O34" s="2">
        <f t="shared" si="0"/>
        <v>0</v>
      </c>
      <c r="P34" s="2">
        <f t="shared" si="1"/>
        <v>0</v>
      </c>
      <c r="Q34" s="2">
        <f t="shared" si="2"/>
        <v>0</v>
      </c>
    </row>
    <row r="35" spans="1:17" ht="114.75" hidden="1" x14ac:dyDescent="0.25">
      <c r="A35" s="241" t="s">
        <v>932</v>
      </c>
      <c r="B35" s="667" t="s">
        <v>46</v>
      </c>
      <c r="C35" s="564" t="s">
        <v>95</v>
      </c>
      <c r="D35" s="565"/>
      <c r="E35" s="565"/>
      <c r="F35" s="565"/>
      <c r="G35" s="565"/>
      <c r="H35" s="565"/>
      <c r="I35" s="566"/>
      <c r="J35" s="570"/>
      <c r="K35" s="243"/>
      <c r="L35" s="243"/>
      <c r="M35" s="243"/>
      <c r="N35" s="328"/>
      <c r="O35" s="2">
        <f t="shared" si="0"/>
        <v>0</v>
      </c>
      <c r="P35" s="2">
        <f t="shared" si="1"/>
        <v>0</v>
      </c>
      <c r="Q35" s="2">
        <f t="shared" si="2"/>
        <v>0</v>
      </c>
    </row>
    <row r="36" spans="1:17" ht="140.25" hidden="1" x14ac:dyDescent="0.25">
      <c r="A36" s="241" t="s">
        <v>932</v>
      </c>
      <c r="B36" s="667" t="s">
        <v>46</v>
      </c>
      <c r="C36" s="561" t="s">
        <v>359</v>
      </c>
      <c r="D36" s="16" t="s">
        <v>96</v>
      </c>
      <c r="E36" s="12"/>
      <c r="F36" s="94"/>
      <c r="G36" s="621"/>
      <c r="H36" s="621"/>
      <c r="I36" s="631"/>
      <c r="J36" s="631"/>
      <c r="K36" s="243"/>
      <c r="L36" s="243"/>
      <c r="M36" s="243"/>
      <c r="N36" s="328"/>
      <c r="O36" s="2">
        <f t="shared" si="0"/>
        <v>0</v>
      </c>
      <c r="P36" s="2">
        <f t="shared" si="1"/>
        <v>0</v>
      </c>
      <c r="Q36" s="2">
        <f t="shared" si="2"/>
        <v>0</v>
      </c>
    </row>
    <row r="37" spans="1:17" ht="114.75" hidden="1" x14ac:dyDescent="0.25">
      <c r="A37" s="241" t="s">
        <v>932</v>
      </c>
      <c r="B37" s="667" t="s">
        <v>46</v>
      </c>
      <c r="C37" s="562"/>
      <c r="D37" s="94" t="s">
        <v>1091</v>
      </c>
      <c r="E37" s="12" t="s">
        <v>2</v>
      </c>
      <c r="F37" s="94" t="s">
        <v>1031</v>
      </c>
      <c r="G37" s="621" t="s">
        <v>747</v>
      </c>
      <c r="H37" s="621" t="s">
        <v>279</v>
      </c>
      <c r="I37" s="204"/>
      <c r="J37" s="678">
        <v>2</v>
      </c>
      <c r="K37" s="243"/>
      <c r="L37" s="243"/>
      <c r="M37" s="243"/>
      <c r="N37" s="328"/>
      <c r="O37" s="2">
        <f t="shared" si="0"/>
        <v>0</v>
      </c>
      <c r="P37" s="2">
        <f t="shared" si="1"/>
        <v>1</v>
      </c>
      <c r="Q37" s="2">
        <f t="shared" si="2"/>
        <v>0</v>
      </c>
    </row>
    <row r="38" spans="1:17" ht="114.75" hidden="1" x14ac:dyDescent="0.25">
      <c r="A38" s="241" t="s">
        <v>932</v>
      </c>
      <c r="B38" s="667" t="s">
        <v>46</v>
      </c>
      <c r="C38" s="562"/>
      <c r="D38" s="25" t="s">
        <v>90</v>
      </c>
      <c r="E38" s="12"/>
      <c r="F38" s="94"/>
      <c r="G38" s="621"/>
      <c r="H38" s="621"/>
      <c r="I38" s="204"/>
      <c r="J38" s="631"/>
      <c r="K38" s="243"/>
      <c r="L38" s="243"/>
      <c r="M38" s="243"/>
      <c r="N38" s="328"/>
      <c r="O38" s="2">
        <f t="shared" si="0"/>
        <v>0</v>
      </c>
      <c r="P38" s="2">
        <f t="shared" si="1"/>
        <v>0</v>
      </c>
      <c r="Q38" s="2">
        <f t="shared" si="2"/>
        <v>0</v>
      </c>
    </row>
    <row r="39" spans="1:17" ht="114.75" hidden="1" x14ac:dyDescent="0.25">
      <c r="A39" s="241" t="s">
        <v>932</v>
      </c>
      <c r="B39" s="667" t="s">
        <v>46</v>
      </c>
      <c r="C39" s="562"/>
      <c r="D39" s="150" t="s">
        <v>1128</v>
      </c>
      <c r="E39" s="12" t="s">
        <v>2</v>
      </c>
      <c r="F39" s="94" t="s">
        <v>1031</v>
      </c>
      <c r="G39" s="621"/>
      <c r="H39" s="150" t="s">
        <v>616</v>
      </c>
      <c r="I39" s="204"/>
      <c r="J39" s="678">
        <v>2</v>
      </c>
      <c r="K39" s="243"/>
      <c r="L39" s="243"/>
      <c r="M39" s="243"/>
      <c r="N39" s="678">
        <v>2</v>
      </c>
      <c r="O39" s="2">
        <f t="shared" si="0"/>
        <v>0</v>
      </c>
      <c r="P39" s="2">
        <f t="shared" si="1"/>
        <v>2</v>
      </c>
      <c r="Q39" s="2">
        <f t="shared" si="2"/>
        <v>0</v>
      </c>
    </row>
    <row r="40" spans="1:17" ht="114.75" hidden="1" x14ac:dyDescent="0.25">
      <c r="A40" s="241" t="s">
        <v>932</v>
      </c>
      <c r="B40" s="667" t="s">
        <v>46</v>
      </c>
      <c r="C40" s="562"/>
      <c r="D40" s="5" t="s">
        <v>89</v>
      </c>
      <c r="E40" s="12"/>
      <c r="F40" s="94"/>
      <c r="G40" s="621"/>
      <c r="H40" s="621"/>
      <c r="I40" s="204"/>
      <c r="J40" s="243"/>
      <c r="K40" s="243"/>
      <c r="L40" s="243"/>
      <c r="M40" s="243"/>
      <c r="N40" s="328"/>
      <c r="O40" s="2">
        <f t="shared" si="0"/>
        <v>0</v>
      </c>
      <c r="P40" s="2">
        <f t="shared" si="1"/>
        <v>0</v>
      </c>
      <c r="Q40" s="2">
        <f t="shared" si="2"/>
        <v>0</v>
      </c>
    </row>
    <row r="41" spans="1:17" ht="114.75" hidden="1" x14ac:dyDescent="0.25">
      <c r="A41" s="241" t="s">
        <v>932</v>
      </c>
      <c r="B41" s="667" t="s">
        <v>46</v>
      </c>
      <c r="C41" s="562"/>
      <c r="D41" s="621" t="s">
        <v>1127</v>
      </c>
      <c r="E41" s="12" t="s">
        <v>2</v>
      </c>
      <c r="F41" s="621" t="s">
        <v>87</v>
      </c>
      <c r="G41" s="621"/>
      <c r="H41" s="150" t="s">
        <v>616</v>
      </c>
      <c r="I41" s="204"/>
      <c r="J41" s="678">
        <v>2</v>
      </c>
      <c r="K41" s="243"/>
      <c r="L41" s="243"/>
      <c r="M41" s="243"/>
      <c r="N41" s="328"/>
      <c r="O41" s="2">
        <f t="shared" si="0"/>
        <v>0</v>
      </c>
      <c r="P41" s="2">
        <f t="shared" si="1"/>
        <v>1</v>
      </c>
      <c r="Q41" s="2">
        <f t="shared" si="2"/>
        <v>0</v>
      </c>
    </row>
    <row r="42" spans="1:17" ht="114.75" hidden="1" x14ac:dyDescent="0.25">
      <c r="A42" s="241" t="s">
        <v>932</v>
      </c>
      <c r="B42" s="667" t="s">
        <v>46</v>
      </c>
      <c r="C42" s="562"/>
      <c r="D42" s="667" t="s">
        <v>91</v>
      </c>
      <c r="E42" s="12"/>
      <c r="F42" s="94"/>
      <c r="G42" s="621"/>
      <c r="H42" s="621"/>
      <c r="I42" s="204"/>
      <c r="J42" s="631"/>
      <c r="K42" s="243"/>
      <c r="L42" s="243"/>
      <c r="M42" s="243"/>
      <c r="N42" s="328"/>
      <c r="O42" s="2">
        <f t="shared" si="0"/>
        <v>0</v>
      </c>
      <c r="P42" s="2">
        <f t="shared" si="1"/>
        <v>0</v>
      </c>
      <c r="Q42" s="2">
        <f t="shared" si="2"/>
        <v>0</v>
      </c>
    </row>
    <row r="43" spans="1:17" ht="114.75" hidden="1" x14ac:dyDescent="0.25">
      <c r="A43" s="241" t="s">
        <v>932</v>
      </c>
      <c r="B43" s="667" t="s">
        <v>46</v>
      </c>
      <c r="C43" s="562"/>
      <c r="D43" s="621" t="s">
        <v>311</v>
      </c>
      <c r="E43" s="12" t="s">
        <v>45</v>
      </c>
      <c r="F43" s="94" t="s">
        <v>1033</v>
      </c>
      <c r="G43" s="262" t="s">
        <v>690</v>
      </c>
      <c r="H43" s="621" t="s">
        <v>236</v>
      </c>
      <c r="I43" s="204"/>
      <c r="J43" s="678">
        <v>2</v>
      </c>
      <c r="K43" s="678">
        <v>2</v>
      </c>
      <c r="L43" s="243"/>
      <c r="M43" s="243"/>
      <c r="N43" s="328"/>
      <c r="O43" s="2">
        <f t="shared" si="0"/>
        <v>0</v>
      </c>
      <c r="P43" s="2">
        <f t="shared" si="1"/>
        <v>2</v>
      </c>
      <c r="Q43" s="2">
        <f t="shared" si="2"/>
        <v>0</v>
      </c>
    </row>
    <row r="44" spans="1:17" ht="114.75" hidden="1" x14ac:dyDescent="0.25">
      <c r="A44" s="241" t="s">
        <v>932</v>
      </c>
      <c r="B44" s="667" t="s">
        <v>46</v>
      </c>
      <c r="C44" s="562"/>
      <c r="D44" s="621" t="s">
        <v>1204</v>
      </c>
      <c r="E44" s="621">
        <v>2014</v>
      </c>
      <c r="F44" s="621" t="s">
        <v>1131</v>
      </c>
      <c r="G44" s="262"/>
      <c r="H44" s="621" t="s">
        <v>1207</v>
      </c>
      <c r="I44" s="204"/>
      <c r="J44" s="678">
        <v>2</v>
      </c>
      <c r="K44" s="366"/>
      <c r="L44" s="243"/>
      <c r="M44" s="243"/>
      <c r="N44" s="328"/>
      <c r="O44" s="2">
        <f t="shared" si="0"/>
        <v>0</v>
      </c>
      <c r="P44" s="2">
        <f t="shared" si="1"/>
        <v>1</v>
      </c>
      <c r="Q44" s="2">
        <f t="shared" si="2"/>
        <v>0</v>
      </c>
    </row>
    <row r="45" spans="1:17" ht="114.75" hidden="1" x14ac:dyDescent="0.25">
      <c r="A45" s="241" t="s">
        <v>932</v>
      </c>
      <c r="B45" s="667" t="s">
        <v>46</v>
      </c>
      <c r="C45" s="562"/>
      <c r="D45" s="621" t="s">
        <v>1205</v>
      </c>
      <c r="E45" s="621">
        <v>2014</v>
      </c>
      <c r="F45" s="621" t="s">
        <v>1206</v>
      </c>
      <c r="G45" s="262"/>
      <c r="H45" s="621"/>
      <c r="I45" s="204"/>
      <c r="J45" s="204"/>
      <c r="K45" s="243"/>
      <c r="L45" s="243"/>
      <c r="M45" s="243"/>
      <c r="N45" s="328"/>
      <c r="O45" s="2">
        <f t="shared" si="0"/>
        <v>0</v>
      </c>
      <c r="P45" s="2">
        <f t="shared" si="1"/>
        <v>0</v>
      </c>
      <c r="Q45" s="2">
        <f t="shared" si="2"/>
        <v>0</v>
      </c>
    </row>
    <row r="46" spans="1:17" ht="114.75" hidden="1" x14ac:dyDescent="0.25">
      <c r="A46" s="241" t="s">
        <v>932</v>
      </c>
      <c r="B46" s="667" t="s">
        <v>46</v>
      </c>
      <c r="C46" s="562"/>
      <c r="D46" s="667" t="s">
        <v>668</v>
      </c>
      <c r="E46" s="12"/>
      <c r="F46" s="94"/>
      <c r="G46" s="621"/>
      <c r="H46" s="621"/>
      <c r="I46" s="204"/>
      <c r="J46" s="204"/>
      <c r="K46" s="243"/>
      <c r="L46" s="243"/>
      <c r="M46" s="243"/>
      <c r="N46" s="328"/>
      <c r="O46" s="2">
        <f t="shared" si="0"/>
        <v>0</v>
      </c>
      <c r="P46" s="2">
        <f t="shared" si="1"/>
        <v>0</v>
      </c>
      <c r="Q46" s="2">
        <f t="shared" si="2"/>
        <v>0</v>
      </c>
    </row>
    <row r="47" spans="1:17" ht="114.75" hidden="1" x14ac:dyDescent="0.25">
      <c r="A47" s="241" t="s">
        <v>932</v>
      </c>
      <c r="B47" s="667" t="s">
        <v>46</v>
      </c>
      <c r="C47" s="563"/>
      <c r="D47" s="621" t="s">
        <v>311</v>
      </c>
      <c r="E47" s="12" t="s">
        <v>2</v>
      </c>
      <c r="F47" s="94"/>
      <c r="G47" s="621"/>
      <c r="H47" s="621" t="s">
        <v>578</v>
      </c>
      <c r="I47" s="204"/>
      <c r="J47" s="678">
        <v>2</v>
      </c>
      <c r="K47" s="243"/>
      <c r="L47" s="243"/>
      <c r="M47" s="243"/>
      <c r="N47" s="328"/>
      <c r="O47" s="2">
        <f t="shared" si="0"/>
        <v>0</v>
      </c>
      <c r="P47" s="2">
        <f t="shared" si="1"/>
        <v>1</v>
      </c>
      <c r="Q47" s="2">
        <f t="shared" si="2"/>
        <v>0</v>
      </c>
    </row>
    <row r="48" spans="1:17" ht="114.75" hidden="1" x14ac:dyDescent="0.25">
      <c r="A48" s="241" t="s">
        <v>932</v>
      </c>
      <c r="B48" s="667" t="s">
        <v>46</v>
      </c>
      <c r="C48" s="587" t="s">
        <v>98</v>
      </c>
      <c r="D48" s="588"/>
      <c r="E48" s="588"/>
      <c r="F48" s="588"/>
      <c r="G48" s="588"/>
      <c r="H48" s="588"/>
      <c r="I48" s="589"/>
      <c r="J48" s="263"/>
      <c r="K48" s="243"/>
      <c r="L48" s="243"/>
      <c r="M48" s="243"/>
      <c r="N48" s="328"/>
      <c r="O48" s="2">
        <f t="shared" si="0"/>
        <v>0</v>
      </c>
      <c r="P48" s="2">
        <f t="shared" si="1"/>
        <v>0</v>
      </c>
      <c r="Q48" s="2">
        <f t="shared" si="2"/>
        <v>0</v>
      </c>
    </row>
    <row r="49" spans="1:17" ht="127.5" hidden="1" x14ac:dyDescent="0.25">
      <c r="A49" s="241" t="s">
        <v>932</v>
      </c>
      <c r="B49" s="667" t="s">
        <v>46</v>
      </c>
      <c r="C49" s="561" t="s">
        <v>360</v>
      </c>
      <c r="D49" s="25" t="s">
        <v>90</v>
      </c>
      <c r="E49" s="12"/>
      <c r="F49" s="94"/>
      <c r="G49" s="621"/>
      <c r="H49" s="667"/>
      <c r="I49" s="631"/>
      <c r="J49" s="631"/>
      <c r="K49" s="243"/>
      <c r="L49" s="243"/>
      <c r="M49" s="243"/>
      <c r="N49" s="328"/>
      <c r="O49" s="2">
        <f t="shared" si="0"/>
        <v>0</v>
      </c>
      <c r="P49" s="2">
        <f t="shared" si="1"/>
        <v>0</v>
      </c>
      <c r="Q49" s="2">
        <f t="shared" si="2"/>
        <v>0</v>
      </c>
    </row>
    <row r="50" spans="1:17" ht="114.75" hidden="1" x14ac:dyDescent="0.25">
      <c r="A50" s="241" t="s">
        <v>932</v>
      </c>
      <c r="B50" s="667" t="s">
        <v>46</v>
      </c>
      <c r="C50" s="563"/>
      <c r="D50" s="621" t="s">
        <v>621</v>
      </c>
      <c r="E50" s="12" t="s">
        <v>2</v>
      </c>
      <c r="F50" s="94" t="s">
        <v>1031</v>
      </c>
      <c r="G50" s="621"/>
      <c r="H50" s="621" t="s">
        <v>1208</v>
      </c>
      <c r="I50" s="204"/>
      <c r="J50" s="678">
        <v>2</v>
      </c>
      <c r="K50" s="678">
        <v>2</v>
      </c>
      <c r="L50" s="243"/>
      <c r="M50" s="243"/>
      <c r="N50" s="678">
        <v>2</v>
      </c>
      <c r="O50" s="2">
        <f t="shared" si="0"/>
        <v>0</v>
      </c>
      <c r="P50" s="2">
        <f t="shared" si="1"/>
        <v>3</v>
      </c>
      <c r="Q50" s="2">
        <f t="shared" si="2"/>
        <v>0</v>
      </c>
    </row>
    <row r="51" spans="1:17" s="26" customFormat="1" ht="114.75" hidden="1" x14ac:dyDescent="0.25">
      <c r="A51" s="241" t="s">
        <v>932</v>
      </c>
      <c r="B51" s="667" t="s">
        <v>46</v>
      </c>
      <c r="C51" s="621"/>
      <c r="D51" s="621"/>
      <c r="E51" s="621"/>
      <c r="F51" s="621"/>
      <c r="G51" s="621"/>
      <c r="H51" s="621"/>
      <c r="I51" s="621"/>
      <c r="J51" s="621"/>
      <c r="K51" s="621"/>
      <c r="L51" s="621"/>
      <c r="M51" s="621"/>
      <c r="N51" s="621"/>
      <c r="O51" s="2">
        <f t="shared" si="0"/>
        <v>0</v>
      </c>
      <c r="P51" s="2">
        <f t="shared" si="1"/>
        <v>0</v>
      </c>
      <c r="Q51" s="2">
        <f t="shared" si="2"/>
        <v>0</v>
      </c>
    </row>
    <row r="52" spans="1:17" ht="127.5" hidden="1" x14ac:dyDescent="0.25">
      <c r="A52" s="241" t="s">
        <v>932</v>
      </c>
      <c r="B52" s="585" t="s">
        <v>47</v>
      </c>
      <c r="C52" s="590" t="s">
        <v>261</v>
      </c>
      <c r="D52" s="591"/>
      <c r="E52" s="591"/>
      <c r="F52" s="591"/>
      <c r="G52" s="591"/>
      <c r="H52" s="591"/>
      <c r="I52" s="592"/>
      <c r="J52" s="644"/>
      <c r="K52" s="575"/>
      <c r="L52" s="575"/>
      <c r="M52" s="575"/>
      <c r="N52" s="575"/>
      <c r="O52" s="2">
        <f t="shared" si="0"/>
        <v>0</v>
      </c>
      <c r="P52" s="2">
        <f t="shared" si="1"/>
        <v>0</v>
      </c>
      <c r="Q52" s="2">
        <f t="shared" si="2"/>
        <v>0</v>
      </c>
    </row>
    <row r="53" spans="1:17" ht="127.5" hidden="1" x14ac:dyDescent="0.25">
      <c r="A53" s="241" t="s">
        <v>932</v>
      </c>
      <c r="B53" s="585" t="s">
        <v>47</v>
      </c>
      <c r="C53" s="593" t="s">
        <v>99</v>
      </c>
      <c r="D53" s="594"/>
      <c r="E53" s="594"/>
      <c r="F53" s="594"/>
      <c r="G53" s="594"/>
      <c r="H53" s="594"/>
      <c r="I53" s="595"/>
      <c r="J53" s="575"/>
      <c r="K53" s="575"/>
      <c r="L53" s="575"/>
      <c r="M53" s="575"/>
      <c r="N53" s="575"/>
      <c r="O53" s="2">
        <f t="shared" si="0"/>
        <v>0</v>
      </c>
      <c r="P53" s="2">
        <f t="shared" si="1"/>
        <v>0</v>
      </c>
      <c r="Q53" s="2">
        <f t="shared" si="2"/>
        <v>0</v>
      </c>
    </row>
    <row r="54" spans="1:17" ht="127.5" hidden="1" x14ac:dyDescent="0.25">
      <c r="A54" s="241" t="s">
        <v>932</v>
      </c>
      <c r="B54" s="585" t="s">
        <v>47</v>
      </c>
      <c r="C54" s="596"/>
      <c r="D54" s="597"/>
      <c r="E54" s="597"/>
      <c r="F54" s="597"/>
      <c r="G54" s="597"/>
      <c r="H54" s="597"/>
      <c r="I54" s="598"/>
      <c r="J54" s="575"/>
      <c r="K54" s="575"/>
      <c r="L54" s="575"/>
      <c r="M54" s="575"/>
      <c r="N54" s="575"/>
      <c r="O54" s="2">
        <f t="shared" si="0"/>
        <v>0</v>
      </c>
      <c r="P54" s="2">
        <f t="shared" si="1"/>
        <v>0</v>
      </c>
      <c r="Q54" s="2">
        <f t="shared" si="2"/>
        <v>0</v>
      </c>
    </row>
    <row r="55" spans="1:17" ht="127.5" hidden="1" x14ac:dyDescent="0.25">
      <c r="A55" s="241" t="s">
        <v>932</v>
      </c>
      <c r="B55" s="585" t="s">
        <v>47</v>
      </c>
      <c r="C55" s="604" t="s">
        <v>361</v>
      </c>
      <c r="D55" s="599" t="s">
        <v>668</v>
      </c>
      <c r="E55" s="571"/>
      <c r="F55" s="576"/>
      <c r="G55" s="579"/>
      <c r="H55" s="579"/>
      <c r="I55" s="639"/>
      <c r="J55" s="639"/>
      <c r="K55" s="575"/>
      <c r="L55" s="575"/>
      <c r="M55" s="575"/>
      <c r="N55" s="575"/>
      <c r="O55" s="2">
        <f t="shared" si="0"/>
        <v>0</v>
      </c>
      <c r="P55" s="2">
        <f t="shared" si="1"/>
        <v>0</v>
      </c>
      <c r="Q55" s="2">
        <f t="shared" si="2"/>
        <v>0</v>
      </c>
    </row>
    <row r="56" spans="1:17" ht="127.5" hidden="1" x14ac:dyDescent="0.25">
      <c r="A56" s="241" t="s">
        <v>932</v>
      </c>
      <c r="B56" s="585" t="s">
        <v>47</v>
      </c>
      <c r="C56" s="605"/>
      <c r="D56" s="600"/>
      <c r="E56" s="572"/>
      <c r="F56" s="577"/>
      <c r="G56" s="580"/>
      <c r="H56" s="580"/>
      <c r="I56" s="639"/>
      <c r="J56" s="639"/>
      <c r="K56" s="575"/>
      <c r="L56" s="575"/>
      <c r="M56" s="575"/>
      <c r="N56" s="575"/>
      <c r="O56" s="2">
        <f t="shared" si="0"/>
        <v>0</v>
      </c>
      <c r="P56" s="2">
        <f t="shared" si="1"/>
        <v>0</v>
      </c>
      <c r="Q56" s="2">
        <f t="shared" si="2"/>
        <v>0</v>
      </c>
    </row>
    <row r="57" spans="1:17" ht="127.5" hidden="1" x14ac:dyDescent="0.25">
      <c r="A57" s="241" t="s">
        <v>932</v>
      </c>
      <c r="B57" s="585" t="s">
        <v>47</v>
      </c>
      <c r="C57" s="605"/>
      <c r="D57" s="601"/>
      <c r="E57" s="573"/>
      <c r="F57" s="578"/>
      <c r="G57" s="581"/>
      <c r="H57" s="581"/>
      <c r="I57" s="643"/>
      <c r="J57" s="643"/>
      <c r="K57" s="575"/>
      <c r="L57" s="575"/>
      <c r="M57" s="575"/>
      <c r="N57" s="575"/>
      <c r="O57" s="2">
        <f t="shared" si="0"/>
        <v>0</v>
      </c>
      <c r="P57" s="2">
        <f t="shared" si="1"/>
        <v>0</v>
      </c>
      <c r="Q57" s="2">
        <f t="shared" si="2"/>
        <v>0</v>
      </c>
    </row>
    <row r="58" spans="1:17" ht="127.5" hidden="1" x14ac:dyDescent="0.25">
      <c r="A58" s="241" t="s">
        <v>932</v>
      </c>
      <c r="B58" s="585" t="s">
        <v>47</v>
      </c>
      <c r="C58" s="606"/>
      <c r="D58" s="574" t="s">
        <v>574</v>
      </c>
      <c r="E58" s="54">
        <v>2015</v>
      </c>
      <c r="F58" s="574" t="s">
        <v>4</v>
      </c>
      <c r="G58" s="626"/>
      <c r="H58" s="626" t="s">
        <v>575</v>
      </c>
      <c r="I58" s="639"/>
      <c r="J58" s="676">
        <v>1</v>
      </c>
      <c r="K58" s="575"/>
      <c r="L58" s="575"/>
      <c r="M58" s="575"/>
      <c r="N58" s="575"/>
      <c r="O58" s="2">
        <f t="shared" si="0"/>
        <v>1</v>
      </c>
      <c r="P58" s="2">
        <f t="shared" si="1"/>
        <v>0</v>
      </c>
      <c r="Q58" s="2">
        <f t="shared" si="2"/>
        <v>0</v>
      </c>
    </row>
    <row r="59" spans="1:17" ht="127.5" hidden="1" x14ac:dyDescent="0.25">
      <c r="A59" s="241" t="s">
        <v>932</v>
      </c>
      <c r="B59" s="585" t="s">
        <v>47</v>
      </c>
      <c r="C59" s="602"/>
      <c r="D59" s="602" t="s">
        <v>262</v>
      </c>
      <c r="E59" s="55">
        <v>2014</v>
      </c>
      <c r="F59" s="686" t="s">
        <v>725</v>
      </c>
      <c r="G59" s="602" t="s">
        <v>158</v>
      </c>
      <c r="H59" s="626" t="s">
        <v>832</v>
      </c>
      <c r="I59" s="639"/>
      <c r="J59" s="676">
        <v>1</v>
      </c>
      <c r="K59" s="575"/>
      <c r="L59" s="575"/>
      <c r="M59" s="575"/>
      <c r="N59" s="575"/>
      <c r="O59" s="2">
        <f t="shared" si="0"/>
        <v>1</v>
      </c>
      <c r="P59" s="2">
        <f t="shared" si="1"/>
        <v>0</v>
      </c>
      <c r="Q59" s="2">
        <f t="shared" si="2"/>
        <v>0</v>
      </c>
    </row>
    <row r="60" spans="1:17" ht="127.5" hidden="1" x14ac:dyDescent="0.25">
      <c r="A60" s="241" t="s">
        <v>932</v>
      </c>
      <c r="B60" s="585" t="s">
        <v>47</v>
      </c>
      <c r="C60" s="602"/>
      <c r="D60" s="602" t="s">
        <v>160</v>
      </c>
      <c r="E60" s="55">
        <v>2014</v>
      </c>
      <c r="F60" s="686" t="s">
        <v>72</v>
      </c>
      <c r="G60" s="602" t="s">
        <v>1030</v>
      </c>
      <c r="H60" s="626" t="s">
        <v>301</v>
      </c>
      <c r="I60" s="639"/>
      <c r="J60" s="676">
        <v>1</v>
      </c>
      <c r="K60" s="575"/>
      <c r="L60" s="575"/>
      <c r="M60" s="575"/>
      <c r="N60" s="575"/>
      <c r="O60" s="2">
        <f t="shared" si="0"/>
        <v>1</v>
      </c>
      <c r="P60" s="2">
        <f t="shared" si="1"/>
        <v>0</v>
      </c>
      <c r="Q60" s="2">
        <f t="shared" si="2"/>
        <v>0</v>
      </c>
    </row>
    <row r="61" spans="1:17" ht="127.5" hidden="1" x14ac:dyDescent="0.25">
      <c r="A61" s="241" t="s">
        <v>932</v>
      </c>
      <c r="B61" s="585" t="s">
        <v>47</v>
      </c>
      <c r="C61" s="602"/>
      <c r="D61" s="76" t="s">
        <v>726</v>
      </c>
      <c r="E61" s="639">
        <v>2014</v>
      </c>
      <c r="F61" s="265" t="s">
        <v>93</v>
      </c>
      <c r="G61" s="682" t="s">
        <v>727</v>
      </c>
      <c r="H61" s="682" t="s">
        <v>576</v>
      </c>
      <c r="I61" s="639"/>
      <c r="J61" s="676">
        <v>1</v>
      </c>
      <c r="K61" s="575"/>
      <c r="L61" s="575"/>
      <c r="M61" s="575"/>
      <c r="N61" s="575"/>
      <c r="O61" s="2">
        <f t="shared" si="0"/>
        <v>1</v>
      </c>
      <c r="P61" s="2">
        <f t="shared" si="1"/>
        <v>0</v>
      </c>
      <c r="Q61" s="2">
        <f t="shared" si="2"/>
        <v>0</v>
      </c>
    </row>
    <row r="62" spans="1:17" ht="127.5" hidden="1" x14ac:dyDescent="0.25">
      <c r="A62" s="241" t="s">
        <v>932</v>
      </c>
      <c r="B62" s="585" t="s">
        <v>47</v>
      </c>
      <c r="C62" s="582" t="s">
        <v>259</v>
      </c>
      <c r="D62" s="583"/>
      <c r="E62" s="583"/>
      <c r="F62" s="583"/>
      <c r="G62" s="583"/>
      <c r="H62" s="584"/>
      <c r="I62" s="639"/>
      <c r="J62" s="639"/>
      <c r="K62" s="575"/>
      <c r="L62" s="575"/>
      <c r="M62" s="575"/>
      <c r="N62" s="575"/>
      <c r="O62" s="2">
        <f t="shared" si="0"/>
        <v>0</v>
      </c>
      <c r="P62" s="2">
        <f t="shared" si="1"/>
        <v>0</v>
      </c>
      <c r="Q62" s="2">
        <f t="shared" si="2"/>
        <v>0</v>
      </c>
    </row>
    <row r="63" spans="1:17" ht="127.5" hidden="1" x14ac:dyDescent="0.25">
      <c r="A63" s="241" t="s">
        <v>932</v>
      </c>
      <c r="B63" s="585" t="s">
        <v>47</v>
      </c>
      <c r="C63" s="582" t="s">
        <v>100</v>
      </c>
      <c r="D63" s="583"/>
      <c r="E63" s="583"/>
      <c r="F63" s="583"/>
      <c r="G63" s="583"/>
      <c r="H63" s="584"/>
      <c r="I63" s="639"/>
      <c r="J63" s="643"/>
      <c r="K63" s="575"/>
      <c r="L63" s="575"/>
      <c r="M63" s="575"/>
      <c r="N63" s="575"/>
      <c r="O63" s="2">
        <f t="shared" si="0"/>
        <v>0</v>
      </c>
      <c r="P63" s="2">
        <f t="shared" si="1"/>
        <v>0</v>
      </c>
      <c r="Q63" s="2">
        <f t="shared" si="2"/>
        <v>0</v>
      </c>
    </row>
    <row r="64" spans="1:17" ht="127.5" hidden="1" x14ac:dyDescent="0.25">
      <c r="A64" s="241" t="s">
        <v>932</v>
      </c>
      <c r="B64" s="585" t="s">
        <v>47</v>
      </c>
      <c r="C64" s="604" t="s">
        <v>1054</v>
      </c>
      <c r="D64" s="79" t="s">
        <v>90</v>
      </c>
      <c r="E64" s="55"/>
      <c r="F64" s="574"/>
      <c r="G64" s="626"/>
      <c r="H64" s="626"/>
      <c r="I64" s="639"/>
      <c r="J64" s="677">
        <v>2</v>
      </c>
      <c r="K64" s="575"/>
      <c r="L64" s="575"/>
      <c r="M64" s="575"/>
      <c r="N64" s="575"/>
      <c r="O64" s="2">
        <f t="shared" si="0"/>
        <v>0</v>
      </c>
      <c r="P64" s="2">
        <f t="shared" si="1"/>
        <v>1</v>
      </c>
      <c r="Q64" s="2">
        <f t="shared" si="2"/>
        <v>0</v>
      </c>
    </row>
    <row r="65" spans="1:17" ht="127.5" hidden="1" x14ac:dyDescent="0.25">
      <c r="A65" s="241" t="s">
        <v>932</v>
      </c>
      <c r="B65" s="585" t="s">
        <v>47</v>
      </c>
      <c r="C65" s="605"/>
      <c r="D65" s="602" t="s">
        <v>155</v>
      </c>
      <c r="E65" s="54">
        <v>2014</v>
      </c>
      <c r="F65" s="574" t="s">
        <v>1031</v>
      </c>
      <c r="G65" s="626" t="s">
        <v>86</v>
      </c>
      <c r="H65" s="626" t="s">
        <v>301</v>
      </c>
      <c r="I65" s="639"/>
      <c r="J65" s="575"/>
      <c r="K65" s="575"/>
      <c r="L65" s="575"/>
      <c r="M65" s="575"/>
      <c r="N65" s="678">
        <v>2</v>
      </c>
      <c r="O65" s="2">
        <f t="shared" si="0"/>
        <v>0</v>
      </c>
      <c r="P65" s="2">
        <f t="shared" si="1"/>
        <v>1</v>
      </c>
      <c r="Q65" s="2">
        <f t="shared" si="2"/>
        <v>0</v>
      </c>
    </row>
    <row r="66" spans="1:17" ht="127.5" hidden="1" x14ac:dyDescent="0.25">
      <c r="A66" s="241" t="s">
        <v>932</v>
      </c>
      <c r="B66" s="585" t="s">
        <v>47</v>
      </c>
      <c r="C66" s="605"/>
      <c r="D66" s="602" t="s">
        <v>156</v>
      </c>
      <c r="E66" s="54">
        <v>2015</v>
      </c>
      <c r="F66" s="574" t="s">
        <v>1031</v>
      </c>
      <c r="G66" s="626" t="s">
        <v>86</v>
      </c>
      <c r="H66" s="626" t="s">
        <v>301</v>
      </c>
      <c r="I66" s="639"/>
      <c r="J66" s="575"/>
      <c r="K66" s="575"/>
      <c r="L66" s="575"/>
      <c r="M66" s="575"/>
      <c r="N66" s="678">
        <v>2</v>
      </c>
      <c r="O66" s="2">
        <f t="shared" si="0"/>
        <v>0</v>
      </c>
      <c r="P66" s="2">
        <f t="shared" si="1"/>
        <v>1</v>
      </c>
      <c r="Q66" s="2">
        <f t="shared" si="2"/>
        <v>0</v>
      </c>
    </row>
    <row r="67" spans="1:17" ht="127.5" hidden="1" x14ac:dyDescent="0.25">
      <c r="A67" s="241" t="s">
        <v>932</v>
      </c>
      <c r="B67" s="585" t="s">
        <v>47</v>
      </c>
      <c r="C67" s="605"/>
      <c r="D67" s="602" t="s">
        <v>157</v>
      </c>
      <c r="E67" s="54">
        <v>2014</v>
      </c>
      <c r="F67" s="574" t="s">
        <v>1031</v>
      </c>
      <c r="G67" s="626" t="s">
        <v>86</v>
      </c>
      <c r="H67" s="626" t="s">
        <v>301</v>
      </c>
      <c r="I67" s="639"/>
      <c r="J67" s="575"/>
      <c r="K67" s="575"/>
      <c r="L67" s="575"/>
      <c r="M67" s="575"/>
      <c r="N67" s="678">
        <v>2</v>
      </c>
      <c r="O67" s="2">
        <f t="shared" si="0"/>
        <v>0</v>
      </c>
      <c r="P67" s="2">
        <f t="shared" si="1"/>
        <v>1</v>
      </c>
      <c r="Q67" s="2">
        <f t="shared" si="2"/>
        <v>0</v>
      </c>
    </row>
    <row r="68" spans="1:17" ht="127.5" hidden="1" x14ac:dyDescent="0.25">
      <c r="A68" s="241" t="s">
        <v>932</v>
      </c>
      <c r="B68" s="585" t="s">
        <v>47</v>
      </c>
      <c r="C68" s="605"/>
      <c r="D68" s="682" t="s">
        <v>162</v>
      </c>
      <c r="E68" s="81">
        <v>2015</v>
      </c>
      <c r="F68" s="574" t="s">
        <v>1031</v>
      </c>
      <c r="G68" s="682" t="s">
        <v>161</v>
      </c>
      <c r="H68" s="626" t="s">
        <v>334</v>
      </c>
      <c r="I68" s="639"/>
      <c r="J68" s="575"/>
      <c r="K68" s="575"/>
      <c r="L68" s="575"/>
      <c r="M68" s="575"/>
      <c r="N68" s="678">
        <v>2</v>
      </c>
      <c r="O68" s="2">
        <f t="shared" si="0"/>
        <v>0</v>
      </c>
      <c r="P68" s="2">
        <f t="shared" si="1"/>
        <v>1</v>
      </c>
      <c r="Q68" s="2">
        <f t="shared" si="2"/>
        <v>0</v>
      </c>
    </row>
    <row r="69" spans="1:17" ht="127.5" hidden="1" x14ac:dyDescent="0.25">
      <c r="A69" s="241" t="s">
        <v>932</v>
      </c>
      <c r="B69" s="585" t="s">
        <v>47</v>
      </c>
      <c r="C69" s="605"/>
      <c r="D69" s="682" t="s">
        <v>1209</v>
      </c>
      <c r="E69" s="81"/>
      <c r="F69" s="106"/>
      <c r="G69" s="682"/>
      <c r="H69" s="626" t="s">
        <v>1210</v>
      </c>
      <c r="I69" s="639"/>
      <c r="J69" s="575"/>
      <c r="K69" s="678">
        <v>2</v>
      </c>
      <c r="L69" s="575"/>
      <c r="M69" s="575"/>
      <c r="N69" s="575"/>
      <c r="O69" s="2">
        <f t="shared" si="0"/>
        <v>0</v>
      </c>
      <c r="P69" s="2">
        <f t="shared" si="1"/>
        <v>1</v>
      </c>
      <c r="Q69" s="2">
        <f t="shared" si="2"/>
        <v>0</v>
      </c>
    </row>
    <row r="70" spans="1:17" ht="127.5" hidden="1" x14ac:dyDescent="0.25">
      <c r="A70" s="241" t="s">
        <v>932</v>
      </c>
      <c r="B70" s="585" t="s">
        <v>47</v>
      </c>
      <c r="C70" s="605"/>
      <c r="D70" s="644" t="s">
        <v>668</v>
      </c>
      <c r="E70" s="55"/>
      <c r="F70" s="574"/>
      <c r="G70" s="626"/>
      <c r="H70" s="626"/>
      <c r="I70" s="639"/>
      <c r="J70" s="575"/>
      <c r="K70" s="575"/>
      <c r="L70" s="575"/>
      <c r="M70" s="575"/>
      <c r="N70" s="575"/>
      <c r="O70" s="2">
        <f t="shared" si="0"/>
        <v>0</v>
      </c>
      <c r="P70" s="2">
        <f t="shared" si="1"/>
        <v>0</v>
      </c>
      <c r="Q70" s="2">
        <f t="shared" si="2"/>
        <v>0</v>
      </c>
    </row>
    <row r="71" spans="1:17" ht="127.5" hidden="1" x14ac:dyDescent="0.25">
      <c r="A71" s="241" t="s">
        <v>932</v>
      </c>
      <c r="B71" s="585" t="s">
        <v>47</v>
      </c>
      <c r="C71" s="605"/>
      <c r="D71" s="574" t="s">
        <v>296</v>
      </c>
      <c r="E71" s="55">
        <v>2014</v>
      </c>
      <c r="F71" s="574" t="s">
        <v>44</v>
      </c>
      <c r="G71" s="626" t="s">
        <v>728</v>
      </c>
      <c r="H71" s="626" t="s">
        <v>583</v>
      </c>
      <c r="I71" s="639"/>
      <c r="J71" s="575"/>
      <c r="K71" s="575"/>
      <c r="L71" s="575"/>
      <c r="M71" s="575"/>
      <c r="N71" s="575"/>
      <c r="O71" s="2">
        <f t="shared" si="0"/>
        <v>0</v>
      </c>
      <c r="P71" s="2">
        <f t="shared" si="1"/>
        <v>0</v>
      </c>
      <c r="Q71" s="2">
        <f t="shared" si="2"/>
        <v>0</v>
      </c>
    </row>
    <row r="72" spans="1:17" ht="127.5" hidden="1" x14ac:dyDescent="0.25">
      <c r="A72" s="241" t="s">
        <v>932</v>
      </c>
      <c r="B72" s="585" t="s">
        <v>47</v>
      </c>
      <c r="C72" s="605"/>
      <c r="D72" s="682" t="s">
        <v>584</v>
      </c>
      <c r="E72" s="81">
        <v>2015</v>
      </c>
      <c r="F72" s="106" t="s">
        <v>93</v>
      </c>
      <c r="G72" s="682" t="s">
        <v>728</v>
      </c>
      <c r="H72" s="682" t="s">
        <v>585</v>
      </c>
      <c r="I72" s="639"/>
      <c r="J72" s="575"/>
      <c r="K72" s="575"/>
      <c r="L72" s="575"/>
      <c r="M72" s="575"/>
      <c r="N72" s="575"/>
      <c r="O72" s="2">
        <f t="shared" ref="O72:O135" si="3">COUNTIF(J72:N72,"1")</f>
        <v>0</v>
      </c>
      <c r="P72" s="2">
        <f t="shared" ref="P72:P135" si="4">COUNTIF(J72:N72,"2")</f>
        <v>0</v>
      </c>
      <c r="Q72" s="2">
        <f t="shared" ref="Q72:Q135" si="5">COUNTIF(J72:N72,3)</f>
        <v>0</v>
      </c>
    </row>
    <row r="73" spans="1:17" ht="127.5" hidden="1" x14ac:dyDescent="0.25">
      <c r="A73" s="241" t="s">
        <v>932</v>
      </c>
      <c r="B73" s="585" t="s">
        <v>47</v>
      </c>
      <c r="C73" s="605"/>
      <c r="D73" s="76" t="s">
        <v>586</v>
      </c>
      <c r="E73" s="639">
        <v>2015</v>
      </c>
      <c r="F73" s="106" t="s">
        <v>93</v>
      </c>
      <c r="G73" s="682" t="s">
        <v>728</v>
      </c>
      <c r="H73" s="682" t="s">
        <v>585</v>
      </c>
      <c r="I73" s="639"/>
      <c r="J73" s="575"/>
      <c r="K73" s="575"/>
      <c r="L73" s="575"/>
      <c r="M73" s="575"/>
      <c r="N73" s="575"/>
      <c r="O73" s="2">
        <f t="shared" si="3"/>
        <v>0</v>
      </c>
      <c r="P73" s="2">
        <f t="shared" si="4"/>
        <v>0</v>
      </c>
      <c r="Q73" s="2">
        <f t="shared" si="5"/>
        <v>0</v>
      </c>
    </row>
    <row r="74" spans="1:17" ht="127.5" hidden="1" x14ac:dyDescent="0.25">
      <c r="A74" s="241" t="s">
        <v>932</v>
      </c>
      <c r="B74" s="585" t="s">
        <v>47</v>
      </c>
      <c r="C74" s="605"/>
      <c r="D74" s="574" t="s">
        <v>587</v>
      </c>
      <c r="E74" s="55">
        <v>2015</v>
      </c>
      <c r="F74" s="106" t="s">
        <v>93</v>
      </c>
      <c r="G74" s="682" t="s">
        <v>728</v>
      </c>
      <c r="H74" s="682" t="s">
        <v>585</v>
      </c>
      <c r="I74" s="639"/>
      <c r="J74" s="575"/>
      <c r="K74" s="575"/>
      <c r="L74" s="575"/>
      <c r="M74" s="575"/>
      <c r="N74" s="575"/>
      <c r="O74" s="2">
        <f t="shared" si="3"/>
        <v>0</v>
      </c>
      <c r="P74" s="2">
        <f t="shared" si="4"/>
        <v>0</v>
      </c>
      <c r="Q74" s="2">
        <f t="shared" si="5"/>
        <v>0</v>
      </c>
    </row>
    <row r="75" spans="1:17" ht="127.5" hidden="1" x14ac:dyDescent="0.25">
      <c r="A75" s="241" t="s">
        <v>932</v>
      </c>
      <c r="B75" s="585" t="s">
        <v>47</v>
      </c>
      <c r="C75" s="605"/>
      <c r="D75" s="574" t="s">
        <v>588</v>
      </c>
      <c r="E75" s="55">
        <v>2015</v>
      </c>
      <c r="F75" s="106"/>
      <c r="G75" s="682" t="s">
        <v>728</v>
      </c>
      <c r="H75" s="682" t="s">
        <v>585</v>
      </c>
      <c r="I75" s="639"/>
      <c r="J75" s="575"/>
      <c r="K75" s="575"/>
      <c r="L75" s="575"/>
      <c r="M75" s="575"/>
      <c r="N75" s="575"/>
      <c r="O75" s="2">
        <f t="shared" si="3"/>
        <v>0</v>
      </c>
      <c r="P75" s="2">
        <f t="shared" si="4"/>
        <v>0</v>
      </c>
      <c r="Q75" s="2">
        <f t="shared" si="5"/>
        <v>0</v>
      </c>
    </row>
    <row r="76" spans="1:17" ht="127.5" hidden="1" x14ac:dyDescent="0.25">
      <c r="A76" s="241" t="s">
        <v>932</v>
      </c>
      <c r="B76" s="585" t="s">
        <v>47</v>
      </c>
      <c r="C76" s="606"/>
      <c r="D76" s="76" t="s">
        <v>589</v>
      </c>
      <c r="E76" s="55">
        <v>2015</v>
      </c>
      <c r="F76" s="106"/>
      <c r="G76" s="682" t="s">
        <v>728</v>
      </c>
      <c r="H76" s="682" t="s">
        <v>585</v>
      </c>
      <c r="I76" s="639"/>
      <c r="J76" s="575"/>
      <c r="K76" s="575"/>
      <c r="L76" s="575"/>
      <c r="M76" s="575"/>
      <c r="N76" s="575"/>
      <c r="O76" s="2">
        <f t="shared" si="3"/>
        <v>0</v>
      </c>
      <c r="P76" s="2">
        <f t="shared" si="4"/>
        <v>0</v>
      </c>
      <c r="Q76" s="2">
        <f t="shared" si="5"/>
        <v>0</v>
      </c>
    </row>
    <row r="77" spans="1:17" ht="127.5" hidden="1" x14ac:dyDescent="0.25">
      <c r="A77" s="241" t="s">
        <v>932</v>
      </c>
      <c r="B77" s="585" t="s">
        <v>47</v>
      </c>
      <c r="C77" s="575" t="s">
        <v>92</v>
      </c>
      <c r="D77" s="575"/>
      <c r="E77" s="575"/>
      <c r="F77" s="575"/>
      <c r="G77" s="575"/>
      <c r="H77" s="575"/>
      <c r="I77" s="639"/>
      <c r="J77" s="639"/>
      <c r="K77" s="575"/>
      <c r="L77" s="575"/>
      <c r="M77" s="575"/>
      <c r="N77" s="575"/>
      <c r="O77" s="2">
        <f t="shared" si="3"/>
        <v>0</v>
      </c>
      <c r="P77" s="2">
        <f t="shared" si="4"/>
        <v>0</v>
      </c>
      <c r="Q77" s="2">
        <f t="shared" si="5"/>
        <v>0</v>
      </c>
    </row>
    <row r="78" spans="1:17" ht="127.5" hidden="1" x14ac:dyDescent="0.25">
      <c r="A78" s="241" t="s">
        <v>932</v>
      </c>
      <c r="B78" s="585" t="s">
        <v>47</v>
      </c>
      <c r="C78" s="575" t="s">
        <v>149</v>
      </c>
      <c r="D78" s="575"/>
      <c r="E78" s="575"/>
      <c r="F78" s="575"/>
      <c r="G78" s="575"/>
      <c r="H78" s="575"/>
      <c r="I78" s="575"/>
      <c r="J78" s="575"/>
      <c r="K78" s="575"/>
      <c r="L78" s="575"/>
      <c r="M78" s="575"/>
      <c r="N78" s="575"/>
      <c r="O78" s="2">
        <f t="shared" si="3"/>
        <v>0</v>
      </c>
      <c r="P78" s="2">
        <f t="shared" si="4"/>
        <v>0</v>
      </c>
      <c r="Q78" s="2">
        <f t="shared" si="5"/>
        <v>0</v>
      </c>
    </row>
    <row r="79" spans="1:17" ht="127.5" hidden="1" x14ac:dyDescent="0.25">
      <c r="A79" s="241" t="s">
        <v>932</v>
      </c>
      <c r="B79" s="585" t="s">
        <v>47</v>
      </c>
      <c r="C79" s="575" t="s">
        <v>263</v>
      </c>
      <c r="D79" s="575"/>
      <c r="E79" s="575"/>
      <c r="F79" s="575"/>
      <c r="G79" s="575"/>
      <c r="H79" s="575"/>
      <c r="I79" s="639"/>
      <c r="J79" s="639"/>
      <c r="K79" s="575"/>
      <c r="L79" s="575"/>
      <c r="M79" s="575"/>
      <c r="N79" s="575"/>
      <c r="O79" s="2">
        <f t="shared" si="3"/>
        <v>0</v>
      </c>
      <c r="P79" s="2">
        <f t="shared" si="4"/>
        <v>0</v>
      </c>
      <c r="Q79" s="2">
        <f t="shared" si="5"/>
        <v>0</v>
      </c>
    </row>
    <row r="80" spans="1:17" ht="127.5" hidden="1" x14ac:dyDescent="0.25">
      <c r="A80" s="241" t="s">
        <v>932</v>
      </c>
      <c r="B80" s="585" t="s">
        <v>47</v>
      </c>
      <c r="C80" s="575" t="s">
        <v>264</v>
      </c>
      <c r="D80" s="575"/>
      <c r="E80" s="575"/>
      <c r="F80" s="575"/>
      <c r="G80" s="575"/>
      <c r="H80" s="575"/>
      <c r="I80" s="639"/>
      <c r="J80" s="639"/>
      <c r="K80" s="575"/>
      <c r="L80" s="575"/>
      <c r="M80" s="575"/>
      <c r="N80" s="575"/>
      <c r="O80" s="2">
        <f t="shared" si="3"/>
        <v>0</v>
      </c>
      <c r="P80" s="2">
        <f t="shared" si="4"/>
        <v>0</v>
      </c>
      <c r="Q80" s="2">
        <f t="shared" si="5"/>
        <v>0</v>
      </c>
    </row>
    <row r="81" spans="1:17" ht="216.75" hidden="1" x14ac:dyDescent="0.25">
      <c r="A81" s="241" t="s">
        <v>932</v>
      </c>
      <c r="B81" s="585" t="s">
        <v>47</v>
      </c>
      <c r="C81" s="671" t="s">
        <v>1055</v>
      </c>
      <c r="D81" s="575" t="s">
        <v>668</v>
      </c>
      <c r="E81" s="575"/>
      <c r="F81" s="575"/>
      <c r="G81" s="575"/>
      <c r="H81" s="575"/>
      <c r="I81" s="639"/>
      <c r="J81" s="639"/>
      <c r="K81" s="678">
        <v>2</v>
      </c>
      <c r="L81" s="575"/>
      <c r="M81" s="575"/>
      <c r="N81" s="575"/>
      <c r="O81" s="2">
        <f t="shared" si="3"/>
        <v>0</v>
      </c>
      <c r="P81" s="2">
        <f t="shared" si="4"/>
        <v>1</v>
      </c>
      <c r="Q81" s="2">
        <f t="shared" si="5"/>
        <v>0</v>
      </c>
    </row>
    <row r="82" spans="1:17" ht="127.5" hidden="1" x14ac:dyDescent="0.25">
      <c r="A82" s="241" t="s">
        <v>932</v>
      </c>
      <c r="B82" s="585" t="s">
        <v>47</v>
      </c>
      <c r="C82" s="672"/>
      <c r="D82" s="574" t="s">
        <v>601</v>
      </c>
      <c r="E82" s="54" t="s">
        <v>2</v>
      </c>
      <c r="F82" s="574" t="s">
        <v>729</v>
      </c>
      <c r="G82" s="626" t="s">
        <v>730</v>
      </c>
      <c r="H82" s="574" t="s">
        <v>602</v>
      </c>
      <c r="I82" s="639"/>
      <c r="J82" s="675">
        <v>1</v>
      </c>
      <c r="K82" s="575"/>
      <c r="L82" s="575"/>
      <c r="M82" s="575"/>
      <c r="N82" s="575"/>
      <c r="O82" s="2">
        <f t="shared" si="3"/>
        <v>1</v>
      </c>
      <c r="P82" s="2">
        <f t="shared" si="4"/>
        <v>0</v>
      </c>
      <c r="Q82" s="2">
        <f t="shared" si="5"/>
        <v>0</v>
      </c>
    </row>
    <row r="83" spans="1:17" ht="127.5" hidden="1" x14ac:dyDescent="0.25">
      <c r="A83" s="241" t="s">
        <v>932</v>
      </c>
      <c r="B83" s="585" t="s">
        <v>47</v>
      </c>
      <c r="C83" s="672"/>
      <c r="D83" s="82" t="s">
        <v>4</v>
      </c>
      <c r="E83" s="54"/>
      <c r="F83" s="574"/>
      <c r="G83" s="626"/>
      <c r="H83" s="626"/>
      <c r="I83" s="639"/>
      <c r="J83" s="675"/>
      <c r="K83" s="575"/>
      <c r="L83" s="575"/>
      <c r="M83" s="575"/>
      <c r="N83" s="575"/>
      <c r="O83" s="2">
        <f t="shared" si="3"/>
        <v>0</v>
      </c>
      <c r="P83" s="2">
        <f t="shared" si="4"/>
        <v>0</v>
      </c>
      <c r="Q83" s="2">
        <f t="shared" si="5"/>
        <v>0</v>
      </c>
    </row>
    <row r="84" spans="1:17" ht="127.5" hidden="1" x14ac:dyDescent="0.25">
      <c r="A84" s="241" t="s">
        <v>932</v>
      </c>
      <c r="B84" s="585" t="s">
        <v>47</v>
      </c>
      <c r="C84" s="672"/>
      <c r="D84" s="574" t="s">
        <v>603</v>
      </c>
      <c r="E84" s="54" t="s">
        <v>2</v>
      </c>
      <c r="F84" s="574" t="s">
        <v>1034</v>
      </c>
      <c r="G84" s="626" t="s">
        <v>604</v>
      </c>
      <c r="H84" s="626" t="s">
        <v>605</v>
      </c>
      <c r="I84" s="639"/>
      <c r="J84" s="676">
        <v>1</v>
      </c>
      <c r="K84" s="575"/>
      <c r="L84" s="575"/>
      <c r="M84" s="575"/>
      <c r="N84" s="575"/>
      <c r="O84" s="2">
        <f t="shared" si="3"/>
        <v>1</v>
      </c>
      <c r="P84" s="2">
        <f t="shared" si="4"/>
        <v>0</v>
      </c>
      <c r="Q84" s="2">
        <f t="shared" si="5"/>
        <v>0</v>
      </c>
    </row>
    <row r="85" spans="1:17" ht="127.5" hidden="1" x14ac:dyDescent="0.25">
      <c r="A85" s="241" t="s">
        <v>932</v>
      </c>
      <c r="B85" s="585" t="s">
        <v>47</v>
      </c>
      <c r="C85" s="672"/>
      <c r="D85" s="78" t="s">
        <v>44</v>
      </c>
      <c r="E85" s="54"/>
      <c r="F85" s="574"/>
      <c r="G85" s="626"/>
      <c r="H85" s="626"/>
      <c r="I85" s="639"/>
      <c r="J85" s="676"/>
      <c r="K85" s="575"/>
      <c r="L85" s="575"/>
      <c r="M85" s="575"/>
      <c r="N85" s="575"/>
      <c r="O85" s="2">
        <f t="shared" si="3"/>
        <v>0</v>
      </c>
      <c r="P85" s="2">
        <f t="shared" si="4"/>
        <v>0</v>
      </c>
      <c r="Q85" s="2">
        <f t="shared" si="5"/>
        <v>0</v>
      </c>
    </row>
    <row r="86" spans="1:17" ht="127.5" hidden="1" x14ac:dyDescent="0.25">
      <c r="A86" s="241" t="s">
        <v>932</v>
      </c>
      <c r="B86" s="585" t="s">
        <v>47</v>
      </c>
      <c r="C86" s="672"/>
      <c r="D86" s="626" t="s">
        <v>297</v>
      </c>
      <c r="E86" s="54" t="s">
        <v>2</v>
      </c>
      <c r="F86" s="574" t="s">
        <v>185</v>
      </c>
      <c r="G86" s="626" t="s">
        <v>730</v>
      </c>
      <c r="H86" s="626" t="s">
        <v>606</v>
      </c>
      <c r="I86" s="639"/>
      <c r="J86" s="676">
        <v>1</v>
      </c>
      <c r="K86" s="575"/>
      <c r="L86" s="575"/>
      <c r="M86" s="575"/>
      <c r="N86" s="575"/>
      <c r="O86" s="2">
        <f t="shared" si="3"/>
        <v>1</v>
      </c>
      <c r="P86" s="2">
        <f t="shared" si="4"/>
        <v>0</v>
      </c>
      <c r="Q86" s="2">
        <f t="shared" si="5"/>
        <v>0</v>
      </c>
    </row>
    <row r="87" spans="1:17" ht="127.5" hidden="1" x14ac:dyDescent="0.25">
      <c r="A87" s="241" t="s">
        <v>932</v>
      </c>
      <c r="B87" s="585" t="s">
        <v>47</v>
      </c>
      <c r="C87" s="672"/>
      <c r="D87" s="626" t="s">
        <v>298</v>
      </c>
      <c r="E87" s="54" t="s">
        <v>2</v>
      </c>
      <c r="F87" s="574" t="s">
        <v>1031</v>
      </c>
      <c r="G87" s="626" t="s">
        <v>731</v>
      </c>
      <c r="H87" s="626"/>
      <c r="I87" s="639"/>
      <c r="J87" s="575"/>
      <c r="K87" s="575"/>
      <c r="L87" s="575"/>
      <c r="M87" s="575"/>
      <c r="N87" s="575"/>
      <c r="O87" s="2">
        <f t="shared" si="3"/>
        <v>0</v>
      </c>
      <c r="P87" s="2">
        <f t="shared" si="4"/>
        <v>0</v>
      </c>
      <c r="Q87" s="2">
        <f t="shared" si="5"/>
        <v>0</v>
      </c>
    </row>
    <row r="88" spans="1:17" ht="153" hidden="1" x14ac:dyDescent="0.25">
      <c r="A88" s="241" t="s">
        <v>932</v>
      </c>
      <c r="B88" s="585" t="s">
        <v>47</v>
      </c>
      <c r="C88" s="672"/>
      <c r="D88" s="626" t="s">
        <v>1211</v>
      </c>
      <c r="E88" s="54">
        <v>2014</v>
      </c>
      <c r="F88" s="626" t="s">
        <v>1131</v>
      </c>
      <c r="G88" s="607" t="s">
        <v>1216</v>
      </c>
      <c r="H88" s="626" t="s">
        <v>1214</v>
      </c>
      <c r="I88" s="639"/>
      <c r="J88" s="575"/>
      <c r="K88" s="678">
        <v>2</v>
      </c>
      <c r="L88" s="575"/>
      <c r="M88" s="575"/>
      <c r="N88" s="575"/>
      <c r="O88" s="2">
        <f t="shared" si="3"/>
        <v>0</v>
      </c>
      <c r="P88" s="2">
        <f t="shared" si="4"/>
        <v>1</v>
      </c>
      <c r="Q88" s="2">
        <f t="shared" si="5"/>
        <v>0</v>
      </c>
    </row>
    <row r="89" spans="1:17" ht="127.5" hidden="1" x14ac:dyDescent="0.25">
      <c r="A89" s="241" t="s">
        <v>932</v>
      </c>
      <c r="B89" s="585" t="s">
        <v>47</v>
      </c>
      <c r="C89" s="672"/>
      <c r="D89" s="626" t="s">
        <v>1212</v>
      </c>
      <c r="E89" s="54">
        <v>2014</v>
      </c>
      <c r="F89" s="626" t="s">
        <v>1131</v>
      </c>
      <c r="G89" s="608"/>
      <c r="H89" s="626" t="s">
        <v>1215</v>
      </c>
      <c r="I89" s="639"/>
      <c r="J89" s="575"/>
      <c r="K89" s="678">
        <v>2</v>
      </c>
      <c r="L89" s="575"/>
      <c r="M89" s="575"/>
      <c r="N89" s="575"/>
      <c r="O89" s="2">
        <f t="shared" si="3"/>
        <v>0</v>
      </c>
      <c r="P89" s="2">
        <f t="shared" si="4"/>
        <v>1</v>
      </c>
      <c r="Q89" s="2">
        <f t="shared" si="5"/>
        <v>0</v>
      </c>
    </row>
    <row r="90" spans="1:17" ht="127.5" hidden="1" x14ac:dyDescent="0.25">
      <c r="A90" s="241" t="s">
        <v>932</v>
      </c>
      <c r="B90" s="585" t="s">
        <v>47</v>
      </c>
      <c r="C90" s="673"/>
      <c r="D90" s="626" t="s">
        <v>1213</v>
      </c>
      <c r="E90" s="54">
        <v>2014</v>
      </c>
      <c r="F90" s="626" t="s">
        <v>1131</v>
      </c>
      <c r="G90" s="609"/>
      <c r="H90" s="626" t="s">
        <v>1214</v>
      </c>
      <c r="I90" s="639"/>
      <c r="J90" s="575"/>
      <c r="K90" s="678">
        <v>2</v>
      </c>
      <c r="L90" s="575"/>
      <c r="M90" s="575"/>
      <c r="N90" s="575"/>
      <c r="O90" s="2">
        <f t="shared" si="3"/>
        <v>0</v>
      </c>
      <c r="P90" s="2">
        <f t="shared" si="4"/>
        <v>1</v>
      </c>
      <c r="Q90" s="2">
        <f t="shared" si="5"/>
        <v>0</v>
      </c>
    </row>
    <row r="91" spans="1:17" ht="127.5" hidden="1" x14ac:dyDescent="0.25">
      <c r="A91" s="241" t="s">
        <v>932</v>
      </c>
      <c r="B91" s="585" t="s">
        <v>47</v>
      </c>
      <c r="C91" s="635"/>
      <c r="D91" s="79" t="s">
        <v>72</v>
      </c>
      <c r="E91" s="54"/>
      <c r="F91" s="574"/>
      <c r="G91" s="626"/>
      <c r="H91" s="626"/>
      <c r="I91" s="639"/>
      <c r="J91" s="575"/>
      <c r="K91" s="575"/>
      <c r="L91" s="575"/>
      <c r="M91" s="575"/>
      <c r="N91" s="575"/>
      <c r="O91" s="2">
        <f t="shared" si="3"/>
        <v>0</v>
      </c>
      <c r="P91" s="2">
        <f t="shared" si="4"/>
        <v>0</v>
      </c>
      <c r="Q91" s="2">
        <f t="shared" si="5"/>
        <v>0</v>
      </c>
    </row>
    <row r="92" spans="1:17" ht="127.5" hidden="1" x14ac:dyDescent="0.25">
      <c r="A92" s="241" t="s">
        <v>932</v>
      </c>
      <c r="B92" s="585" t="s">
        <v>47</v>
      </c>
      <c r="C92" s="635"/>
      <c r="D92" s="602" t="s">
        <v>833</v>
      </c>
      <c r="E92" s="54" t="s">
        <v>2</v>
      </c>
      <c r="F92" s="686"/>
      <c r="G92" s="602" t="s">
        <v>159</v>
      </c>
      <c r="H92" s="626" t="s">
        <v>834</v>
      </c>
      <c r="I92" s="639"/>
      <c r="J92" s="676">
        <v>1</v>
      </c>
      <c r="K92" s="575"/>
      <c r="L92" s="575"/>
      <c r="M92" s="575"/>
      <c r="N92" s="676">
        <v>1</v>
      </c>
      <c r="O92" s="2">
        <f t="shared" si="3"/>
        <v>2</v>
      </c>
      <c r="P92" s="2">
        <f t="shared" si="4"/>
        <v>0</v>
      </c>
      <c r="Q92" s="2">
        <f t="shared" si="5"/>
        <v>0</v>
      </c>
    </row>
    <row r="93" spans="1:17" ht="127.5" hidden="1" x14ac:dyDescent="0.25">
      <c r="A93" s="241" t="s">
        <v>932</v>
      </c>
      <c r="B93" s="585" t="s">
        <v>47</v>
      </c>
      <c r="C93" s="635"/>
      <c r="D93" s="644"/>
      <c r="E93" s="54"/>
      <c r="F93" s="574"/>
      <c r="G93" s="626"/>
      <c r="H93" s="626"/>
      <c r="I93" s="639"/>
      <c r="J93" s="676"/>
      <c r="K93" s="575"/>
      <c r="L93" s="575"/>
      <c r="M93" s="575"/>
      <c r="N93" s="575"/>
      <c r="O93" s="2">
        <f t="shared" si="3"/>
        <v>0</v>
      </c>
      <c r="P93" s="2">
        <f t="shared" si="4"/>
        <v>0</v>
      </c>
      <c r="Q93" s="2">
        <f t="shared" si="5"/>
        <v>0</v>
      </c>
    </row>
    <row r="94" spans="1:17" ht="153" hidden="1" x14ac:dyDescent="0.25">
      <c r="A94" s="241" t="s">
        <v>932</v>
      </c>
      <c r="B94" s="585" t="s">
        <v>47</v>
      </c>
      <c r="C94" s="574" t="s">
        <v>362</v>
      </c>
      <c r="D94" s="143" t="s">
        <v>668</v>
      </c>
      <c r="E94" s="54"/>
      <c r="F94" s="574"/>
      <c r="G94" s="626"/>
      <c r="H94" s="626"/>
      <c r="I94" s="639"/>
      <c r="J94" s="675"/>
      <c r="K94" s="575"/>
      <c r="L94" s="575"/>
      <c r="M94" s="575"/>
      <c r="N94" s="575"/>
      <c r="O94" s="2">
        <f t="shared" si="3"/>
        <v>0</v>
      </c>
      <c r="P94" s="2">
        <f t="shared" si="4"/>
        <v>0</v>
      </c>
      <c r="Q94" s="2">
        <f t="shared" si="5"/>
        <v>0</v>
      </c>
    </row>
    <row r="95" spans="1:17" ht="127.5" hidden="1" x14ac:dyDescent="0.25">
      <c r="A95" s="241" t="s">
        <v>932</v>
      </c>
      <c r="B95" s="585" t="s">
        <v>47</v>
      </c>
      <c r="C95" s="574"/>
      <c r="D95" s="636" t="s">
        <v>911</v>
      </c>
      <c r="E95" s="54" t="s">
        <v>2</v>
      </c>
      <c r="F95" s="574"/>
      <c r="G95" s="585"/>
      <c r="H95" s="626" t="s">
        <v>578</v>
      </c>
      <c r="I95" s="639"/>
      <c r="J95" s="676">
        <v>1</v>
      </c>
      <c r="K95" s="575"/>
      <c r="L95" s="575" t="s">
        <v>1192</v>
      </c>
      <c r="M95" s="575"/>
      <c r="N95" s="575"/>
      <c r="O95" s="2">
        <f t="shared" si="3"/>
        <v>1</v>
      </c>
      <c r="P95" s="2">
        <f t="shared" si="4"/>
        <v>0</v>
      </c>
      <c r="Q95" s="2">
        <f t="shared" si="5"/>
        <v>0</v>
      </c>
    </row>
    <row r="96" spans="1:17" ht="127.5" hidden="1" x14ac:dyDescent="0.25">
      <c r="A96" s="241" t="s">
        <v>932</v>
      </c>
      <c r="B96" s="585" t="s">
        <v>47</v>
      </c>
      <c r="C96" s="602"/>
      <c r="D96" s="644"/>
      <c r="E96" s="54"/>
      <c r="F96" s="574"/>
      <c r="G96" s="626"/>
      <c r="H96" s="626"/>
      <c r="I96" s="639"/>
      <c r="J96" s="639"/>
      <c r="K96" s="575"/>
      <c r="L96" s="575"/>
      <c r="M96" s="575"/>
      <c r="N96" s="575"/>
      <c r="O96" s="2">
        <f t="shared" si="3"/>
        <v>0</v>
      </c>
      <c r="P96" s="2">
        <f t="shared" si="4"/>
        <v>0</v>
      </c>
      <c r="Q96" s="2">
        <f t="shared" si="5"/>
        <v>0</v>
      </c>
    </row>
    <row r="97" spans="1:17" ht="127.5" hidden="1" x14ac:dyDescent="0.25">
      <c r="A97" s="241" t="s">
        <v>932</v>
      </c>
      <c r="B97" s="585" t="s">
        <v>47</v>
      </c>
      <c r="C97" s="575" t="s">
        <v>95</v>
      </c>
      <c r="D97" s="575"/>
      <c r="E97" s="575"/>
      <c r="F97" s="575"/>
      <c r="G97" s="575"/>
      <c r="H97" s="575"/>
      <c r="I97" s="639"/>
      <c r="J97" s="639"/>
      <c r="K97" s="575"/>
      <c r="L97" s="575"/>
      <c r="M97" s="575"/>
      <c r="N97" s="575"/>
      <c r="O97" s="2">
        <f t="shared" si="3"/>
        <v>0</v>
      </c>
      <c r="P97" s="2">
        <f t="shared" si="4"/>
        <v>0</v>
      </c>
      <c r="Q97" s="2">
        <f t="shared" si="5"/>
        <v>0</v>
      </c>
    </row>
    <row r="98" spans="1:17" ht="140.25" hidden="1" x14ac:dyDescent="0.25">
      <c r="A98" s="241" t="s">
        <v>932</v>
      </c>
      <c r="B98" s="585" t="s">
        <v>47</v>
      </c>
      <c r="C98" s="602" t="s">
        <v>363</v>
      </c>
      <c r="D98" s="143" t="s">
        <v>668</v>
      </c>
      <c r="E98" s="54"/>
      <c r="F98" s="574"/>
      <c r="G98" s="626"/>
      <c r="H98" s="626"/>
      <c r="I98" s="639"/>
      <c r="J98" s="639"/>
      <c r="K98" s="575"/>
      <c r="L98" s="575"/>
      <c r="M98" s="575"/>
      <c r="N98" s="575"/>
      <c r="O98" s="2">
        <f t="shared" si="3"/>
        <v>0</v>
      </c>
      <c r="P98" s="2">
        <f t="shared" si="4"/>
        <v>0</v>
      </c>
      <c r="Q98" s="2">
        <f t="shared" si="5"/>
        <v>0</v>
      </c>
    </row>
    <row r="99" spans="1:17" ht="127.5" hidden="1" x14ac:dyDescent="0.25">
      <c r="A99" s="241" t="s">
        <v>932</v>
      </c>
      <c r="B99" s="585" t="s">
        <v>47</v>
      </c>
      <c r="C99" s="574"/>
      <c r="D99" s="602" t="s">
        <v>319</v>
      </c>
      <c r="E99" s="54" t="s">
        <v>2</v>
      </c>
      <c r="F99" s="574"/>
      <c r="G99" s="635"/>
      <c r="H99" s="626" t="s">
        <v>1129</v>
      </c>
      <c r="I99" s="639"/>
      <c r="J99" s="676">
        <v>1</v>
      </c>
      <c r="K99" s="678">
        <v>2</v>
      </c>
      <c r="L99" s="575"/>
      <c r="M99" s="575"/>
      <c r="N99" s="575"/>
      <c r="O99" s="2">
        <f t="shared" si="3"/>
        <v>1</v>
      </c>
      <c r="P99" s="2">
        <f t="shared" si="4"/>
        <v>1</v>
      </c>
      <c r="Q99" s="2">
        <f t="shared" si="5"/>
        <v>0</v>
      </c>
    </row>
    <row r="100" spans="1:17" ht="127.5" hidden="1" x14ac:dyDescent="0.25">
      <c r="A100" s="241" t="s">
        <v>932</v>
      </c>
      <c r="B100" s="585" t="s">
        <v>47</v>
      </c>
      <c r="C100" s="574"/>
      <c r="D100" s="83" t="s">
        <v>44</v>
      </c>
      <c r="E100" s="54"/>
      <c r="F100" s="574"/>
      <c r="G100" s="626"/>
      <c r="H100" s="626"/>
      <c r="I100" s="639"/>
      <c r="J100" s="639"/>
      <c r="K100" s="575"/>
      <c r="L100" s="575"/>
      <c r="M100" s="575"/>
      <c r="N100" s="575"/>
      <c r="O100" s="2">
        <f t="shared" si="3"/>
        <v>0</v>
      </c>
      <c r="P100" s="2">
        <f t="shared" si="4"/>
        <v>0</v>
      </c>
      <c r="Q100" s="2">
        <f t="shared" si="5"/>
        <v>0</v>
      </c>
    </row>
    <row r="101" spans="1:17" ht="127.5" hidden="1" x14ac:dyDescent="0.25">
      <c r="A101" s="241" t="s">
        <v>932</v>
      </c>
      <c r="B101" s="585" t="s">
        <v>47</v>
      </c>
      <c r="C101" s="574"/>
      <c r="D101" s="602" t="s">
        <v>617</v>
      </c>
      <c r="E101" s="55" t="s">
        <v>2</v>
      </c>
      <c r="F101" s="602" t="s">
        <v>1035</v>
      </c>
      <c r="G101" s="602"/>
      <c r="H101" s="626" t="s">
        <v>618</v>
      </c>
      <c r="I101" s="639"/>
      <c r="J101" s="676">
        <v>1</v>
      </c>
      <c r="K101" s="575"/>
      <c r="L101" s="575"/>
      <c r="M101" s="575"/>
      <c r="N101" s="575"/>
      <c r="O101" s="2">
        <f t="shared" si="3"/>
        <v>1</v>
      </c>
      <c r="P101" s="2">
        <f t="shared" si="4"/>
        <v>0</v>
      </c>
      <c r="Q101" s="2">
        <f t="shared" si="5"/>
        <v>0</v>
      </c>
    </row>
    <row r="102" spans="1:17" ht="127.5" hidden="1" x14ac:dyDescent="0.25">
      <c r="A102" s="241" t="s">
        <v>932</v>
      </c>
      <c r="B102" s="585" t="s">
        <v>47</v>
      </c>
      <c r="C102" s="602" t="s">
        <v>364</v>
      </c>
      <c r="D102" s="143" t="s">
        <v>668</v>
      </c>
      <c r="E102" s="55"/>
      <c r="F102" s="686"/>
      <c r="G102" s="602"/>
      <c r="H102" s="626"/>
      <c r="I102" s="639"/>
      <c r="J102" s="639"/>
      <c r="K102" s="575"/>
      <c r="L102" s="575"/>
      <c r="M102" s="575"/>
      <c r="N102" s="575"/>
      <c r="O102" s="2">
        <f t="shared" si="3"/>
        <v>0</v>
      </c>
      <c r="P102" s="2">
        <f t="shared" si="4"/>
        <v>0</v>
      </c>
      <c r="Q102" s="2">
        <f t="shared" si="5"/>
        <v>0</v>
      </c>
    </row>
    <row r="103" spans="1:17" ht="127.5" hidden="1" x14ac:dyDescent="0.25">
      <c r="A103" s="241" t="s">
        <v>932</v>
      </c>
      <c r="B103" s="585" t="s">
        <v>47</v>
      </c>
      <c r="C103" s="575"/>
      <c r="D103" s="574" t="s">
        <v>189</v>
      </c>
      <c r="E103" s="54" t="s">
        <v>2</v>
      </c>
      <c r="F103" s="574" t="s">
        <v>4</v>
      </c>
      <c r="G103" s="602"/>
      <c r="H103" s="626" t="s">
        <v>732</v>
      </c>
      <c r="I103" s="639"/>
      <c r="J103" s="676">
        <v>1</v>
      </c>
      <c r="K103" s="678">
        <v>2</v>
      </c>
      <c r="L103" s="575"/>
      <c r="M103" s="575"/>
      <c r="N103" s="575"/>
      <c r="O103" s="2">
        <f t="shared" si="3"/>
        <v>1</v>
      </c>
      <c r="P103" s="2">
        <f t="shared" si="4"/>
        <v>1</v>
      </c>
      <c r="Q103" s="2">
        <f t="shared" si="5"/>
        <v>0</v>
      </c>
    </row>
    <row r="104" spans="1:17" ht="127.5" hidden="1" x14ac:dyDescent="0.25">
      <c r="A104" s="241" t="s">
        <v>932</v>
      </c>
      <c r="B104" s="585" t="s">
        <v>47</v>
      </c>
      <c r="C104" s="585"/>
      <c r="D104" s="83"/>
      <c r="E104" s="54"/>
      <c r="F104" s="574"/>
      <c r="G104" s="626"/>
      <c r="H104" s="626"/>
      <c r="I104" s="639"/>
      <c r="J104" s="640"/>
      <c r="K104" s="575"/>
      <c r="L104" s="575"/>
      <c r="M104" s="575"/>
      <c r="N104" s="575"/>
      <c r="O104" s="2">
        <f t="shared" si="3"/>
        <v>0</v>
      </c>
      <c r="P104" s="2">
        <f t="shared" si="4"/>
        <v>0</v>
      </c>
      <c r="Q104" s="2">
        <f t="shared" si="5"/>
        <v>0</v>
      </c>
    </row>
    <row r="105" spans="1:17" ht="127.5" hidden="1" x14ac:dyDescent="0.25">
      <c r="A105" s="241" t="s">
        <v>932</v>
      </c>
      <c r="B105" s="585" t="s">
        <v>47</v>
      </c>
      <c r="C105" s="575" t="s">
        <v>102</v>
      </c>
      <c r="D105" s="575"/>
      <c r="E105" s="575"/>
      <c r="F105" s="575"/>
      <c r="G105" s="575"/>
      <c r="H105" s="575"/>
      <c r="I105" s="639"/>
      <c r="J105" s="639"/>
      <c r="K105" s="575"/>
      <c r="L105" s="575"/>
      <c r="M105" s="575"/>
      <c r="N105" s="575"/>
      <c r="O105" s="2">
        <f t="shared" si="3"/>
        <v>0</v>
      </c>
      <c r="P105" s="2">
        <f t="shared" si="4"/>
        <v>0</v>
      </c>
      <c r="Q105" s="2">
        <f t="shared" si="5"/>
        <v>0</v>
      </c>
    </row>
    <row r="106" spans="1:17" ht="127.5" hidden="1" x14ac:dyDescent="0.25">
      <c r="A106" s="241" t="s">
        <v>932</v>
      </c>
      <c r="B106" s="585" t="s">
        <v>47</v>
      </c>
      <c r="C106" s="602" t="s">
        <v>365</v>
      </c>
      <c r="D106" s="143" t="s">
        <v>668</v>
      </c>
      <c r="E106" s="54"/>
      <c r="F106" s="574"/>
      <c r="G106" s="626"/>
      <c r="H106" s="626"/>
      <c r="I106" s="639"/>
      <c r="J106" s="639"/>
      <c r="K106" s="575"/>
      <c r="L106" s="575"/>
      <c r="M106" s="575"/>
      <c r="N106" s="575"/>
      <c r="O106" s="2">
        <f t="shared" si="3"/>
        <v>0</v>
      </c>
      <c r="P106" s="2">
        <f t="shared" si="4"/>
        <v>0</v>
      </c>
      <c r="Q106" s="2">
        <f t="shared" si="5"/>
        <v>0</v>
      </c>
    </row>
    <row r="107" spans="1:17" ht="127.5" hidden="1" x14ac:dyDescent="0.25">
      <c r="A107" s="241" t="s">
        <v>932</v>
      </c>
      <c r="B107" s="585" t="s">
        <v>47</v>
      </c>
      <c r="C107" s="602"/>
      <c r="D107" s="134" t="s">
        <v>733</v>
      </c>
      <c r="E107" s="55" t="s">
        <v>2</v>
      </c>
      <c r="F107" s="686" t="s">
        <v>4</v>
      </c>
      <c r="G107" s="686"/>
      <c r="H107" s="686" t="s">
        <v>622</v>
      </c>
      <c r="I107" s="639"/>
      <c r="J107" s="675">
        <v>1</v>
      </c>
      <c r="K107" s="575"/>
      <c r="L107" s="575"/>
      <c r="M107" s="575"/>
      <c r="N107" s="575"/>
      <c r="O107" s="2">
        <f t="shared" si="3"/>
        <v>1</v>
      </c>
      <c r="P107" s="2">
        <f t="shared" si="4"/>
        <v>0</v>
      </c>
      <c r="Q107" s="2">
        <f t="shared" si="5"/>
        <v>0</v>
      </c>
    </row>
    <row r="108" spans="1:17" ht="127.5" hidden="1" x14ac:dyDescent="0.25">
      <c r="A108" s="241" t="s">
        <v>932</v>
      </c>
      <c r="B108" s="585" t="s">
        <v>47</v>
      </c>
      <c r="C108" s="575"/>
      <c r="D108" s="134" t="s">
        <v>734</v>
      </c>
      <c r="E108" s="55" t="s">
        <v>2</v>
      </c>
      <c r="F108" s="686" t="s">
        <v>44</v>
      </c>
      <c r="G108" s="686"/>
      <c r="H108" s="686" t="s">
        <v>623</v>
      </c>
      <c r="I108" s="639"/>
      <c r="J108" s="675">
        <v>1</v>
      </c>
      <c r="K108" s="575"/>
      <c r="L108" s="575"/>
      <c r="M108" s="575"/>
      <c r="N108" s="575"/>
      <c r="O108" s="2">
        <f t="shared" si="3"/>
        <v>1</v>
      </c>
      <c r="P108" s="2">
        <f t="shared" si="4"/>
        <v>0</v>
      </c>
      <c r="Q108" s="2">
        <f t="shared" si="5"/>
        <v>0</v>
      </c>
    </row>
    <row r="109" spans="1:17" ht="127.5" hidden="1" x14ac:dyDescent="0.25">
      <c r="A109" s="241" t="s">
        <v>932</v>
      </c>
      <c r="B109" s="585" t="s">
        <v>47</v>
      </c>
      <c r="C109" s="575"/>
      <c r="D109" s="602" t="s">
        <v>735</v>
      </c>
      <c r="E109" s="55" t="s">
        <v>45</v>
      </c>
      <c r="F109" s="686" t="s">
        <v>72</v>
      </c>
      <c r="G109" s="626"/>
      <c r="H109" s="626" t="s">
        <v>626</v>
      </c>
      <c r="I109" s="639"/>
      <c r="J109" s="675">
        <v>1</v>
      </c>
      <c r="K109" s="575"/>
      <c r="L109" s="575"/>
      <c r="M109" s="575"/>
      <c r="N109" s="575"/>
      <c r="O109" s="2">
        <f t="shared" si="3"/>
        <v>1</v>
      </c>
      <c r="P109" s="2">
        <f t="shared" si="4"/>
        <v>0</v>
      </c>
      <c r="Q109" s="2">
        <f t="shared" si="5"/>
        <v>0</v>
      </c>
    </row>
    <row r="110" spans="1:17" ht="127.5" hidden="1" x14ac:dyDescent="0.25">
      <c r="A110" s="241" t="s">
        <v>932</v>
      </c>
      <c r="B110" s="585" t="s">
        <v>47</v>
      </c>
      <c r="C110" s="575"/>
      <c r="D110" s="134" t="s">
        <v>736</v>
      </c>
      <c r="E110" s="55">
        <v>2014</v>
      </c>
      <c r="F110" s="686" t="s">
        <v>93</v>
      </c>
      <c r="G110" s="686"/>
      <c r="H110" s="686" t="s">
        <v>283</v>
      </c>
      <c r="I110" s="639"/>
      <c r="J110" s="675">
        <v>1</v>
      </c>
      <c r="K110" s="678">
        <v>2</v>
      </c>
      <c r="L110" s="575"/>
      <c r="M110" s="575"/>
      <c r="N110" s="575"/>
      <c r="O110" s="2">
        <f t="shared" si="3"/>
        <v>1</v>
      </c>
      <c r="P110" s="2">
        <f t="shared" si="4"/>
        <v>1</v>
      </c>
      <c r="Q110" s="2">
        <f t="shared" si="5"/>
        <v>0</v>
      </c>
    </row>
    <row r="111" spans="1:17" ht="127.5" hidden="1" x14ac:dyDescent="0.25">
      <c r="A111" s="241" t="s">
        <v>932</v>
      </c>
      <c r="B111" s="585" t="s">
        <v>47</v>
      </c>
      <c r="C111" s="134"/>
      <c r="D111" s="134"/>
      <c r="E111" s="55"/>
      <c r="F111" s="686"/>
      <c r="G111" s="686"/>
      <c r="H111" s="686"/>
      <c r="I111" s="639"/>
      <c r="J111" s="675"/>
      <c r="K111" s="678"/>
      <c r="L111" s="575"/>
      <c r="M111" s="575"/>
      <c r="N111" s="575"/>
      <c r="O111" s="2">
        <f t="shared" si="3"/>
        <v>0</v>
      </c>
      <c r="P111" s="2">
        <f t="shared" si="4"/>
        <v>0</v>
      </c>
      <c r="Q111" s="2">
        <f t="shared" si="5"/>
        <v>0</v>
      </c>
    </row>
    <row r="112" spans="1:17" ht="127.5" hidden="1" x14ac:dyDescent="0.25">
      <c r="A112" s="241" t="s">
        <v>932</v>
      </c>
      <c r="B112" s="585" t="s">
        <v>47</v>
      </c>
      <c r="C112" s="134"/>
      <c r="D112" s="84" t="s">
        <v>72</v>
      </c>
      <c r="E112" s="54"/>
      <c r="F112" s="574"/>
      <c r="G112" s="626"/>
      <c r="H112" s="626"/>
      <c r="I112" s="639"/>
      <c r="J112" s="675"/>
      <c r="K112" s="575"/>
      <c r="L112" s="575"/>
      <c r="M112" s="575"/>
      <c r="N112" s="575"/>
      <c r="O112" s="2">
        <f t="shared" si="3"/>
        <v>0</v>
      </c>
      <c r="P112" s="2">
        <f t="shared" si="4"/>
        <v>0</v>
      </c>
      <c r="Q112" s="2">
        <f t="shared" si="5"/>
        <v>0</v>
      </c>
    </row>
    <row r="113" spans="1:17" ht="127.5" hidden="1" x14ac:dyDescent="0.25">
      <c r="A113" s="241" t="s">
        <v>932</v>
      </c>
      <c r="B113" s="585" t="s">
        <v>47</v>
      </c>
      <c r="C113" s="134"/>
      <c r="D113" s="682" t="s">
        <v>835</v>
      </c>
      <c r="E113" s="55" t="s">
        <v>45</v>
      </c>
      <c r="F113" s="686" t="s">
        <v>1031</v>
      </c>
      <c r="G113" s="626"/>
      <c r="H113" s="626" t="s">
        <v>836</v>
      </c>
      <c r="I113" s="639"/>
      <c r="J113" s="675">
        <v>1</v>
      </c>
      <c r="K113" s="575"/>
      <c r="L113" s="575"/>
      <c r="M113" s="575"/>
      <c r="N113" s="675">
        <v>1</v>
      </c>
      <c r="O113" s="2">
        <f t="shared" si="3"/>
        <v>2</v>
      </c>
      <c r="P113" s="2">
        <f t="shared" si="4"/>
        <v>0</v>
      </c>
      <c r="Q113" s="2">
        <f t="shared" si="5"/>
        <v>0</v>
      </c>
    </row>
    <row r="114" spans="1:17" ht="127.5" hidden="1" x14ac:dyDescent="0.25">
      <c r="A114" s="241" t="s">
        <v>932</v>
      </c>
      <c r="B114" s="585" t="s">
        <v>47</v>
      </c>
      <c r="C114" s="134"/>
      <c r="D114" s="602" t="s">
        <v>624</v>
      </c>
      <c r="E114" s="55">
        <v>2014</v>
      </c>
      <c r="F114" s="686" t="s">
        <v>1031</v>
      </c>
      <c r="G114" s="626"/>
      <c r="H114" s="626" t="s">
        <v>625</v>
      </c>
      <c r="I114" s="639"/>
      <c r="J114" s="675">
        <v>1</v>
      </c>
      <c r="K114" s="575"/>
      <c r="L114" s="575"/>
      <c r="M114" s="575"/>
      <c r="N114" s="675">
        <v>1</v>
      </c>
      <c r="O114" s="2">
        <f t="shared" si="3"/>
        <v>2</v>
      </c>
      <c r="P114" s="2">
        <f t="shared" si="4"/>
        <v>0</v>
      </c>
      <c r="Q114" s="2">
        <f t="shared" si="5"/>
        <v>0</v>
      </c>
    </row>
    <row r="115" spans="1:17" ht="127.5" hidden="1" x14ac:dyDescent="0.25">
      <c r="A115" s="241" t="s">
        <v>932</v>
      </c>
      <c r="B115" s="585" t="s">
        <v>47</v>
      </c>
      <c r="C115" s="134"/>
      <c r="D115" s="585" t="s">
        <v>91</v>
      </c>
      <c r="E115" s="55"/>
      <c r="F115" s="686"/>
      <c r="G115" s="626"/>
      <c r="H115" s="626"/>
      <c r="I115" s="639"/>
      <c r="J115" s="575"/>
      <c r="K115" s="575"/>
      <c r="L115" s="575"/>
      <c r="M115" s="575"/>
      <c r="N115" s="575"/>
      <c r="O115" s="2">
        <f t="shared" si="3"/>
        <v>0</v>
      </c>
      <c r="P115" s="2">
        <f t="shared" si="4"/>
        <v>0</v>
      </c>
      <c r="Q115" s="2">
        <f t="shared" si="5"/>
        <v>0</v>
      </c>
    </row>
    <row r="116" spans="1:17" ht="127.5" hidden="1" x14ac:dyDescent="0.25">
      <c r="A116" s="241" t="s">
        <v>932</v>
      </c>
      <c r="B116" s="585" t="s">
        <v>47</v>
      </c>
      <c r="C116" s="134"/>
      <c r="D116" s="626" t="s">
        <v>1217</v>
      </c>
      <c r="E116" s="626">
        <v>2014</v>
      </c>
      <c r="F116" s="626" t="s">
        <v>1131</v>
      </c>
      <c r="G116" s="626"/>
      <c r="H116" s="626" t="s">
        <v>1223</v>
      </c>
      <c r="I116" s="639"/>
      <c r="J116" s="575"/>
      <c r="K116" s="678">
        <v>2</v>
      </c>
      <c r="L116" s="575"/>
      <c r="M116" s="575"/>
      <c r="N116" s="575"/>
      <c r="O116" s="2">
        <f t="shared" si="3"/>
        <v>0</v>
      </c>
      <c r="P116" s="2">
        <f t="shared" si="4"/>
        <v>1</v>
      </c>
      <c r="Q116" s="2">
        <f t="shared" si="5"/>
        <v>0</v>
      </c>
    </row>
    <row r="117" spans="1:17" ht="127.5" hidden="1" x14ac:dyDescent="0.25">
      <c r="A117" s="241" t="s">
        <v>932</v>
      </c>
      <c r="B117" s="585" t="s">
        <v>47</v>
      </c>
      <c r="C117" s="134"/>
      <c r="D117" s="626" t="s">
        <v>1218</v>
      </c>
      <c r="E117" s="626" t="s">
        <v>2</v>
      </c>
      <c r="F117" s="626" t="s">
        <v>1221</v>
      </c>
      <c r="G117" s="626"/>
      <c r="H117" s="626"/>
      <c r="I117" s="639"/>
      <c r="J117" s="575"/>
      <c r="K117" s="575"/>
      <c r="L117" s="575"/>
      <c r="M117" s="575"/>
      <c r="N117" s="575"/>
      <c r="O117" s="2">
        <f t="shared" si="3"/>
        <v>0</v>
      </c>
      <c r="P117" s="2">
        <f t="shared" si="4"/>
        <v>0</v>
      </c>
      <c r="Q117" s="2">
        <f t="shared" si="5"/>
        <v>0</v>
      </c>
    </row>
    <row r="118" spans="1:17" ht="127.5" hidden="1" x14ac:dyDescent="0.25">
      <c r="A118" s="241" t="s">
        <v>932</v>
      </c>
      <c r="B118" s="585" t="s">
        <v>47</v>
      </c>
      <c r="C118" s="134"/>
      <c r="D118" s="626" t="s">
        <v>1219</v>
      </c>
      <c r="E118" s="626">
        <v>2014</v>
      </c>
      <c r="F118" s="626" t="s">
        <v>1131</v>
      </c>
      <c r="G118" s="626"/>
      <c r="H118" s="626" t="s">
        <v>1214</v>
      </c>
      <c r="I118" s="639"/>
      <c r="J118" s="575"/>
      <c r="K118" s="678">
        <v>2</v>
      </c>
      <c r="L118" s="575"/>
      <c r="M118" s="575"/>
      <c r="N118" s="575"/>
      <c r="O118" s="2">
        <f t="shared" si="3"/>
        <v>0</v>
      </c>
      <c r="P118" s="2">
        <f t="shared" si="4"/>
        <v>1</v>
      </c>
      <c r="Q118" s="2">
        <f t="shared" si="5"/>
        <v>0</v>
      </c>
    </row>
    <row r="119" spans="1:17" ht="127.5" hidden="1" x14ac:dyDescent="0.25">
      <c r="A119" s="241" t="s">
        <v>932</v>
      </c>
      <c r="B119" s="585" t="s">
        <v>47</v>
      </c>
      <c r="C119" s="134"/>
      <c r="D119" s="626" t="s">
        <v>1220</v>
      </c>
      <c r="E119" s="626">
        <v>2014</v>
      </c>
      <c r="F119" s="626" t="s">
        <v>1222</v>
      </c>
      <c r="G119" s="626"/>
      <c r="H119" s="626" t="s">
        <v>236</v>
      </c>
      <c r="I119" s="639"/>
      <c r="J119" s="575"/>
      <c r="K119" s="678">
        <v>2</v>
      </c>
      <c r="L119" s="575"/>
      <c r="M119" s="575"/>
      <c r="N119" s="575"/>
      <c r="O119" s="2">
        <f t="shared" si="3"/>
        <v>0</v>
      </c>
      <c r="P119" s="2">
        <f t="shared" si="4"/>
        <v>1</v>
      </c>
      <c r="Q119" s="2">
        <f t="shared" si="5"/>
        <v>0</v>
      </c>
    </row>
    <row r="120" spans="1:17" ht="127.5" hidden="1" x14ac:dyDescent="0.25">
      <c r="A120" s="241" t="s">
        <v>932</v>
      </c>
      <c r="B120" s="585" t="s">
        <v>47</v>
      </c>
      <c r="C120" s="134"/>
      <c r="D120" s="76" t="s">
        <v>226</v>
      </c>
      <c r="E120" s="639" t="s">
        <v>2</v>
      </c>
      <c r="F120" s="265" t="s">
        <v>1031</v>
      </c>
      <c r="G120" s="76"/>
      <c r="H120" s="76" t="s">
        <v>237</v>
      </c>
      <c r="I120" s="639"/>
      <c r="J120" s="675">
        <v>1</v>
      </c>
      <c r="K120" s="678">
        <v>2</v>
      </c>
      <c r="L120" s="575"/>
      <c r="M120" s="575"/>
      <c r="N120" s="575"/>
      <c r="O120" s="2">
        <f t="shared" si="3"/>
        <v>1</v>
      </c>
      <c r="P120" s="2">
        <f t="shared" si="4"/>
        <v>1</v>
      </c>
      <c r="Q120" s="2">
        <f t="shared" si="5"/>
        <v>0</v>
      </c>
    </row>
    <row r="121" spans="1:17" ht="127.5" hidden="1" x14ac:dyDescent="0.25">
      <c r="A121" s="241" t="s">
        <v>932</v>
      </c>
      <c r="B121" s="585" t="s">
        <v>47</v>
      </c>
      <c r="C121" s="134"/>
      <c r="D121" s="134"/>
      <c r="E121" s="134"/>
      <c r="F121" s="134"/>
      <c r="G121" s="134"/>
      <c r="H121" s="134"/>
      <c r="I121" s="134"/>
      <c r="J121" s="134"/>
      <c r="K121" s="134"/>
      <c r="L121" s="134"/>
      <c r="M121" s="134"/>
      <c r="N121" s="134"/>
      <c r="O121" s="2">
        <f t="shared" si="3"/>
        <v>0</v>
      </c>
      <c r="P121" s="2">
        <f t="shared" si="4"/>
        <v>0</v>
      </c>
      <c r="Q121" s="2">
        <f t="shared" si="5"/>
        <v>0</v>
      </c>
    </row>
    <row r="122" spans="1:17" ht="114.75" hidden="1" x14ac:dyDescent="0.25">
      <c r="A122" s="241" t="s">
        <v>932</v>
      </c>
      <c r="B122" s="628" t="s">
        <v>48</v>
      </c>
      <c r="C122" s="610" t="s">
        <v>148</v>
      </c>
      <c r="D122" s="610"/>
      <c r="E122" s="610"/>
      <c r="F122" s="610"/>
      <c r="G122" s="610"/>
      <c r="H122" s="610"/>
      <c r="I122" s="642"/>
      <c r="J122" s="642"/>
      <c r="K122" s="642"/>
      <c r="L122" s="642"/>
      <c r="M122" s="642"/>
      <c r="N122" s="642"/>
      <c r="O122" s="2">
        <f t="shared" si="3"/>
        <v>0</v>
      </c>
      <c r="P122" s="2">
        <f t="shared" si="4"/>
        <v>0</v>
      </c>
      <c r="Q122" s="2">
        <f t="shared" si="5"/>
        <v>0</v>
      </c>
    </row>
    <row r="123" spans="1:17" ht="114.75" hidden="1" x14ac:dyDescent="0.25">
      <c r="A123" s="241" t="s">
        <v>932</v>
      </c>
      <c r="B123" s="628" t="s">
        <v>48</v>
      </c>
      <c r="C123" s="610" t="s">
        <v>117</v>
      </c>
      <c r="D123" s="610"/>
      <c r="E123" s="610"/>
      <c r="F123" s="610"/>
      <c r="G123" s="610"/>
      <c r="H123" s="610"/>
      <c r="I123" s="642"/>
      <c r="J123" s="642"/>
      <c r="K123" s="642"/>
      <c r="L123" s="642"/>
      <c r="M123" s="642"/>
      <c r="N123" s="642"/>
      <c r="O123" s="2">
        <f t="shared" si="3"/>
        <v>0</v>
      </c>
      <c r="P123" s="2">
        <f t="shared" si="4"/>
        <v>0</v>
      </c>
      <c r="Q123" s="2">
        <f t="shared" si="5"/>
        <v>0</v>
      </c>
    </row>
    <row r="124" spans="1:17" ht="114.75" hidden="1" x14ac:dyDescent="0.25">
      <c r="A124" s="241" t="s">
        <v>932</v>
      </c>
      <c r="B124" s="628" t="s">
        <v>48</v>
      </c>
      <c r="C124" s="611" t="s">
        <v>1056</v>
      </c>
      <c r="D124" s="129" t="s">
        <v>721</v>
      </c>
      <c r="E124" s="27"/>
      <c r="F124" s="45"/>
      <c r="G124" s="28"/>
      <c r="H124" s="28"/>
      <c r="I124" s="215"/>
      <c r="J124" s="215"/>
      <c r="K124" s="642"/>
      <c r="L124" s="642"/>
      <c r="M124" s="642"/>
      <c r="N124" s="642"/>
      <c r="O124" s="2">
        <f t="shared" si="3"/>
        <v>0</v>
      </c>
      <c r="P124" s="2">
        <f t="shared" si="4"/>
        <v>0</v>
      </c>
      <c r="Q124" s="2">
        <f t="shared" si="5"/>
        <v>0</v>
      </c>
    </row>
    <row r="125" spans="1:17" ht="114.75" hidden="1" x14ac:dyDescent="0.25">
      <c r="A125" s="241" t="s">
        <v>932</v>
      </c>
      <c r="B125" s="628" t="s">
        <v>48</v>
      </c>
      <c r="C125" s="611"/>
      <c r="D125" s="611" t="s">
        <v>212</v>
      </c>
      <c r="E125" s="11">
        <v>2014</v>
      </c>
      <c r="F125" s="121"/>
      <c r="G125" s="611" t="s">
        <v>577</v>
      </c>
      <c r="H125" s="8" t="s">
        <v>578</v>
      </c>
      <c r="I125" s="642"/>
      <c r="J125" s="216">
        <v>1</v>
      </c>
      <c r="K125" s="642"/>
      <c r="L125" s="642"/>
      <c r="M125" s="642"/>
      <c r="N125" s="642"/>
      <c r="O125" s="2">
        <f t="shared" si="3"/>
        <v>1</v>
      </c>
      <c r="P125" s="2">
        <f t="shared" si="4"/>
        <v>0</v>
      </c>
      <c r="Q125" s="2">
        <f t="shared" si="5"/>
        <v>0</v>
      </c>
    </row>
    <row r="126" spans="1:17" ht="114.75" hidden="1" x14ac:dyDescent="0.25">
      <c r="A126" s="241" t="s">
        <v>932</v>
      </c>
      <c r="B126" s="628" t="s">
        <v>48</v>
      </c>
      <c r="C126" s="611"/>
      <c r="D126" s="31" t="s">
        <v>164</v>
      </c>
      <c r="E126" s="11">
        <v>2015</v>
      </c>
      <c r="F126" s="121"/>
      <c r="G126" s="611" t="s">
        <v>577</v>
      </c>
      <c r="H126" s="8" t="s">
        <v>578</v>
      </c>
      <c r="I126" s="642"/>
      <c r="J126" s="216">
        <v>1</v>
      </c>
      <c r="K126" s="642"/>
      <c r="L126" s="642"/>
      <c r="M126" s="642"/>
      <c r="N126" s="642"/>
      <c r="O126" s="2">
        <f t="shared" si="3"/>
        <v>1</v>
      </c>
      <c r="P126" s="2">
        <f t="shared" si="4"/>
        <v>0</v>
      </c>
      <c r="Q126" s="2">
        <f t="shared" si="5"/>
        <v>0</v>
      </c>
    </row>
    <row r="127" spans="1:17" ht="114.75" hidden="1" x14ac:dyDescent="0.25">
      <c r="A127" s="241" t="s">
        <v>932</v>
      </c>
      <c r="B127" s="628" t="s">
        <v>48</v>
      </c>
      <c r="C127" s="611" t="s">
        <v>1057</v>
      </c>
      <c r="D127" s="129" t="s">
        <v>668</v>
      </c>
      <c r="E127" s="27"/>
      <c r="F127" s="45"/>
      <c r="G127" s="28"/>
      <c r="H127" s="28"/>
      <c r="I127" s="642"/>
      <c r="J127" s="216"/>
      <c r="K127" s="642"/>
      <c r="L127" s="642"/>
      <c r="M127" s="642"/>
      <c r="N127" s="642"/>
      <c r="O127" s="2">
        <f t="shared" si="3"/>
        <v>0</v>
      </c>
      <c r="P127" s="2">
        <f t="shared" si="4"/>
        <v>0</v>
      </c>
      <c r="Q127" s="2">
        <f t="shared" si="5"/>
        <v>0</v>
      </c>
    </row>
    <row r="128" spans="1:17" ht="114.75" hidden="1" x14ac:dyDescent="0.25">
      <c r="A128" s="241" t="s">
        <v>932</v>
      </c>
      <c r="B128" s="628" t="s">
        <v>48</v>
      </c>
      <c r="C128" s="611"/>
      <c r="D128" s="611" t="s">
        <v>579</v>
      </c>
      <c r="E128" s="11">
        <v>2014</v>
      </c>
      <c r="F128" s="121" t="s">
        <v>738</v>
      </c>
      <c r="G128" s="611" t="s">
        <v>737</v>
      </c>
      <c r="H128" s="8" t="s">
        <v>580</v>
      </c>
      <c r="I128" s="642"/>
      <c r="J128" s="216">
        <v>1</v>
      </c>
      <c r="K128" s="642"/>
      <c r="L128" s="642"/>
      <c r="M128" s="642"/>
      <c r="N128" s="642"/>
      <c r="O128" s="2">
        <f t="shared" si="3"/>
        <v>1</v>
      </c>
      <c r="P128" s="2">
        <f t="shared" si="4"/>
        <v>0</v>
      </c>
      <c r="Q128" s="2">
        <f t="shared" si="5"/>
        <v>0</v>
      </c>
    </row>
    <row r="129" spans="1:18" ht="114.75" hidden="1" x14ac:dyDescent="0.25">
      <c r="A129" s="241" t="s">
        <v>932</v>
      </c>
      <c r="B129" s="628" t="s">
        <v>48</v>
      </c>
      <c r="C129" s="611" t="s">
        <v>366</v>
      </c>
      <c r="D129" s="148" t="s">
        <v>668</v>
      </c>
      <c r="E129" s="27"/>
      <c r="F129" s="45"/>
      <c r="G129" s="28"/>
      <c r="H129" s="28"/>
      <c r="I129" s="642"/>
      <c r="J129" s="678">
        <v>2</v>
      </c>
      <c r="K129" s="642"/>
      <c r="L129" s="642"/>
      <c r="M129" s="642"/>
      <c r="N129" s="642"/>
      <c r="O129" s="2">
        <f t="shared" si="3"/>
        <v>0</v>
      </c>
      <c r="P129" s="2">
        <f t="shared" si="4"/>
        <v>1</v>
      </c>
      <c r="Q129" s="2">
        <f t="shared" si="5"/>
        <v>0</v>
      </c>
    </row>
    <row r="130" spans="1:18" ht="114.75" hidden="1" x14ac:dyDescent="0.25">
      <c r="A130" s="241" t="s">
        <v>932</v>
      </c>
      <c r="B130" s="628" t="s">
        <v>48</v>
      </c>
      <c r="C130" s="611"/>
      <c r="D130" s="93" t="s">
        <v>581</v>
      </c>
      <c r="E130" s="33">
        <v>2015</v>
      </c>
      <c r="F130" s="121" t="s">
        <v>740</v>
      </c>
      <c r="G130" s="10" t="s">
        <v>739</v>
      </c>
      <c r="H130" s="10" t="s">
        <v>906</v>
      </c>
      <c r="I130" s="642"/>
      <c r="J130" s="678"/>
      <c r="K130" s="642"/>
      <c r="L130" s="642"/>
      <c r="M130" s="642"/>
      <c r="N130" s="642"/>
      <c r="O130" s="2">
        <f t="shared" si="3"/>
        <v>0</v>
      </c>
      <c r="P130" s="2">
        <f t="shared" si="4"/>
        <v>0</v>
      </c>
      <c r="Q130" s="2">
        <f t="shared" si="5"/>
        <v>0</v>
      </c>
    </row>
    <row r="131" spans="1:18" ht="114.75" hidden="1" x14ac:dyDescent="0.25">
      <c r="A131" s="241" t="s">
        <v>932</v>
      </c>
      <c r="B131" s="628" t="s">
        <v>48</v>
      </c>
      <c r="C131" s="611"/>
      <c r="D131" s="37" t="s">
        <v>4</v>
      </c>
      <c r="E131" s="11"/>
      <c r="F131" s="10"/>
      <c r="G131" s="28"/>
      <c r="H131" s="28"/>
      <c r="I131" s="642"/>
      <c r="J131" s="679"/>
      <c r="K131" s="642"/>
      <c r="L131" s="642"/>
      <c r="M131" s="642"/>
      <c r="N131" s="642"/>
      <c r="O131" s="2">
        <f t="shared" si="3"/>
        <v>0</v>
      </c>
      <c r="P131" s="2">
        <f t="shared" si="4"/>
        <v>0</v>
      </c>
      <c r="Q131" s="2">
        <f t="shared" si="5"/>
        <v>0</v>
      </c>
    </row>
    <row r="132" spans="1:18" ht="114.75" hidden="1" x14ac:dyDescent="0.25">
      <c r="A132" s="241" t="s">
        <v>932</v>
      </c>
      <c r="B132" s="628" t="s">
        <v>48</v>
      </c>
      <c r="C132" s="611"/>
      <c r="D132" s="36" t="s">
        <v>581</v>
      </c>
      <c r="E132" s="11" t="s">
        <v>45</v>
      </c>
      <c r="F132" s="10" t="s">
        <v>1031</v>
      </c>
      <c r="G132" s="10" t="s">
        <v>775</v>
      </c>
      <c r="H132" s="10" t="s">
        <v>906</v>
      </c>
      <c r="I132" s="642"/>
      <c r="J132" s="679"/>
      <c r="K132" s="642"/>
      <c r="L132" s="642"/>
      <c r="M132" s="642"/>
      <c r="N132" s="642"/>
      <c r="O132" s="2">
        <f t="shared" si="3"/>
        <v>0</v>
      </c>
      <c r="P132" s="2">
        <f t="shared" si="4"/>
        <v>0</v>
      </c>
      <c r="Q132" s="2">
        <f t="shared" si="5"/>
        <v>0</v>
      </c>
    </row>
    <row r="133" spans="1:18" ht="114.75" hidden="1" x14ac:dyDescent="0.25">
      <c r="A133" s="241" t="s">
        <v>932</v>
      </c>
      <c r="B133" s="628" t="s">
        <v>48</v>
      </c>
      <c r="C133" s="611"/>
      <c r="D133" s="38" t="s">
        <v>43</v>
      </c>
      <c r="E133" s="11"/>
      <c r="F133" s="10"/>
      <c r="G133" s="45"/>
      <c r="H133" s="10"/>
      <c r="I133" s="642"/>
      <c r="J133" s="679"/>
      <c r="K133" s="642"/>
      <c r="L133" s="642"/>
      <c r="M133" s="642"/>
      <c r="N133" s="642"/>
      <c r="O133" s="2">
        <f t="shared" si="3"/>
        <v>0</v>
      </c>
      <c r="P133" s="2">
        <f t="shared" si="4"/>
        <v>0</v>
      </c>
      <c r="Q133" s="2">
        <f t="shared" si="5"/>
        <v>0</v>
      </c>
    </row>
    <row r="134" spans="1:18" ht="114.75" hidden="1" x14ac:dyDescent="0.25">
      <c r="A134" s="241" t="s">
        <v>932</v>
      </c>
      <c r="B134" s="628" t="s">
        <v>48</v>
      </c>
      <c r="C134" s="611"/>
      <c r="D134" s="46" t="s">
        <v>581</v>
      </c>
      <c r="E134" s="11" t="s">
        <v>45</v>
      </c>
      <c r="F134" s="10" t="s">
        <v>1031</v>
      </c>
      <c r="G134" s="10" t="s">
        <v>775</v>
      </c>
      <c r="H134" s="10" t="s">
        <v>906</v>
      </c>
      <c r="I134" s="642"/>
      <c r="J134" s="679"/>
      <c r="K134" s="642"/>
      <c r="L134" s="642"/>
      <c r="M134" s="642"/>
      <c r="N134" s="642"/>
      <c r="O134" s="2">
        <f t="shared" si="3"/>
        <v>0</v>
      </c>
      <c r="P134" s="2">
        <f t="shared" si="4"/>
        <v>0</v>
      </c>
      <c r="Q134" s="2">
        <f t="shared" si="5"/>
        <v>0</v>
      </c>
    </row>
    <row r="135" spans="1:18" ht="114.75" hidden="1" x14ac:dyDescent="0.25">
      <c r="A135" s="241" t="s">
        <v>932</v>
      </c>
      <c r="B135" s="628" t="s">
        <v>48</v>
      </c>
      <c r="C135" s="611"/>
      <c r="D135" s="30" t="s">
        <v>72</v>
      </c>
      <c r="E135" s="11"/>
      <c r="F135" s="10"/>
      <c r="G135" s="10"/>
      <c r="H135" s="10"/>
      <c r="I135" s="642"/>
      <c r="J135" s="679"/>
      <c r="K135" s="642"/>
      <c r="L135" s="642"/>
      <c r="M135" s="642"/>
      <c r="N135" s="642"/>
      <c r="O135" s="2">
        <f t="shared" si="3"/>
        <v>0</v>
      </c>
      <c r="P135" s="2">
        <f t="shared" si="4"/>
        <v>0</v>
      </c>
      <c r="Q135" s="2">
        <f t="shared" si="5"/>
        <v>0</v>
      </c>
    </row>
    <row r="136" spans="1:18" ht="114.75" hidden="1" x14ac:dyDescent="0.25">
      <c r="A136" s="241" t="s">
        <v>932</v>
      </c>
      <c r="B136" s="628" t="s">
        <v>48</v>
      </c>
      <c r="C136" s="611"/>
      <c r="D136" s="46" t="s">
        <v>581</v>
      </c>
      <c r="E136" s="11" t="s">
        <v>45</v>
      </c>
      <c r="F136" s="10" t="s">
        <v>1031</v>
      </c>
      <c r="G136" s="10" t="s">
        <v>775</v>
      </c>
      <c r="H136" s="10" t="s">
        <v>906</v>
      </c>
      <c r="I136" s="642"/>
      <c r="J136" s="679"/>
      <c r="K136" s="642"/>
      <c r="L136" s="642"/>
      <c r="M136" s="642"/>
      <c r="N136" s="642"/>
      <c r="O136" s="2">
        <f t="shared" ref="O136:O200" si="6">COUNTIF(J136:N136,"1")</f>
        <v>0</v>
      </c>
      <c r="P136" s="2">
        <f t="shared" ref="P136:P200" si="7">COUNTIF(J136:N136,"2")</f>
        <v>0</v>
      </c>
      <c r="Q136" s="2">
        <f t="shared" ref="Q136:Q200" si="8">COUNTIF(J136:N136,3)</f>
        <v>0</v>
      </c>
    </row>
    <row r="137" spans="1:18" ht="114.75" hidden="1" x14ac:dyDescent="0.25">
      <c r="A137" s="241" t="s">
        <v>932</v>
      </c>
      <c r="B137" s="628" t="s">
        <v>48</v>
      </c>
      <c r="C137" s="611"/>
      <c r="D137" s="29" t="s">
        <v>93</v>
      </c>
      <c r="E137" s="27"/>
      <c r="F137" s="45"/>
      <c r="G137" s="28"/>
      <c r="H137" s="28"/>
      <c r="I137" s="642"/>
      <c r="J137" s="679"/>
      <c r="K137" s="642"/>
      <c r="L137" s="642"/>
      <c r="M137" s="642"/>
      <c r="N137" s="642"/>
      <c r="O137" s="2">
        <f t="shared" si="6"/>
        <v>0</v>
      </c>
      <c r="P137" s="2">
        <f t="shared" si="7"/>
        <v>0</v>
      </c>
      <c r="Q137" s="2">
        <f t="shared" si="8"/>
        <v>0</v>
      </c>
    </row>
    <row r="138" spans="1:18" ht="114.75" hidden="1" x14ac:dyDescent="0.25">
      <c r="A138" s="241" t="s">
        <v>932</v>
      </c>
      <c r="B138" s="628" t="s">
        <v>48</v>
      </c>
      <c r="C138" s="611"/>
      <c r="D138" s="46" t="s">
        <v>581</v>
      </c>
      <c r="E138" s="11" t="s">
        <v>45</v>
      </c>
      <c r="F138" s="10" t="s">
        <v>1031</v>
      </c>
      <c r="G138" s="93" t="s">
        <v>775</v>
      </c>
      <c r="H138" s="10" t="s">
        <v>906</v>
      </c>
      <c r="I138" s="642"/>
      <c r="J138" s="714"/>
      <c r="K138" s="642"/>
      <c r="L138" s="642"/>
      <c r="M138" s="642"/>
      <c r="N138" s="642"/>
      <c r="O138" s="2">
        <f t="shared" si="6"/>
        <v>0</v>
      </c>
      <c r="P138" s="2">
        <f t="shared" si="7"/>
        <v>0</v>
      </c>
      <c r="Q138" s="2">
        <f t="shared" si="8"/>
        <v>0</v>
      </c>
    </row>
    <row r="139" spans="1:18" ht="114.75" hidden="1" x14ac:dyDescent="0.25">
      <c r="A139" s="241" t="s">
        <v>932</v>
      </c>
      <c r="B139" s="628" t="s">
        <v>48</v>
      </c>
      <c r="C139" s="611" t="s">
        <v>907</v>
      </c>
      <c r="D139" s="47" t="s">
        <v>668</v>
      </c>
      <c r="E139" s="11"/>
      <c r="F139" s="10"/>
      <c r="G139" s="93"/>
      <c r="H139" s="10"/>
      <c r="I139" s="642"/>
      <c r="J139" s="714"/>
      <c r="K139" s="642"/>
      <c r="L139" s="642"/>
      <c r="M139" s="642"/>
      <c r="N139" s="642"/>
      <c r="O139" s="2">
        <f t="shared" si="6"/>
        <v>0</v>
      </c>
      <c r="P139" s="2">
        <f t="shared" si="7"/>
        <v>0</v>
      </c>
      <c r="Q139" s="2">
        <f t="shared" si="8"/>
        <v>0</v>
      </c>
    </row>
    <row r="140" spans="1:18" ht="15" x14ac:dyDescent="0.25">
      <c r="A140" s="241"/>
      <c r="B140" s="735"/>
      <c r="C140" s="724"/>
      <c r="D140" s="47"/>
      <c r="E140" s="11"/>
      <c r="F140" s="10"/>
      <c r="G140" s="93"/>
      <c r="H140" s="10"/>
      <c r="I140" s="730"/>
      <c r="J140" s="731"/>
      <c r="K140" s="730"/>
      <c r="L140" s="730"/>
      <c r="M140" s="730"/>
      <c r="N140" s="730"/>
      <c r="R140" s="2">
        <f>SUBTOTAL(9,R12:R139)</f>
        <v>2</v>
      </c>
    </row>
    <row r="141" spans="1:18" ht="114.75" x14ac:dyDescent="0.25">
      <c r="A141" s="241" t="s">
        <v>932</v>
      </c>
      <c r="B141" s="628" t="s">
        <v>48</v>
      </c>
      <c r="C141" s="611"/>
      <c r="D141" s="131" t="s">
        <v>1164</v>
      </c>
      <c r="E141" s="141" t="s">
        <v>2</v>
      </c>
      <c r="F141" s="93" t="s">
        <v>582</v>
      </c>
      <c r="G141" s="93"/>
      <c r="H141" s="10" t="s">
        <v>906</v>
      </c>
      <c r="I141" s="642"/>
      <c r="J141" s="680">
        <v>3</v>
      </c>
      <c r="K141" s="642"/>
      <c r="L141" s="642"/>
      <c r="M141" s="642"/>
      <c r="N141" s="642"/>
      <c r="O141" s="2">
        <f t="shared" si="6"/>
        <v>0</v>
      </c>
      <c r="P141" s="2">
        <f t="shared" si="7"/>
        <v>0</v>
      </c>
      <c r="Q141" s="2">
        <f t="shared" si="8"/>
        <v>1</v>
      </c>
      <c r="R141" s="2">
        <v>7</v>
      </c>
    </row>
    <row r="142" spans="1:18" ht="114.75" hidden="1" x14ac:dyDescent="0.25">
      <c r="A142" s="241" t="s">
        <v>932</v>
      </c>
      <c r="B142" s="628" t="s">
        <v>48</v>
      </c>
      <c r="C142" s="611" t="s">
        <v>40</v>
      </c>
      <c r="D142" s="610"/>
      <c r="E142" s="610"/>
      <c r="F142" s="610"/>
      <c r="G142" s="610"/>
      <c r="H142" s="610"/>
      <c r="I142" s="642"/>
      <c r="J142" s="642"/>
      <c r="K142" s="642"/>
      <c r="L142" s="642"/>
      <c r="M142" s="642"/>
      <c r="N142" s="642"/>
      <c r="O142" s="2">
        <f t="shared" si="6"/>
        <v>0</v>
      </c>
      <c r="P142" s="2">
        <f t="shared" si="7"/>
        <v>0</v>
      </c>
      <c r="Q142" s="2">
        <f t="shared" si="8"/>
        <v>0</v>
      </c>
    </row>
    <row r="143" spans="1:18" ht="114.75" hidden="1" x14ac:dyDescent="0.25">
      <c r="A143" s="241" t="s">
        <v>932</v>
      </c>
      <c r="B143" s="628" t="s">
        <v>48</v>
      </c>
      <c r="C143" s="611" t="s">
        <v>367</v>
      </c>
      <c r="D143" s="113" t="s">
        <v>668</v>
      </c>
      <c r="E143" s="27"/>
      <c r="F143" s="45"/>
      <c r="G143" s="8"/>
      <c r="H143" s="28"/>
      <c r="I143" s="642"/>
      <c r="J143" s="642"/>
      <c r="K143" s="642"/>
      <c r="L143" s="642"/>
      <c r="M143" s="642"/>
      <c r="N143" s="642"/>
      <c r="O143" s="2">
        <f t="shared" si="6"/>
        <v>0</v>
      </c>
      <c r="P143" s="2">
        <f t="shared" si="7"/>
        <v>0</v>
      </c>
      <c r="Q143" s="2">
        <f t="shared" si="8"/>
        <v>0</v>
      </c>
    </row>
    <row r="144" spans="1:18" ht="114.75" x14ac:dyDescent="0.25">
      <c r="A144" s="241" t="s">
        <v>932</v>
      </c>
      <c r="B144" s="628" t="s">
        <v>48</v>
      </c>
      <c r="C144" s="611"/>
      <c r="D144" s="93" t="s">
        <v>590</v>
      </c>
      <c r="E144" s="11" t="s">
        <v>45</v>
      </c>
      <c r="F144" s="121" t="s">
        <v>738</v>
      </c>
      <c r="G144" s="611" t="s">
        <v>776</v>
      </c>
      <c r="H144" s="10" t="s">
        <v>591</v>
      </c>
      <c r="I144" s="642"/>
      <c r="J144" s="680">
        <v>3</v>
      </c>
      <c r="K144" s="642"/>
      <c r="L144" s="642"/>
      <c r="M144" s="642"/>
      <c r="N144" s="642"/>
      <c r="O144" s="2">
        <f t="shared" si="6"/>
        <v>0</v>
      </c>
      <c r="P144" s="2">
        <f t="shared" si="7"/>
        <v>0</v>
      </c>
      <c r="Q144" s="2">
        <f t="shared" si="8"/>
        <v>1</v>
      </c>
      <c r="R144" s="2">
        <v>1</v>
      </c>
    </row>
    <row r="145" spans="1:18" ht="114.75" hidden="1" x14ac:dyDescent="0.25">
      <c r="A145" s="241" t="s">
        <v>932</v>
      </c>
      <c r="B145" s="628" t="s">
        <v>48</v>
      </c>
      <c r="C145" s="611" t="s">
        <v>368</v>
      </c>
      <c r="D145" s="30" t="s">
        <v>72</v>
      </c>
      <c r="E145" s="11"/>
      <c r="F145" s="121"/>
      <c r="G145" s="611"/>
      <c r="H145" s="28"/>
      <c r="I145" s="642"/>
      <c r="J145" s="642"/>
      <c r="K145" s="642"/>
      <c r="L145" s="642"/>
      <c r="M145" s="642"/>
      <c r="N145" s="642"/>
      <c r="O145" s="2">
        <f t="shared" si="6"/>
        <v>0</v>
      </c>
      <c r="P145" s="2">
        <f t="shared" si="7"/>
        <v>0</v>
      </c>
      <c r="Q145" s="2">
        <f t="shared" si="8"/>
        <v>0</v>
      </c>
    </row>
    <row r="146" spans="1:18" ht="114.75" x14ac:dyDescent="0.25">
      <c r="A146" s="241" t="s">
        <v>932</v>
      </c>
      <c r="B146" s="628" t="s">
        <v>48</v>
      </c>
      <c r="C146" s="611"/>
      <c r="D146" s="611" t="s">
        <v>166</v>
      </c>
      <c r="E146" s="11">
        <v>2015</v>
      </c>
      <c r="F146" s="130" t="s">
        <v>1036</v>
      </c>
      <c r="G146" s="611"/>
      <c r="H146" s="49" t="s">
        <v>592</v>
      </c>
      <c r="I146" s="642"/>
      <c r="J146" s="681">
        <v>3</v>
      </c>
      <c r="K146" s="642"/>
      <c r="L146" s="642"/>
      <c r="M146" s="642"/>
      <c r="N146" s="681">
        <v>3</v>
      </c>
      <c r="O146" s="2">
        <f t="shared" si="6"/>
        <v>0</v>
      </c>
      <c r="P146" s="2">
        <f t="shared" si="7"/>
        <v>0</v>
      </c>
      <c r="Q146" s="2">
        <f t="shared" si="8"/>
        <v>2</v>
      </c>
      <c r="R146" s="2">
        <v>1</v>
      </c>
    </row>
    <row r="147" spans="1:18" ht="114.75" hidden="1" x14ac:dyDescent="0.25">
      <c r="A147" s="241" t="s">
        <v>932</v>
      </c>
      <c r="B147" s="628" t="s">
        <v>48</v>
      </c>
      <c r="C147" s="611" t="s">
        <v>149</v>
      </c>
      <c r="D147" s="610"/>
      <c r="E147" s="610"/>
      <c r="F147" s="610"/>
      <c r="G147" s="610"/>
      <c r="H147" s="610"/>
      <c r="I147" s="642"/>
      <c r="J147" s="642"/>
      <c r="K147" s="642"/>
      <c r="L147" s="642"/>
      <c r="M147" s="642"/>
      <c r="N147" s="642"/>
      <c r="O147" s="2">
        <f t="shared" si="6"/>
        <v>0</v>
      </c>
      <c r="P147" s="2">
        <f t="shared" si="7"/>
        <v>0</v>
      </c>
      <c r="Q147" s="2">
        <f t="shared" si="8"/>
        <v>0</v>
      </c>
    </row>
    <row r="148" spans="1:18" ht="153" hidden="1" x14ac:dyDescent="0.25">
      <c r="A148" s="241" t="s">
        <v>932</v>
      </c>
      <c r="B148" s="628" t="s">
        <v>48</v>
      </c>
      <c r="C148" s="611" t="s">
        <v>369</v>
      </c>
      <c r="D148" s="113" t="s">
        <v>668</v>
      </c>
      <c r="E148" s="27"/>
      <c r="F148" s="45"/>
      <c r="G148" s="29"/>
      <c r="H148" s="29"/>
      <c r="I148" s="642"/>
      <c r="J148" s="642"/>
      <c r="K148" s="642"/>
      <c r="L148" s="642"/>
      <c r="M148" s="642"/>
      <c r="N148" s="642"/>
      <c r="O148" s="2">
        <f t="shared" si="6"/>
        <v>0</v>
      </c>
      <c r="P148" s="2">
        <f t="shared" si="7"/>
        <v>0</v>
      </c>
      <c r="Q148" s="2">
        <f t="shared" si="8"/>
        <v>0</v>
      </c>
    </row>
    <row r="149" spans="1:18" ht="127.5" hidden="1" x14ac:dyDescent="0.25">
      <c r="A149" s="241" t="s">
        <v>932</v>
      </c>
      <c r="B149" s="628" t="s">
        <v>48</v>
      </c>
      <c r="C149" s="611"/>
      <c r="D149" s="10" t="s">
        <v>595</v>
      </c>
      <c r="E149" s="33" t="s">
        <v>2</v>
      </c>
      <c r="F149" s="10" t="s">
        <v>742</v>
      </c>
      <c r="G149" s="10" t="s">
        <v>741</v>
      </c>
      <c r="H149" s="10" t="s">
        <v>594</v>
      </c>
      <c r="I149" s="642"/>
      <c r="J149" s="675">
        <v>1</v>
      </c>
      <c r="K149" s="642"/>
      <c r="L149" s="642"/>
      <c r="M149" s="642"/>
      <c r="N149" s="642"/>
      <c r="O149" s="2">
        <f t="shared" si="6"/>
        <v>1</v>
      </c>
      <c r="P149" s="2">
        <f t="shared" si="7"/>
        <v>0</v>
      </c>
      <c r="Q149" s="2">
        <f t="shared" si="8"/>
        <v>0</v>
      </c>
    </row>
    <row r="150" spans="1:18" ht="114.75" hidden="1" x14ac:dyDescent="0.25">
      <c r="A150" s="241" t="s">
        <v>932</v>
      </c>
      <c r="B150" s="628" t="s">
        <v>48</v>
      </c>
      <c r="C150" s="611" t="s">
        <v>370</v>
      </c>
      <c r="D150" s="131" t="s">
        <v>593</v>
      </c>
      <c r="E150" s="132">
        <v>2014</v>
      </c>
      <c r="F150" s="49" t="s">
        <v>914</v>
      </c>
      <c r="G150" s="49" t="s">
        <v>743</v>
      </c>
      <c r="H150" s="611" t="s">
        <v>580</v>
      </c>
      <c r="I150" s="642"/>
      <c r="J150" s="678">
        <v>2</v>
      </c>
      <c r="K150" s="642"/>
      <c r="L150" s="642"/>
      <c r="M150" s="642"/>
      <c r="N150" s="642"/>
      <c r="O150" s="2">
        <f t="shared" si="6"/>
        <v>0</v>
      </c>
      <c r="P150" s="2">
        <f t="shared" si="7"/>
        <v>1</v>
      </c>
      <c r="Q150" s="2">
        <f t="shared" si="8"/>
        <v>0</v>
      </c>
    </row>
    <row r="151" spans="1:18" ht="114.75" hidden="1" x14ac:dyDescent="0.25">
      <c r="A151" s="241" t="s">
        <v>932</v>
      </c>
      <c r="B151" s="628" t="s">
        <v>48</v>
      </c>
      <c r="C151" s="611"/>
      <c r="D151" s="8"/>
      <c r="E151" s="11"/>
      <c r="F151" s="45"/>
      <c r="G151" s="28"/>
      <c r="H151" s="611"/>
      <c r="I151" s="642"/>
      <c r="J151" s="217"/>
      <c r="K151" s="642"/>
      <c r="L151" s="642"/>
      <c r="M151" s="642"/>
      <c r="N151" s="642"/>
      <c r="O151" s="2">
        <f t="shared" si="6"/>
        <v>0</v>
      </c>
      <c r="P151" s="2">
        <f t="shared" si="7"/>
        <v>0</v>
      </c>
      <c r="Q151" s="2">
        <f t="shared" si="8"/>
        <v>0</v>
      </c>
    </row>
    <row r="152" spans="1:18" ht="114.75" hidden="1" x14ac:dyDescent="0.25">
      <c r="A152" s="241" t="s">
        <v>932</v>
      </c>
      <c r="B152" s="628" t="s">
        <v>48</v>
      </c>
      <c r="C152" s="610" t="s">
        <v>121</v>
      </c>
      <c r="D152" s="610"/>
      <c r="E152" s="610"/>
      <c r="F152" s="610"/>
      <c r="G152" s="610"/>
      <c r="H152" s="610"/>
      <c r="I152" s="642"/>
      <c r="J152" s="642"/>
      <c r="K152" s="642"/>
      <c r="L152" s="642"/>
      <c r="M152" s="642"/>
      <c r="N152" s="642"/>
      <c r="O152" s="2">
        <f t="shared" si="6"/>
        <v>0</v>
      </c>
      <c r="P152" s="2">
        <f t="shared" si="7"/>
        <v>0</v>
      </c>
      <c r="Q152" s="2">
        <f t="shared" si="8"/>
        <v>0</v>
      </c>
    </row>
    <row r="153" spans="1:18" ht="114.75" hidden="1" x14ac:dyDescent="0.25">
      <c r="A153" s="241" t="s">
        <v>932</v>
      </c>
      <c r="B153" s="628" t="s">
        <v>48</v>
      </c>
      <c r="C153" s="611" t="s">
        <v>371</v>
      </c>
      <c r="D153" s="113" t="s">
        <v>668</v>
      </c>
      <c r="E153" s="27"/>
      <c r="F153" s="45"/>
      <c r="G153" s="28"/>
      <c r="H153" s="28"/>
      <c r="I153" s="642"/>
      <c r="J153" s="714"/>
      <c r="K153" s="642"/>
      <c r="L153" s="642"/>
      <c r="M153" s="642"/>
      <c r="N153" s="642"/>
      <c r="O153" s="2">
        <f t="shared" si="6"/>
        <v>0</v>
      </c>
      <c r="P153" s="2">
        <f t="shared" si="7"/>
        <v>0</v>
      </c>
      <c r="Q153" s="2">
        <f t="shared" si="8"/>
        <v>0</v>
      </c>
    </row>
    <row r="154" spans="1:18" ht="114.75" hidden="1" x14ac:dyDescent="0.25">
      <c r="A154" s="241" t="s">
        <v>932</v>
      </c>
      <c r="B154" s="628" t="s">
        <v>48</v>
      </c>
      <c r="C154" s="611"/>
      <c r="D154" s="10" t="s">
        <v>235</v>
      </c>
      <c r="E154" s="33" t="s">
        <v>2</v>
      </c>
      <c r="F154" s="10" t="s">
        <v>914</v>
      </c>
      <c r="G154" s="10" t="s">
        <v>744</v>
      </c>
      <c r="H154" s="10" t="s">
        <v>591</v>
      </c>
      <c r="I154" s="642"/>
      <c r="J154" s="676">
        <v>1</v>
      </c>
      <c r="K154" s="642"/>
      <c r="L154" s="642"/>
      <c r="M154" s="642"/>
      <c r="N154" s="642"/>
      <c r="O154" s="2">
        <f t="shared" si="6"/>
        <v>1</v>
      </c>
      <c r="P154" s="2">
        <f t="shared" si="7"/>
        <v>0</v>
      </c>
      <c r="Q154" s="2">
        <f t="shared" si="8"/>
        <v>0</v>
      </c>
    </row>
    <row r="155" spans="1:18" ht="114.75" hidden="1" x14ac:dyDescent="0.25">
      <c r="A155" s="241" t="s">
        <v>932</v>
      </c>
      <c r="B155" s="628" t="s">
        <v>48</v>
      </c>
      <c r="C155" s="611" t="s">
        <v>372</v>
      </c>
      <c r="D155" s="113" t="s">
        <v>668</v>
      </c>
      <c r="E155" s="27"/>
      <c r="F155" s="45"/>
      <c r="G155" s="27"/>
      <c r="H155" s="27"/>
      <c r="I155" s="642"/>
      <c r="J155" s="642"/>
      <c r="K155" s="642"/>
      <c r="L155" s="642"/>
      <c r="M155" s="642"/>
      <c r="N155" s="642"/>
      <c r="O155" s="2">
        <f t="shared" si="6"/>
        <v>0</v>
      </c>
      <c r="P155" s="2">
        <f t="shared" si="7"/>
        <v>0</v>
      </c>
      <c r="Q155" s="2">
        <f t="shared" si="8"/>
        <v>0</v>
      </c>
    </row>
    <row r="156" spans="1:18" ht="114.75" hidden="1" x14ac:dyDescent="0.25">
      <c r="A156" s="241" t="s">
        <v>932</v>
      </c>
      <c r="B156" s="628" t="s">
        <v>48</v>
      </c>
      <c r="C156" s="611"/>
      <c r="D156" s="10" t="s">
        <v>299</v>
      </c>
      <c r="E156" s="11" t="s">
        <v>2</v>
      </c>
      <c r="F156" s="121" t="s">
        <v>915</v>
      </c>
      <c r="G156" s="10" t="s">
        <v>745</v>
      </c>
      <c r="H156" s="10" t="s">
        <v>596</v>
      </c>
      <c r="I156" s="642"/>
      <c r="J156" s="675">
        <v>1</v>
      </c>
      <c r="K156" s="642"/>
      <c r="L156" s="642"/>
      <c r="M156" s="642"/>
      <c r="N156" s="642"/>
      <c r="O156" s="2">
        <f t="shared" si="6"/>
        <v>1</v>
      </c>
      <c r="P156" s="2">
        <f t="shared" si="7"/>
        <v>0</v>
      </c>
      <c r="Q156" s="2">
        <f t="shared" si="8"/>
        <v>0</v>
      </c>
    </row>
    <row r="157" spans="1:18" ht="114.75" hidden="1" x14ac:dyDescent="0.25">
      <c r="A157" s="241" t="s">
        <v>932</v>
      </c>
      <c r="B157" s="628" t="s">
        <v>48</v>
      </c>
      <c r="C157" s="612" t="s">
        <v>101</v>
      </c>
      <c r="D157" s="612"/>
      <c r="E157" s="612"/>
      <c r="F157" s="612"/>
      <c r="G157" s="612"/>
      <c r="H157" s="612"/>
      <c r="I157" s="642"/>
      <c r="J157" s="642"/>
      <c r="K157" s="642"/>
      <c r="L157" s="642"/>
      <c r="M157" s="642"/>
      <c r="N157" s="642"/>
      <c r="O157" s="2">
        <f t="shared" si="6"/>
        <v>0</v>
      </c>
      <c r="P157" s="2">
        <f t="shared" si="7"/>
        <v>0</v>
      </c>
      <c r="Q157" s="2">
        <f t="shared" si="8"/>
        <v>0</v>
      </c>
    </row>
    <row r="158" spans="1:18" ht="114.75" hidden="1" x14ac:dyDescent="0.25">
      <c r="A158" s="241" t="s">
        <v>932</v>
      </c>
      <c r="B158" s="628" t="s">
        <v>48</v>
      </c>
      <c r="C158" s="612" t="s">
        <v>77</v>
      </c>
      <c r="D158" s="612"/>
      <c r="E158" s="612"/>
      <c r="F158" s="612"/>
      <c r="G158" s="612"/>
      <c r="H158" s="612"/>
      <c r="I158" s="642"/>
      <c r="J158" s="642"/>
      <c r="K158" s="642"/>
      <c r="L158" s="642"/>
      <c r="M158" s="642"/>
      <c r="N158" s="642"/>
      <c r="O158" s="2">
        <f t="shared" si="6"/>
        <v>0</v>
      </c>
      <c r="P158" s="2">
        <f t="shared" si="7"/>
        <v>0</v>
      </c>
      <c r="Q158" s="2">
        <f t="shared" si="8"/>
        <v>0</v>
      </c>
    </row>
    <row r="159" spans="1:18" ht="114.75" hidden="1" x14ac:dyDescent="0.25">
      <c r="A159" s="241" t="s">
        <v>932</v>
      </c>
      <c r="B159" s="628" t="s">
        <v>48</v>
      </c>
      <c r="C159" s="611" t="s">
        <v>373</v>
      </c>
      <c r="D159" s="37" t="s">
        <v>4</v>
      </c>
      <c r="E159" s="27"/>
      <c r="F159" s="45"/>
      <c r="G159" s="28"/>
      <c r="H159" s="28"/>
      <c r="I159" s="642"/>
      <c r="J159" s="642"/>
      <c r="K159" s="642"/>
      <c r="L159" s="642"/>
      <c r="M159" s="642"/>
      <c r="N159" s="642"/>
      <c r="O159" s="2">
        <f t="shared" si="6"/>
        <v>0</v>
      </c>
      <c r="P159" s="2">
        <f t="shared" si="7"/>
        <v>0</v>
      </c>
      <c r="Q159" s="2">
        <f t="shared" si="8"/>
        <v>0</v>
      </c>
    </row>
    <row r="160" spans="1:18" ht="165.75" hidden="1" x14ac:dyDescent="0.25">
      <c r="A160" s="241" t="s">
        <v>932</v>
      </c>
      <c r="B160" s="628" t="s">
        <v>48</v>
      </c>
      <c r="C160" s="603"/>
      <c r="D160" s="31" t="s">
        <v>746</v>
      </c>
      <c r="E160" s="141" t="s">
        <v>2</v>
      </c>
      <c r="F160" s="121" t="s">
        <v>1037</v>
      </c>
      <c r="G160" s="10" t="s">
        <v>747</v>
      </c>
      <c r="H160" s="93" t="s">
        <v>607</v>
      </c>
      <c r="I160" s="642"/>
      <c r="J160" s="679">
        <v>2</v>
      </c>
      <c r="K160" s="642"/>
      <c r="L160" s="329">
        <v>3</v>
      </c>
      <c r="M160" s="642"/>
      <c r="N160" s="642"/>
      <c r="O160" s="2">
        <f t="shared" si="6"/>
        <v>0</v>
      </c>
      <c r="P160" s="2">
        <f t="shared" si="7"/>
        <v>1</v>
      </c>
      <c r="Q160" s="2">
        <f t="shared" si="8"/>
        <v>1</v>
      </c>
    </row>
    <row r="161" spans="1:17" ht="114.75" hidden="1" x14ac:dyDescent="0.25">
      <c r="A161" s="241" t="s">
        <v>932</v>
      </c>
      <c r="B161" s="628" t="s">
        <v>48</v>
      </c>
      <c r="C161" s="144"/>
      <c r="D161" s="129" t="s">
        <v>93</v>
      </c>
      <c r="E161" s="144"/>
      <c r="F161" s="45"/>
      <c r="G161" s="28"/>
      <c r="H161" s="28"/>
      <c r="I161" s="642"/>
      <c r="J161" s="714"/>
      <c r="K161" s="642"/>
      <c r="L161" s="642"/>
      <c r="M161" s="642"/>
      <c r="N161" s="642"/>
      <c r="O161" s="2">
        <f t="shared" si="6"/>
        <v>0</v>
      </c>
      <c r="P161" s="2">
        <f t="shared" si="7"/>
        <v>0</v>
      </c>
      <c r="Q161" s="2">
        <f t="shared" si="8"/>
        <v>0</v>
      </c>
    </row>
    <row r="162" spans="1:17" ht="165.75" hidden="1" x14ac:dyDescent="0.25">
      <c r="A162" s="241" t="s">
        <v>932</v>
      </c>
      <c r="B162" s="628" t="s">
        <v>48</v>
      </c>
      <c r="C162" s="144"/>
      <c r="D162" s="31" t="s">
        <v>608</v>
      </c>
      <c r="E162" s="141" t="s">
        <v>2</v>
      </c>
      <c r="F162" s="121" t="s">
        <v>1037</v>
      </c>
      <c r="G162" s="10" t="s">
        <v>690</v>
      </c>
      <c r="H162" s="93" t="s">
        <v>607</v>
      </c>
      <c r="I162" s="642"/>
      <c r="J162" s="679">
        <v>2</v>
      </c>
      <c r="K162" s="642"/>
      <c r="L162" s="642"/>
      <c r="M162" s="642"/>
      <c r="N162" s="642"/>
      <c r="O162" s="2">
        <f t="shared" si="6"/>
        <v>0</v>
      </c>
      <c r="P162" s="2">
        <f t="shared" si="7"/>
        <v>1</v>
      </c>
      <c r="Q162" s="2">
        <f t="shared" si="8"/>
        <v>0</v>
      </c>
    </row>
    <row r="163" spans="1:17" ht="114.75" hidden="1" x14ac:dyDescent="0.25">
      <c r="A163" s="241" t="s">
        <v>932</v>
      </c>
      <c r="B163" s="628" t="s">
        <v>48</v>
      </c>
      <c r="C163" s="144"/>
      <c r="D163" s="30" t="s">
        <v>72</v>
      </c>
      <c r="E163" s="642"/>
      <c r="F163" s="122"/>
      <c r="G163" s="34"/>
      <c r="H163" s="28"/>
      <c r="I163" s="642"/>
      <c r="J163" s="714"/>
      <c r="K163" s="642"/>
      <c r="L163" s="642"/>
      <c r="M163" s="642"/>
      <c r="N163" s="642"/>
      <c r="O163" s="2">
        <f t="shared" si="6"/>
        <v>0</v>
      </c>
      <c r="P163" s="2">
        <f t="shared" si="7"/>
        <v>0</v>
      </c>
      <c r="Q163" s="2">
        <f t="shared" si="8"/>
        <v>0</v>
      </c>
    </row>
    <row r="164" spans="1:17" ht="165.75" hidden="1" x14ac:dyDescent="0.25">
      <c r="A164" s="241" t="s">
        <v>932</v>
      </c>
      <c r="B164" s="628" t="s">
        <v>48</v>
      </c>
      <c r="C164" s="144"/>
      <c r="D164" s="611" t="s">
        <v>608</v>
      </c>
      <c r="E164" s="33" t="s">
        <v>2</v>
      </c>
      <c r="F164" s="121" t="s">
        <v>1037</v>
      </c>
      <c r="G164" s="10" t="s">
        <v>747</v>
      </c>
      <c r="H164" s="93" t="s">
        <v>607</v>
      </c>
      <c r="I164" s="642"/>
      <c r="J164" s="679">
        <v>2</v>
      </c>
      <c r="K164" s="642"/>
      <c r="L164" s="642"/>
      <c r="M164" s="642"/>
      <c r="N164" s="679">
        <v>2</v>
      </c>
      <c r="O164" s="2">
        <f t="shared" si="6"/>
        <v>0</v>
      </c>
      <c r="P164" s="2">
        <f t="shared" si="7"/>
        <v>2</v>
      </c>
      <c r="Q164" s="2">
        <f t="shared" si="8"/>
        <v>0</v>
      </c>
    </row>
    <row r="165" spans="1:17" ht="114.75" hidden="1" x14ac:dyDescent="0.25">
      <c r="A165" s="241" t="s">
        <v>932</v>
      </c>
      <c r="B165" s="628" t="s">
        <v>48</v>
      </c>
      <c r="C165" s="144"/>
      <c r="D165" s="38" t="s">
        <v>43</v>
      </c>
      <c r="E165" s="642"/>
      <c r="F165" s="122"/>
      <c r="G165" s="34"/>
      <c r="H165" s="28"/>
      <c r="I165" s="642"/>
      <c r="J165" s="714"/>
      <c r="K165" s="642"/>
      <c r="L165" s="642"/>
      <c r="M165" s="642"/>
      <c r="N165" s="642"/>
      <c r="O165" s="2">
        <f t="shared" si="6"/>
        <v>0</v>
      </c>
      <c r="P165" s="2">
        <f t="shared" si="7"/>
        <v>0</v>
      </c>
      <c r="Q165" s="2">
        <f t="shared" si="8"/>
        <v>0</v>
      </c>
    </row>
    <row r="166" spans="1:17" ht="165.75" hidden="1" x14ac:dyDescent="0.25">
      <c r="A166" s="241" t="s">
        <v>932</v>
      </c>
      <c r="B166" s="628" t="s">
        <v>48</v>
      </c>
      <c r="C166" s="144"/>
      <c r="D166" s="611" t="s">
        <v>608</v>
      </c>
      <c r="E166" s="33" t="s">
        <v>2</v>
      </c>
      <c r="F166" s="121" t="s">
        <v>1037</v>
      </c>
      <c r="G166" s="10" t="s">
        <v>747</v>
      </c>
      <c r="H166" s="93" t="s">
        <v>607</v>
      </c>
      <c r="I166" s="642"/>
      <c r="J166" s="679">
        <v>2</v>
      </c>
      <c r="K166" s="642"/>
      <c r="L166" s="642"/>
      <c r="M166" s="642"/>
      <c r="N166" s="642"/>
      <c r="O166" s="2">
        <f t="shared" si="6"/>
        <v>0</v>
      </c>
      <c r="P166" s="2">
        <f t="shared" si="7"/>
        <v>1</v>
      </c>
      <c r="Q166" s="2">
        <f t="shared" si="8"/>
        <v>0</v>
      </c>
    </row>
    <row r="167" spans="1:17" ht="114.75" hidden="1" x14ac:dyDescent="0.25">
      <c r="A167" s="241" t="s">
        <v>932</v>
      </c>
      <c r="B167" s="628" t="s">
        <v>48</v>
      </c>
      <c r="C167" s="611" t="s">
        <v>375</v>
      </c>
      <c r="D167" s="37" t="s">
        <v>4</v>
      </c>
      <c r="E167" s="642"/>
      <c r="F167" s="122"/>
      <c r="G167" s="34"/>
      <c r="H167" s="28"/>
      <c r="I167" s="642"/>
      <c r="J167" s="642"/>
      <c r="K167" s="642"/>
      <c r="L167" s="642"/>
      <c r="M167" s="642"/>
      <c r="N167" s="642"/>
      <c r="O167" s="2">
        <f t="shared" si="6"/>
        <v>0</v>
      </c>
      <c r="P167" s="2">
        <f t="shared" si="7"/>
        <v>0</v>
      </c>
      <c r="Q167" s="2">
        <f t="shared" si="8"/>
        <v>0</v>
      </c>
    </row>
    <row r="168" spans="1:17" ht="114.75" hidden="1" x14ac:dyDescent="0.25">
      <c r="A168" s="241" t="s">
        <v>932</v>
      </c>
      <c r="B168" s="628" t="s">
        <v>48</v>
      </c>
      <c r="C168" s="144"/>
      <c r="D168" s="36" t="s">
        <v>190</v>
      </c>
      <c r="E168" s="33" t="s">
        <v>2</v>
      </c>
      <c r="F168" s="10" t="s">
        <v>1038</v>
      </c>
      <c r="G168" s="10" t="s">
        <v>747</v>
      </c>
      <c r="H168" s="93" t="s">
        <v>609</v>
      </c>
      <c r="I168" s="642"/>
      <c r="J168" s="676">
        <v>1</v>
      </c>
      <c r="K168" s="642"/>
      <c r="L168" s="642"/>
      <c r="M168" s="642"/>
      <c r="N168" s="642"/>
      <c r="O168" s="2">
        <f t="shared" si="6"/>
        <v>1</v>
      </c>
      <c r="P168" s="2">
        <f t="shared" si="7"/>
        <v>0</v>
      </c>
      <c r="Q168" s="2">
        <f t="shared" si="8"/>
        <v>0</v>
      </c>
    </row>
    <row r="169" spans="1:17" ht="114.75" hidden="1" x14ac:dyDescent="0.25">
      <c r="A169" s="241" t="s">
        <v>932</v>
      </c>
      <c r="B169" s="628" t="s">
        <v>48</v>
      </c>
      <c r="C169" s="144"/>
      <c r="D169" s="108" t="s">
        <v>44</v>
      </c>
      <c r="E169" s="33"/>
      <c r="F169" s="10"/>
      <c r="G169" s="28"/>
      <c r="H169" s="28"/>
      <c r="I169" s="642"/>
      <c r="J169" s="714"/>
      <c r="K169" s="642"/>
      <c r="L169" s="642"/>
      <c r="M169" s="642"/>
      <c r="N169" s="642"/>
      <c r="O169" s="2">
        <f t="shared" si="6"/>
        <v>0</v>
      </c>
      <c r="P169" s="2">
        <f t="shared" si="7"/>
        <v>0</v>
      </c>
      <c r="Q169" s="2">
        <f t="shared" si="8"/>
        <v>0</v>
      </c>
    </row>
    <row r="170" spans="1:17" ht="114.75" hidden="1" x14ac:dyDescent="0.25">
      <c r="A170" s="241" t="s">
        <v>932</v>
      </c>
      <c r="B170" s="628" t="s">
        <v>48</v>
      </c>
      <c r="C170" s="144"/>
      <c r="D170" s="611" t="s">
        <v>610</v>
      </c>
      <c r="E170" s="11" t="s">
        <v>2</v>
      </c>
      <c r="F170" s="121" t="s">
        <v>1039</v>
      </c>
      <c r="G170" s="31" t="s">
        <v>747</v>
      </c>
      <c r="H170" s="93" t="s">
        <v>611</v>
      </c>
      <c r="I170" s="642"/>
      <c r="J170" s="676">
        <v>1</v>
      </c>
      <c r="K170" s="642"/>
      <c r="L170" s="642"/>
      <c r="M170" s="642"/>
      <c r="N170" s="642"/>
      <c r="O170" s="2">
        <f t="shared" si="6"/>
        <v>1</v>
      </c>
      <c r="P170" s="2">
        <f t="shared" si="7"/>
        <v>0</v>
      </c>
      <c r="Q170" s="2">
        <f t="shared" si="8"/>
        <v>0</v>
      </c>
    </row>
    <row r="171" spans="1:17" ht="114.75" hidden="1" x14ac:dyDescent="0.25">
      <c r="A171" s="241" t="s">
        <v>932</v>
      </c>
      <c r="B171" s="628" t="s">
        <v>48</v>
      </c>
      <c r="C171" s="144"/>
      <c r="D171" s="32" t="s">
        <v>93</v>
      </c>
      <c r="E171" s="27"/>
      <c r="F171" s="45"/>
      <c r="G171" s="28"/>
      <c r="H171" s="28"/>
      <c r="I171" s="642"/>
      <c r="J171" s="714"/>
      <c r="K171" s="642"/>
      <c r="L171" s="642"/>
      <c r="M171" s="642"/>
      <c r="N171" s="642"/>
      <c r="O171" s="2">
        <f t="shared" si="6"/>
        <v>0</v>
      </c>
      <c r="P171" s="2">
        <f t="shared" si="7"/>
        <v>0</v>
      </c>
      <c r="Q171" s="2">
        <f t="shared" si="8"/>
        <v>0</v>
      </c>
    </row>
    <row r="172" spans="1:17" ht="114.75" hidden="1" x14ac:dyDescent="0.25">
      <c r="A172" s="241" t="s">
        <v>932</v>
      </c>
      <c r="B172" s="628" t="s">
        <v>48</v>
      </c>
      <c r="C172" s="611"/>
      <c r="D172" s="611" t="s">
        <v>318</v>
      </c>
      <c r="E172" s="132" t="s">
        <v>2</v>
      </c>
      <c r="F172" s="130" t="s">
        <v>1040</v>
      </c>
      <c r="G172" s="31" t="s">
        <v>690</v>
      </c>
      <c r="H172" s="31" t="s">
        <v>238</v>
      </c>
      <c r="I172" s="642"/>
      <c r="J172" s="676">
        <v>1</v>
      </c>
      <c r="K172" s="642"/>
      <c r="L172" s="642"/>
      <c r="M172" s="642"/>
      <c r="N172" s="642"/>
      <c r="O172" s="2">
        <f t="shared" si="6"/>
        <v>1</v>
      </c>
      <c r="P172" s="2">
        <f t="shared" si="7"/>
        <v>0</v>
      </c>
      <c r="Q172" s="2">
        <f t="shared" si="8"/>
        <v>0</v>
      </c>
    </row>
    <row r="173" spans="1:17" ht="114.75" hidden="1" x14ac:dyDescent="0.25">
      <c r="A173" s="241" t="s">
        <v>932</v>
      </c>
      <c r="B173" s="628" t="s">
        <v>48</v>
      </c>
      <c r="C173" s="611"/>
      <c r="D173" s="30" t="s">
        <v>72</v>
      </c>
      <c r="E173" s="27"/>
      <c r="F173" s="45"/>
      <c r="G173" s="28"/>
      <c r="H173" s="28"/>
      <c r="I173" s="642"/>
      <c r="J173" s="714"/>
      <c r="K173" s="642"/>
      <c r="L173" s="642"/>
      <c r="M173" s="642"/>
      <c r="N173" s="642"/>
      <c r="O173" s="2">
        <f t="shared" si="6"/>
        <v>0</v>
      </c>
      <c r="P173" s="2">
        <f t="shared" si="7"/>
        <v>0</v>
      </c>
      <c r="Q173" s="2">
        <f t="shared" si="8"/>
        <v>0</v>
      </c>
    </row>
    <row r="174" spans="1:17" ht="114.75" hidden="1" x14ac:dyDescent="0.25">
      <c r="A174" s="241" t="s">
        <v>932</v>
      </c>
      <c r="B174" s="628" t="s">
        <v>48</v>
      </c>
      <c r="C174" s="611"/>
      <c r="D174" s="611" t="s">
        <v>165</v>
      </c>
      <c r="E174" s="11" t="s">
        <v>2</v>
      </c>
      <c r="F174" s="121" t="s">
        <v>1031</v>
      </c>
      <c r="G174" s="611" t="s">
        <v>748</v>
      </c>
      <c r="H174" s="93" t="s">
        <v>612</v>
      </c>
      <c r="I174" s="642"/>
      <c r="J174" s="676">
        <v>1</v>
      </c>
      <c r="K174" s="642"/>
      <c r="L174" s="642"/>
      <c r="M174" s="642"/>
      <c r="N174" s="676">
        <v>1</v>
      </c>
      <c r="O174" s="2">
        <f t="shared" si="6"/>
        <v>2</v>
      </c>
      <c r="P174" s="2">
        <f t="shared" si="7"/>
        <v>0</v>
      </c>
      <c r="Q174" s="2">
        <f t="shared" si="8"/>
        <v>0</v>
      </c>
    </row>
    <row r="175" spans="1:17" ht="114.75" hidden="1" x14ac:dyDescent="0.25">
      <c r="A175" s="241" t="s">
        <v>932</v>
      </c>
      <c r="B175" s="628" t="s">
        <v>48</v>
      </c>
      <c r="C175" s="611" t="s">
        <v>374</v>
      </c>
      <c r="D175" s="32" t="s">
        <v>668</v>
      </c>
      <c r="E175" s="11"/>
      <c r="F175" s="121"/>
      <c r="G175" s="611"/>
      <c r="H175" s="93"/>
      <c r="I175" s="642"/>
      <c r="J175" s="714"/>
      <c r="K175" s="642"/>
      <c r="L175" s="642"/>
      <c r="M175" s="642"/>
      <c r="N175" s="642"/>
      <c r="O175" s="2">
        <f t="shared" si="6"/>
        <v>0</v>
      </c>
      <c r="P175" s="2">
        <f t="shared" si="7"/>
        <v>0</v>
      </c>
      <c r="Q175" s="2">
        <f t="shared" si="8"/>
        <v>0</v>
      </c>
    </row>
    <row r="176" spans="1:17" ht="114.75" hidden="1" x14ac:dyDescent="0.25">
      <c r="A176" s="241" t="s">
        <v>932</v>
      </c>
      <c r="B176" s="628" t="s">
        <v>48</v>
      </c>
      <c r="C176" s="610"/>
      <c r="D176" s="36" t="s">
        <v>1161</v>
      </c>
      <c r="E176" s="11" t="s">
        <v>2</v>
      </c>
      <c r="F176" s="121" t="s">
        <v>1041</v>
      </c>
      <c r="G176" s="611" t="s">
        <v>613</v>
      </c>
      <c r="H176" s="611" t="s">
        <v>614</v>
      </c>
      <c r="I176" s="642"/>
      <c r="J176" s="678">
        <v>2</v>
      </c>
      <c r="K176" s="642"/>
      <c r="L176" s="642"/>
      <c r="M176" s="642"/>
      <c r="N176" s="642"/>
      <c r="O176" s="2">
        <f t="shared" si="6"/>
        <v>0</v>
      </c>
      <c r="P176" s="2">
        <f t="shared" si="7"/>
        <v>1</v>
      </c>
      <c r="Q176" s="2">
        <f t="shared" si="8"/>
        <v>0</v>
      </c>
    </row>
    <row r="177" spans="1:18" ht="114.75" hidden="1" x14ac:dyDescent="0.25">
      <c r="A177" s="241" t="s">
        <v>932</v>
      </c>
      <c r="B177" s="628" t="s">
        <v>48</v>
      </c>
      <c r="C177" s="611" t="s">
        <v>376</v>
      </c>
      <c r="D177" s="153" t="s">
        <v>668</v>
      </c>
      <c r="E177" s="11"/>
      <c r="F177" s="121"/>
      <c r="G177" s="611"/>
      <c r="H177" s="611"/>
      <c r="I177" s="642"/>
      <c r="J177" s="678">
        <v>2</v>
      </c>
      <c r="K177" s="642"/>
      <c r="L177" s="642"/>
      <c r="M177" s="642"/>
      <c r="N177" s="642"/>
      <c r="O177" s="2">
        <f t="shared" si="6"/>
        <v>0</v>
      </c>
      <c r="P177" s="2">
        <f t="shared" si="7"/>
        <v>1</v>
      </c>
      <c r="Q177" s="2">
        <f t="shared" si="8"/>
        <v>0</v>
      </c>
    </row>
    <row r="178" spans="1:18" ht="114.75" hidden="1" x14ac:dyDescent="0.25">
      <c r="A178" s="241" t="s">
        <v>932</v>
      </c>
      <c r="B178" s="628" t="s">
        <v>48</v>
      </c>
      <c r="C178" s="610"/>
      <c r="D178" s="36" t="s">
        <v>917</v>
      </c>
      <c r="E178" s="11" t="s">
        <v>2</v>
      </c>
      <c r="F178" s="121" t="s">
        <v>1041</v>
      </c>
      <c r="G178" s="93" t="s">
        <v>916</v>
      </c>
      <c r="H178" s="611" t="s">
        <v>614</v>
      </c>
      <c r="I178" s="642" t="s">
        <v>615</v>
      </c>
      <c r="J178" s="642"/>
      <c r="K178" s="642"/>
      <c r="L178" s="642"/>
      <c r="M178" s="642"/>
      <c r="N178" s="642"/>
      <c r="O178" s="2">
        <f t="shared" si="6"/>
        <v>0</v>
      </c>
      <c r="P178" s="2">
        <f t="shared" si="7"/>
        <v>0</v>
      </c>
      <c r="Q178" s="2">
        <f t="shared" si="8"/>
        <v>0</v>
      </c>
    </row>
    <row r="179" spans="1:18" ht="114.75" hidden="1" x14ac:dyDescent="0.25">
      <c r="A179" s="241" t="s">
        <v>932</v>
      </c>
      <c r="B179" s="628" t="s">
        <v>48</v>
      </c>
      <c r="C179" s="32"/>
      <c r="D179" s="36" t="s">
        <v>1224</v>
      </c>
      <c r="E179" s="33">
        <v>2014</v>
      </c>
      <c r="F179" s="10" t="s">
        <v>1225</v>
      </c>
      <c r="G179" s="28"/>
      <c r="H179" s="93" t="s">
        <v>1214</v>
      </c>
      <c r="I179" s="642"/>
      <c r="J179" s="217"/>
      <c r="K179" s="678">
        <v>2</v>
      </c>
      <c r="L179" s="642"/>
      <c r="M179" s="642"/>
      <c r="N179" s="642"/>
      <c r="O179" s="2">
        <f t="shared" si="6"/>
        <v>0</v>
      </c>
      <c r="P179" s="2">
        <f t="shared" si="7"/>
        <v>1</v>
      </c>
      <c r="Q179" s="2">
        <f t="shared" si="8"/>
        <v>0</v>
      </c>
    </row>
    <row r="180" spans="1:18" ht="114.75" hidden="1" x14ac:dyDescent="0.25">
      <c r="A180" s="241" t="s">
        <v>932</v>
      </c>
      <c r="B180" s="628" t="s">
        <v>48</v>
      </c>
      <c r="C180" s="610" t="s">
        <v>97</v>
      </c>
      <c r="D180" s="610"/>
      <c r="E180" s="610"/>
      <c r="F180" s="610"/>
      <c r="G180" s="610"/>
      <c r="H180" s="610"/>
      <c r="I180" s="642"/>
      <c r="J180" s="642"/>
      <c r="K180" s="642"/>
      <c r="L180" s="642"/>
      <c r="M180" s="642"/>
      <c r="N180" s="642"/>
      <c r="O180" s="2">
        <f t="shared" si="6"/>
        <v>0</v>
      </c>
      <c r="P180" s="2">
        <f t="shared" si="7"/>
        <v>0</v>
      </c>
      <c r="Q180" s="2">
        <f t="shared" si="8"/>
        <v>0</v>
      </c>
    </row>
    <row r="181" spans="1:18" ht="127.5" x14ac:dyDescent="0.25">
      <c r="A181" s="241" t="s">
        <v>932</v>
      </c>
      <c r="B181" s="628" t="s">
        <v>48</v>
      </c>
      <c r="C181" s="611" t="s">
        <v>377</v>
      </c>
      <c r="D181" s="113" t="s">
        <v>668</v>
      </c>
      <c r="E181" s="27"/>
      <c r="F181" s="71"/>
      <c r="G181" s="28"/>
      <c r="H181" s="28"/>
      <c r="I181" s="642"/>
      <c r="J181" s="680">
        <v>3</v>
      </c>
      <c r="K181" s="642"/>
      <c r="L181" s="642"/>
      <c r="M181" s="642"/>
      <c r="N181" s="642"/>
      <c r="O181" s="2">
        <f t="shared" si="6"/>
        <v>0</v>
      </c>
      <c r="P181" s="2">
        <f t="shared" si="7"/>
        <v>0</v>
      </c>
      <c r="Q181" s="2">
        <f t="shared" si="8"/>
        <v>1</v>
      </c>
      <c r="R181" s="2">
        <v>9</v>
      </c>
    </row>
    <row r="182" spans="1:18" ht="114.75" hidden="1" x14ac:dyDescent="0.25">
      <c r="A182" s="241" t="s">
        <v>932</v>
      </c>
      <c r="B182" s="628" t="s">
        <v>48</v>
      </c>
      <c r="C182" s="610"/>
      <c r="D182" s="10" t="s">
        <v>749</v>
      </c>
      <c r="E182" s="33" t="s">
        <v>2</v>
      </c>
      <c r="F182" s="121" t="s">
        <v>1042</v>
      </c>
      <c r="G182" s="10" t="s">
        <v>747</v>
      </c>
      <c r="H182" s="93" t="s">
        <v>750</v>
      </c>
      <c r="I182" s="642"/>
      <c r="J182" s="681"/>
      <c r="K182" s="642"/>
      <c r="L182" s="642" t="s">
        <v>1193</v>
      </c>
      <c r="M182" s="642"/>
      <c r="N182" s="642"/>
      <c r="O182" s="2">
        <f t="shared" si="6"/>
        <v>0</v>
      </c>
      <c r="P182" s="2">
        <f t="shared" si="7"/>
        <v>0</v>
      </c>
      <c r="Q182" s="2">
        <f t="shared" si="8"/>
        <v>0</v>
      </c>
    </row>
    <row r="183" spans="1:18" ht="114.75" hidden="1" x14ac:dyDescent="0.25">
      <c r="A183" s="241" t="s">
        <v>932</v>
      </c>
      <c r="B183" s="628" t="s">
        <v>48</v>
      </c>
      <c r="C183" s="611" t="s">
        <v>378</v>
      </c>
      <c r="D183" s="113" t="s">
        <v>668</v>
      </c>
      <c r="E183" s="27"/>
      <c r="F183" s="45"/>
      <c r="G183" s="28"/>
      <c r="H183" s="611"/>
      <c r="I183" s="642"/>
      <c r="J183" s="642"/>
      <c r="K183" s="642"/>
      <c r="L183" s="642"/>
      <c r="M183" s="642"/>
      <c r="N183" s="642"/>
      <c r="O183" s="2">
        <f t="shared" si="6"/>
        <v>0</v>
      </c>
      <c r="P183" s="2">
        <f t="shared" si="7"/>
        <v>0</v>
      </c>
      <c r="Q183" s="2">
        <f t="shared" si="8"/>
        <v>0</v>
      </c>
    </row>
    <row r="184" spans="1:18" ht="127.5" x14ac:dyDescent="0.25">
      <c r="A184" s="241" t="s">
        <v>932</v>
      </c>
      <c r="B184" s="628" t="s">
        <v>48</v>
      </c>
      <c r="C184" s="611"/>
      <c r="D184" s="10" t="s">
        <v>752</v>
      </c>
      <c r="E184" s="33" t="s">
        <v>2</v>
      </c>
      <c r="F184" s="10" t="s">
        <v>751</v>
      </c>
      <c r="G184" s="10"/>
      <c r="H184" s="93" t="s">
        <v>620</v>
      </c>
      <c r="I184" s="642"/>
      <c r="J184" s="681">
        <v>3</v>
      </c>
      <c r="K184" s="642"/>
      <c r="L184" s="642" t="s">
        <v>1193</v>
      </c>
      <c r="M184" s="642"/>
      <c r="N184" s="642"/>
      <c r="O184" s="2">
        <f t="shared" si="6"/>
        <v>0</v>
      </c>
      <c r="P184" s="2">
        <f t="shared" si="7"/>
        <v>0</v>
      </c>
      <c r="Q184" s="2">
        <f t="shared" si="8"/>
        <v>1</v>
      </c>
      <c r="R184" s="2">
        <v>6</v>
      </c>
    </row>
    <row r="185" spans="1:18" ht="114.75" hidden="1" x14ac:dyDescent="0.25">
      <c r="A185" s="241" t="s">
        <v>932</v>
      </c>
      <c r="B185" s="628" t="s">
        <v>48</v>
      </c>
      <c r="C185" s="611" t="s">
        <v>1058</v>
      </c>
      <c r="D185" s="129" t="s">
        <v>668</v>
      </c>
      <c r="E185" s="642"/>
      <c r="F185" s="122"/>
      <c r="G185" s="34"/>
      <c r="H185" s="93"/>
      <c r="I185" s="642"/>
      <c r="J185" s="676">
        <v>1</v>
      </c>
      <c r="K185" s="642"/>
      <c r="L185" s="642"/>
      <c r="M185" s="642"/>
      <c r="N185" s="642"/>
      <c r="O185" s="2">
        <f t="shared" si="6"/>
        <v>1</v>
      </c>
      <c r="P185" s="2">
        <f t="shared" si="7"/>
        <v>0</v>
      </c>
      <c r="Q185" s="2">
        <f t="shared" si="8"/>
        <v>0</v>
      </c>
    </row>
    <row r="186" spans="1:18" ht="114.75" hidden="1" x14ac:dyDescent="0.25">
      <c r="A186" s="241" t="s">
        <v>932</v>
      </c>
      <c r="B186" s="628" t="s">
        <v>48</v>
      </c>
      <c r="C186" s="611"/>
      <c r="D186" s="49" t="s">
        <v>755</v>
      </c>
      <c r="E186" s="132" t="s">
        <v>2</v>
      </c>
      <c r="F186" s="121" t="s">
        <v>753</v>
      </c>
      <c r="G186" s="31" t="s">
        <v>754</v>
      </c>
      <c r="H186" s="93" t="s">
        <v>620</v>
      </c>
      <c r="I186" s="642"/>
      <c r="J186" s="676"/>
      <c r="K186" s="642"/>
      <c r="L186" s="642"/>
      <c r="M186" s="642"/>
      <c r="N186" s="642"/>
      <c r="O186" s="2">
        <f t="shared" si="6"/>
        <v>0</v>
      </c>
      <c r="P186" s="2">
        <f t="shared" si="7"/>
        <v>0</v>
      </c>
      <c r="Q186" s="2">
        <f t="shared" si="8"/>
        <v>0</v>
      </c>
    </row>
    <row r="187" spans="1:18" ht="114.75" hidden="1" x14ac:dyDescent="0.25">
      <c r="A187" s="241" t="s">
        <v>932</v>
      </c>
      <c r="B187" s="628" t="s">
        <v>48</v>
      </c>
      <c r="C187" s="611"/>
      <c r="D187" s="29"/>
      <c r="E187" s="27"/>
      <c r="F187" s="45"/>
      <c r="G187" s="28"/>
      <c r="H187" s="93"/>
      <c r="I187" s="642"/>
      <c r="J187" s="642"/>
      <c r="K187" s="642"/>
      <c r="L187" s="642"/>
      <c r="M187" s="642"/>
      <c r="N187" s="642"/>
      <c r="O187" s="2">
        <f t="shared" si="6"/>
        <v>0</v>
      </c>
      <c r="P187" s="2">
        <f t="shared" si="7"/>
        <v>0</v>
      </c>
      <c r="Q187" s="2">
        <f t="shared" si="8"/>
        <v>0</v>
      </c>
    </row>
    <row r="188" spans="1:18" ht="114.75" hidden="1" x14ac:dyDescent="0.25">
      <c r="A188" s="241" t="s">
        <v>932</v>
      </c>
      <c r="B188" s="628" t="s">
        <v>48</v>
      </c>
      <c r="C188" s="610" t="s">
        <v>120</v>
      </c>
      <c r="D188" s="610"/>
      <c r="E188" s="610"/>
      <c r="F188" s="610"/>
      <c r="G188" s="610"/>
      <c r="H188" s="610"/>
      <c r="I188" s="642"/>
      <c r="J188" s="642"/>
      <c r="K188" s="642"/>
      <c r="L188" s="642"/>
      <c r="M188" s="642"/>
      <c r="N188" s="642"/>
      <c r="O188" s="2">
        <f t="shared" si="6"/>
        <v>0</v>
      </c>
      <c r="P188" s="2">
        <f t="shared" si="7"/>
        <v>0</v>
      </c>
      <c r="Q188" s="2">
        <f t="shared" si="8"/>
        <v>0</v>
      </c>
    </row>
    <row r="189" spans="1:18" ht="114.75" hidden="1" x14ac:dyDescent="0.25">
      <c r="A189" s="241" t="s">
        <v>932</v>
      </c>
      <c r="B189" s="628" t="s">
        <v>48</v>
      </c>
      <c r="C189" s="611" t="s">
        <v>1059</v>
      </c>
      <c r="D189" s="39" t="s">
        <v>44</v>
      </c>
      <c r="E189" s="33"/>
      <c r="F189" s="10"/>
      <c r="G189" s="93"/>
      <c r="H189" s="93"/>
      <c r="I189" s="642"/>
      <c r="J189" s="714"/>
      <c r="K189" s="642"/>
      <c r="L189" s="642"/>
      <c r="M189" s="642"/>
      <c r="N189" s="642"/>
      <c r="O189" s="2">
        <f t="shared" si="6"/>
        <v>0</v>
      </c>
      <c r="P189" s="2">
        <f t="shared" si="7"/>
        <v>0</v>
      </c>
      <c r="Q189" s="2">
        <f t="shared" si="8"/>
        <v>0</v>
      </c>
    </row>
    <row r="190" spans="1:18" ht="114.75" hidden="1" x14ac:dyDescent="0.25">
      <c r="A190" s="241" t="s">
        <v>932</v>
      </c>
      <c r="B190" s="628" t="s">
        <v>48</v>
      </c>
      <c r="C190" s="611"/>
      <c r="D190" s="49" t="s">
        <v>627</v>
      </c>
      <c r="E190" s="11" t="s">
        <v>628</v>
      </c>
      <c r="F190" s="121" t="s">
        <v>1043</v>
      </c>
      <c r="G190" s="10" t="s">
        <v>747</v>
      </c>
      <c r="H190" s="93" t="s">
        <v>629</v>
      </c>
      <c r="I190" s="642"/>
      <c r="J190" s="679">
        <v>2</v>
      </c>
      <c r="K190" s="642"/>
      <c r="L190" s="642"/>
      <c r="M190" s="642"/>
      <c r="N190" s="642"/>
      <c r="O190" s="2">
        <f t="shared" si="6"/>
        <v>0</v>
      </c>
      <c r="P190" s="2">
        <f t="shared" si="7"/>
        <v>1</v>
      </c>
      <c r="Q190" s="2">
        <f t="shared" si="8"/>
        <v>0</v>
      </c>
    </row>
    <row r="191" spans="1:18" ht="114.75" hidden="1" x14ac:dyDescent="0.25">
      <c r="A191" s="241" t="s">
        <v>932</v>
      </c>
      <c r="B191" s="628" t="s">
        <v>48</v>
      </c>
      <c r="C191" s="611" t="s">
        <v>379</v>
      </c>
      <c r="D191" s="113" t="s">
        <v>668</v>
      </c>
      <c r="E191" s="33"/>
      <c r="F191" s="10"/>
      <c r="G191" s="93"/>
      <c r="H191" s="93"/>
      <c r="I191" s="642"/>
      <c r="J191" s="642"/>
      <c r="K191" s="642"/>
      <c r="L191" s="642"/>
      <c r="M191" s="642"/>
      <c r="N191" s="642"/>
      <c r="O191" s="2">
        <f t="shared" si="6"/>
        <v>0</v>
      </c>
      <c r="P191" s="2">
        <f t="shared" si="7"/>
        <v>0</v>
      </c>
      <c r="Q191" s="2">
        <f t="shared" si="8"/>
        <v>0</v>
      </c>
    </row>
    <row r="192" spans="1:18" ht="114.75" x14ac:dyDescent="0.25">
      <c r="A192" s="241" t="s">
        <v>932</v>
      </c>
      <c r="B192" s="628" t="s">
        <v>48</v>
      </c>
      <c r="C192" s="611"/>
      <c r="D192" s="10" t="s">
        <v>756</v>
      </c>
      <c r="E192" s="135" t="s">
        <v>2</v>
      </c>
      <c r="F192" s="10"/>
      <c r="G192" s="10" t="s">
        <v>747</v>
      </c>
      <c r="H192" s="10" t="s">
        <v>620</v>
      </c>
      <c r="I192" s="642"/>
      <c r="J192" s="681">
        <v>3</v>
      </c>
      <c r="K192" s="642"/>
      <c r="L192" s="642" t="s">
        <v>1194</v>
      </c>
      <c r="M192" s="642"/>
      <c r="N192" s="642"/>
      <c r="O192" s="2">
        <f t="shared" si="6"/>
        <v>0</v>
      </c>
      <c r="P192" s="2">
        <f t="shared" si="7"/>
        <v>0</v>
      </c>
      <c r="Q192" s="2">
        <f t="shared" si="8"/>
        <v>1</v>
      </c>
      <c r="R192" s="2">
        <v>3</v>
      </c>
    </row>
    <row r="193" spans="1:18" ht="114.75" hidden="1" x14ac:dyDescent="0.25">
      <c r="A193" s="241" t="s">
        <v>932</v>
      </c>
      <c r="B193" s="628" t="s">
        <v>48</v>
      </c>
      <c r="C193" s="611"/>
      <c r="D193" s="30" t="s">
        <v>72</v>
      </c>
      <c r="E193" s="33"/>
      <c r="F193" s="10"/>
      <c r="G193" s="93"/>
      <c r="H193" s="93"/>
      <c r="I193" s="642"/>
      <c r="J193" s="714"/>
      <c r="K193" s="642"/>
      <c r="L193" s="642"/>
      <c r="M193" s="642"/>
      <c r="N193" s="642"/>
      <c r="O193" s="2">
        <f t="shared" si="6"/>
        <v>0</v>
      </c>
      <c r="P193" s="2">
        <f t="shared" si="7"/>
        <v>0</v>
      </c>
      <c r="Q193" s="2">
        <f t="shared" si="8"/>
        <v>0</v>
      </c>
    </row>
    <row r="194" spans="1:18" ht="114.75" hidden="1" x14ac:dyDescent="0.25">
      <c r="A194" s="241" t="s">
        <v>932</v>
      </c>
      <c r="B194" s="628" t="s">
        <v>48</v>
      </c>
      <c r="C194" s="611"/>
      <c r="D194" s="611" t="s">
        <v>630</v>
      </c>
      <c r="E194" s="11" t="s">
        <v>45</v>
      </c>
      <c r="F194" s="121" t="s">
        <v>1044</v>
      </c>
      <c r="G194" s="611" t="s">
        <v>747</v>
      </c>
      <c r="H194" s="93" t="s">
        <v>631</v>
      </c>
      <c r="I194" s="642"/>
      <c r="J194" s="681">
        <v>3</v>
      </c>
      <c r="K194" s="642"/>
      <c r="L194" s="642"/>
      <c r="M194" s="642"/>
      <c r="N194" s="679">
        <v>2</v>
      </c>
      <c r="O194" s="2">
        <f t="shared" si="6"/>
        <v>0</v>
      </c>
      <c r="P194" s="2">
        <f t="shared" si="7"/>
        <v>1</v>
      </c>
      <c r="Q194" s="2">
        <f t="shared" si="8"/>
        <v>1</v>
      </c>
    </row>
    <row r="195" spans="1:18" ht="114.75" hidden="1" x14ac:dyDescent="0.25">
      <c r="A195" s="241" t="s">
        <v>932</v>
      </c>
      <c r="B195" s="628" t="s">
        <v>48</v>
      </c>
      <c r="C195" s="611"/>
      <c r="D195" s="29" t="s">
        <v>93</v>
      </c>
      <c r="E195" s="33"/>
      <c r="F195" s="10"/>
      <c r="G195" s="93"/>
      <c r="H195" s="93"/>
      <c r="I195" s="642"/>
      <c r="J195" s="714"/>
      <c r="K195" s="642"/>
      <c r="L195" s="642"/>
      <c r="M195" s="642"/>
      <c r="N195" s="642"/>
      <c r="O195" s="2">
        <f t="shared" si="6"/>
        <v>0</v>
      </c>
      <c r="P195" s="2">
        <f t="shared" si="7"/>
        <v>0</v>
      </c>
      <c r="Q195" s="2">
        <f t="shared" si="8"/>
        <v>0</v>
      </c>
    </row>
    <row r="196" spans="1:18" ht="114.75" hidden="1" x14ac:dyDescent="0.25">
      <c r="A196" s="241" t="s">
        <v>932</v>
      </c>
      <c r="B196" s="628" t="s">
        <v>48</v>
      </c>
      <c r="C196" s="611"/>
      <c r="D196" s="611" t="s">
        <v>1130</v>
      </c>
      <c r="E196" s="33">
        <v>2014</v>
      </c>
      <c r="F196" s="10" t="s">
        <v>1131</v>
      </c>
      <c r="G196" s="611" t="s">
        <v>1132</v>
      </c>
      <c r="H196" s="93" t="s">
        <v>238</v>
      </c>
      <c r="I196" s="642"/>
      <c r="J196" s="681">
        <v>3</v>
      </c>
      <c r="K196" s="679">
        <v>2</v>
      </c>
      <c r="L196" s="642"/>
      <c r="M196" s="642"/>
      <c r="N196" s="642"/>
      <c r="O196" s="2">
        <f t="shared" si="6"/>
        <v>0</v>
      </c>
      <c r="P196" s="2">
        <f t="shared" si="7"/>
        <v>1</v>
      </c>
      <c r="Q196" s="2">
        <f t="shared" si="8"/>
        <v>1</v>
      </c>
    </row>
    <row r="197" spans="1:18" ht="114.75" hidden="1" x14ac:dyDescent="0.25">
      <c r="A197" s="241" t="s">
        <v>932</v>
      </c>
      <c r="B197" s="628" t="s">
        <v>48</v>
      </c>
      <c r="C197" s="611" t="s">
        <v>380</v>
      </c>
      <c r="D197" s="113" t="s">
        <v>668</v>
      </c>
      <c r="E197" s="27"/>
      <c r="F197" s="10"/>
      <c r="G197" s="28"/>
      <c r="H197" s="93"/>
      <c r="I197" s="642"/>
      <c r="J197" s="642"/>
      <c r="K197" s="642"/>
      <c r="L197" s="642"/>
      <c r="M197" s="642"/>
      <c r="N197" s="642"/>
      <c r="O197" s="2">
        <f t="shared" si="6"/>
        <v>0</v>
      </c>
      <c r="P197" s="2">
        <f t="shared" si="7"/>
        <v>0</v>
      </c>
      <c r="Q197" s="2">
        <f t="shared" si="8"/>
        <v>0</v>
      </c>
    </row>
    <row r="198" spans="1:18" ht="114.75" x14ac:dyDescent="0.25">
      <c r="A198" s="241" t="s">
        <v>932</v>
      </c>
      <c r="B198" s="628" t="s">
        <v>48</v>
      </c>
      <c r="C198" s="611"/>
      <c r="D198" s="10" t="s">
        <v>191</v>
      </c>
      <c r="E198" s="135" t="s">
        <v>2</v>
      </c>
      <c r="F198" s="10" t="s">
        <v>1031</v>
      </c>
      <c r="G198" s="10" t="s">
        <v>747</v>
      </c>
      <c r="H198" s="93" t="s">
        <v>622</v>
      </c>
      <c r="I198" s="642"/>
      <c r="J198" s="681">
        <v>3</v>
      </c>
      <c r="K198" s="642"/>
      <c r="L198" s="642"/>
      <c r="M198" s="642"/>
      <c r="N198" s="642"/>
      <c r="O198" s="2">
        <f t="shared" si="6"/>
        <v>0</v>
      </c>
      <c r="P198" s="2">
        <f t="shared" si="7"/>
        <v>0</v>
      </c>
      <c r="Q198" s="2">
        <f t="shared" si="8"/>
        <v>1</v>
      </c>
      <c r="R198" s="2">
        <v>1</v>
      </c>
    </row>
    <row r="199" spans="1:18" ht="114.75" hidden="1" x14ac:dyDescent="0.25">
      <c r="A199" s="241" t="s">
        <v>932</v>
      </c>
      <c r="B199" s="628" t="s">
        <v>48</v>
      </c>
      <c r="C199" s="611"/>
      <c r="D199" s="39" t="s">
        <v>44</v>
      </c>
      <c r="E199" s="11"/>
      <c r="F199" s="121"/>
      <c r="G199" s="611"/>
      <c r="H199" s="93"/>
      <c r="I199" s="642"/>
      <c r="J199" s="714"/>
      <c r="K199" s="642"/>
      <c r="L199" s="642"/>
      <c r="M199" s="642"/>
      <c r="N199" s="642"/>
      <c r="O199" s="2">
        <f t="shared" si="6"/>
        <v>0</v>
      </c>
      <c r="P199" s="2">
        <f t="shared" si="7"/>
        <v>0</v>
      </c>
      <c r="Q199" s="2">
        <f t="shared" si="8"/>
        <v>0</v>
      </c>
    </row>
    <row r="200" spans="1:18" ht="114.75" x14ac:dyDescent="0.25">
      <c r="A200" s="241" t="s">
        <v>932</v>
      </c>
      <c r="B200" s="628" t="s">
        <v>48</v>
      </c>
      <c r="C200" s="611"/>
      <c r="D200" s="49" t="s">
        <v>632</v>
      </c>
      <c r="E200" s="11" t="s">
        <v>2</v>
      </c>
      <c r="F200" s="10" t="s">
        <v>1031</v>
      </c>
      <c r="G200" s="611" t="s">
        <v>747</v>
      </c>
      <c r="H200" s="93" t="s">
        <v>633</v>
      </c>
      <c r="I200" s="642"/>
      <c r="J200" s="681">
        <v>3</v>
      </c>
      <c r="K200" s="642"/>
      <c r="L200" s="642"/>
      <c r="M200" s="642"/>
      <c r="N200" s="642"/>
      <c r="O200" s="2">
        <f t="shared" si="6"/>
        <v>0</v>
      </c>
      <c r="P200" s="2">
        <f t="shared" si="7"/>
        <v>0</v>
      </c>
      <c r="Q200" s="2">
        <f t="shared" si="8"/>
        <v>1</v>
      </c>
      <c r="R200" s="2">
        <v>2</v>
      </c>
    </row>
    <row r="201" spans="1:18" ht="114.75" hidden="1" x14ac:dyDescent="0.25">
      <c r="A201" s="241" t="s">
        <v>932</v>
      </c>
      <c r="B201" s="628" t="s">
        <v>48</v>
      </c>
      <c r="C201" s="611" t="s">
        <v>381</v>
      </c>
      <c r="D201" s="37" t="s">
        <v>4</v>
      </c>
      <c r="E201" s="27"/>
      <c r="F201" s="10"/>
      <c r="G201" s="28"/>
      <c r="H201" s="93"/>
      <c r="I201" s="642"/>
      <c r="J201" s="642"/>
      <c r="K201" s="642"/>
      <c r="L201" s="642"/>
      <c r="M201" s="642"/>
      <c r="N201" s="642"/>
      <c r="O201" s="2">
        <f t="shared" ref="O201:O265" si="9">COUNTIF(J201:N201,"1")</f>
        <v>0</v>
      </c>
      <c r="P201" s="2">
        <f t="shared" ref="P201:P265" si="10">COUNTIF(J201:N201,"2")</f>
        <v>0</v>
      </c>
      <c r="Q201" s="2">
        <f t="shared" ref="Q201:Q265" si="11">COUNTIF(J201:N201,3)</f>
        <v>0</v>
      </c>
    </row>
    <row r="202" spans="1:18" ht="114.75" x14ac:dyDescent="0.25">
      <c r="A202" s="241" t="s">
        <v>932</v>
      </c>
      <c r="B202" s="628" t="s">
        <v>48</v>
      </c>
      <c r="C202" s="611"/>
      <c r="D202" s="10" t="s">
        <v>757</v>
      </c>
      <c r="E202" s="135" t="s">
        <v>2</v>
      </c>
      <c r="F202" s="10" t="s">
        <v>1031</v>
      </c>
      <c r="G202" s="10" t="s">
        <v>758</v>
      </c>
      <c r="H202" s="93" t="s">
        <v>192</v>
      </c>
      <c r="I202" s="642"/>
      <c r="J202" s="681">
        <v>3</v>
      </c>
      <c r="K202" s="642"/>
      <c r="L202" s="642" t="s">
        <v>1182</v>
      </c>
      <c r="M202" s="642"/>
      <c r="N202" s="642"/>
      <c r="O202" s="2">
        <f t="shared" si="9"/>
        <v>0</v>
      </c>
      <c r="P202" s="2">
        <f t="shared" si="10"/>
        <v>0</v>
      </c>
      <c r="Q202" s="2">
        <f t="shared" si="11"/>
        <v>1</v>
      </c>
      <c r="R202" s="2">
        <v>5</v>
      </c>
    </row>
    <row r="203" spans="1:18" ht="114.75" hidden="1" x14ac:dyDescent="0.25">
      <c r="A203" s="241" t="s">
        <v>932</v>
      </c>
      <c r="B203" s="628" t="s">
        <v>48</v>
      </c>
      <c r="C203" s="611"/>
      <c r="D203" s="29" t="s">
        <v>93</v>
      </c>
      <c r="E203" s="27"/>
      <c r="F203" s="10"/>
      <c r="G203" s="28"/>
      <c r="H203" s="93"/>
      <c r="I203" s="642"/>
      <c r="J203" s="714"/>
      <c r="K203" s="642"/>
      <c r="L203" s="642"/>
      <c r="M203" s="642"/>
      <c r="N203" s="642"/>
      <c r="O203" s="2">
        <f t="shared" si="9"/>
        <v>0</v>
      </c>
      <c r="P203" s="2">
        <f t="shared" si="10"/>
        <v>0</v>
      </c>
      <c r="Q203" s="2">
        <f t="shared" si="11"/>
        <v>0</v>
      </c>
    </row>
    <row r="204" spans="1:18" ht="114.75" hidden="1" x14ac:dyDescent="0.25">
      <c r="A204" s="241" t="s">
        <v>932</v>
      </c>
      <c r="B204" s="628" t="s">
        <v>48</v>
      </c>
      <c r="C204" s="611"/>
      <c r="D204" s="611" t="s">
        <v>302</v>
      </c>
      <c r="E204" s="33">
        <v>2014</v>
      </c>
      <c r="F204" s="10" t="s">
        <v>724</v>
      </c>
      <c r="G204" s="10" t="s">
        <v>747</v>
      </c>
      <c r="H204" s="93" t="s">
        <v>237</v>
      </c>
      <c r="I204" s="642"/>
      <c r="J204" s="681">
        <v>3</v>
      </c>
      <c r="K204" s="679">
        <v>2</v>
      </c>
      <c r="L204" s="642"/>
      <c r="M204" s="642"/>
      <c r="N204" s="642"/>
      <c r="O204" s="2">
        <f t="shared" si="9"/>
        <v>0</v>
      </c>
      <c r="P204" s="2">
        <f t="shared" si="10"/>
        <v>1</v>
      </c>
      <c r="Q204" s="2">
        <f t="shared" si="11"/>
        <v>1</v>
      </c>
    </row>
    <row r="205" spans="1:18" ht="114.75" hidden="1" x14ac:dyDescent="0.25">
      <c r="A205" s="241" t="s">
        <v>932</v>
      </c>
      <c r="B205" s="628" t="s">
        <v>48</v>
      </c>
      <c r="C205" s="611"/>
      <c r="D205" s="30" t="s">
        <v>72</v>
      </c>
      <c r="E205" s="642"/>
      <c r="F205" s="122"/>
      <c r="G205" s="34"/>
      <c r="H205" s="93"/>
      <c r="I205" s="642"/>
      <c r="J205" s="714"/>
      <c r="K205" s="642"/>
      <c r="L205" s="642"/>
      <c r="M205" s="642"/>
      <c r="N205" s="642"/>
      <c r="O205" s="2">
        <f t="shared" si="9"/>
        <v>0</v>
      </c>
      <c r="P205" s="2">
        <f t="shared" si="10"/>
        <v>0</v>
      </c>
      <c r="Q205" s="2">
        <f t="shared" si="11"/>
        <v>0</v>
      </c>
    </row>
    <row r="206" spans="1:18" ht="114.75" x14ac:dyDescent="0.25">
      <c r="A206" s="241" t="s">
        <v>932</v>
      </c>
      <c r="B206" s="628" t="s">
        <v>48</v>
      </c>
      <c r="C206" s="611"/>
      <c r="D206" s="611" t="s">
        <v>634</v>
      </c>
      <c r="E206" s="11" t="s">
        <v>45</v>
      </c>
      <c r="F206" s="10" t="s">
        <v>1031</v>
      </c>
      <c r="G206" s="611" t="s">
        <v>759</v>
      </c>
      <c r="H206" s="93" t="s">
        <v>908</v>
      </c>
      <c r="I206" s="642"/>
      <c r="J206" s="681">
        <v>3</v>
      </c>
      <c r="K206" s="642"/>
      <c r="L206" s="642"/>
      <c r="M206" s="642"/>
      <c r="N206" s="681">
        <v>3</v>
      </c>
      <c r="O206" s="2">
        <f t="shared" si="9"/>
        <v>0</v>
      </c>
      <c r="P206" s="2">
        <f t="shared" si="10"/>
        <v>0</v>
      </c>
      <c r="Q206" s="2">
        <f t="shared" si="11"/>
        <v>2</v>
      </c>
      <c r="R206" s="2">
        <v>4</v>
      </c>
    </row>
    <row r="207" spans="1:18" ht="114.75" hidden="1" x14ac:dyDescent="0.25">
      <c r="A207" s="241" t="s">
        <v>932</v>
      </c>
      <c r="B207" s="628" t="s">
        <v>48</v>
      </c>
      <c r="C207" s="611"/>
      <c r="D207" s="39" t="s">
        <v>44</v>
      </c>
      <c r="E207" s="267"/>
      <c r="F207" s="268"/>
      <c r="G207" s="269"/>
      <c r="H207" s="270"/>
      <c r="I207" s="642"/>
      <c r="J207" s="714"/>
      <c r="K207" s="642"/>
      <c r="L207" s="642"/>
      <c r="M207" s="642"/>
      <c r="N207" s="642"/>
      <c r="O207" s="2">
        <f t="shared" si="9"/>
        <v>0</v>
      </c>
      <c r="P207" s="2">
        <f t="shared" si="10"/>
        <v>0</v>
      </c>
      <c r="Q207" s="2">
        <f t="shared" si="11"/>
        <v>0</v>
      </c>
    </row>
    <row r="208" spans="1:18" ht="114.75" x14ac:dyDescent="0.25">
      <c r="A208" s="241" t="s">
        <v>932</v>
      </c>
      <c r="B208" s="628" t="s">
        <v>48</v>
      </c>
      <c r="C208" s="611"/>
      <c r="D208" s="49" t="s">
        <v>635</v>
      </c>
      <c r="E208" s="33" t="s">
        <v>2</v>
      </c>
      <c r="F208" s="10" t="s">
        <v>1031</v>
      </c>
      <c r="G208" s="10" t="s">
        <v>747</v>
      </c>
      <c r="H208" s="93" t="s">
        <v>616</v>
      </c>
      <c r="I208" s="642"/>
      <c r="J208" s="681">
        <v>3</v>
      </c>
      <c r="K208" s="642"/>
      <c r="L208" s="642"/>
      <c r="M208" s="642"/>
      <c r="N208" s="642"/>
      <c r="O208" s="2">
        <f t="shared" si="9"/>
        <v>0</v>
      </c>
      <c r="P208" s="2">
        <f t="shared" si="10"/>
        <v>0</v>
      </c>
      <c r="Q208" s="2">
        <f t="shared" si="11"/>
        <v>1</v>
      </c>
      <c r="R208" s="2">
        <v>9</v>
      </c>
    </row>
    <row r="209" spans="1:17" ht="25.5" hidden="1" x14ac:dyDescent="0.25">
      <c r="A209" s="241" t="s">
        <v>5</v>
      </c>
      <c r="B209" s="567" t="s">
        <v>5</v>
      </c>
      <c r="C209" s="567"/>
      <c r="D209" s="567"/>
      <c r="E209" s="567"/>
      <c r="F209" s="567"/>
      <c r="G209" s="567"/>
      <c r="H209" s="567"/>
      <c r="I209" s="567"/>
      <c r="J209" s="567"/>
      <c r="K209" s="242"/>
      <c r="L209" s="688"/>
      <c r="M209" s="683"/>
      <c r="N209" s="683"/>
      <c r="O209" s="2">
        <f t="shared" si="9"/>
        <v>0</v>
      </c>
      <c r="P209" s="2">
        <f t="shared" si="10"/>
        <v>0</v>
      </c>
      <c r="Q209" s="2">
        <f t="shared" si="11"/>
        <v>0</v>
      </c>
    </row>
    <row r="210" spans="1:17" ht="75" hidden="1" x14ac:dyDescent="0.25">
      <c r="A210" s="241" t="s">
        <v>5</v>
      </c>
      <c r="B210" s="254" t="s">
        <v>569</v>
      </c>
      <c r="C210" s="254" t="s">
        <v>573</v>
      </c>
      <c r="D210" s="255" t="s">
        <v>1028</v>
      </c>
      <c r="E210" s="255" t="s">
        <v>572</v>
      </c>
      <c r="F210" s="255" t="s">
        <v>722</v>
      </c>
      <c r="G210" s="255" t="s">
        <v>723</v>
      </c>
      <c r="H210" s="255" t="s">
        <v>570</v>
      </c>
      <c r="I210" s="209" t="s">
        <v>571</v>
      </c>
      <c r="J210" s="209" t="s">
        <v>571</v>
      </c>
      <c r="K210" s="209"/>
      <c r="L210" s="209"/>
      <c r="M210" s="209"/>
      <c r="N210" s="209"/>
      <c r="O210" s="2">
        <f t="shared" si="9"/>
        <v>0</v>
      </c>
      <c r="P210" s="2">
        <f t="shared" si="10"/>
        <v>0</v>
      </c>
      <c r="Q210" s="2">
        <f t="shared" si="11"/>
        <v>0</v>
      </c>
    </row>
    <row r="211" spans="1:17" ht="102" hidden="1" x14ac:dyDescent="0.25">
      <c r="A211" s="241" t="s">
        <v>5</v>
      </c>
      <c r="B211" s="667" t="s">
        <v>49</v>
      </c>
      <c r="C211" s="570" t="s">
        <v>0</v>
      </c>
      <c r="D211" s="570"/>
      <c r="E211" s="570"/>
      <c r="F211" s="570"/>
      <c r="G211" s="570"/>
      <c r="H211" s="570"/>
      <c r="I211" s="631"/>
      <c r="J211" s="631"/>
      <c r="K211" s="631"/>
      <c r="L211" s="631"/>
      <c r="M211" s="631"/>
      <c r="N211" s="631"/>
      <c r="O211" s="2">
        <f t="shared" si="9"/>
        <v>0</v>
      </c>
      <c r="P211" s="2">
        <f t="shared" si="10"/>
        <v>0</v>
      </c>
      <c r="Q211" s="2">
        <f t="shared" si="11"/>
        <v>0</v>
      </c>
    </row>
    <row r="212" spans="1:17" ht="102" hidden="1" x14ac:dyDescent="0.25">
      <c r="A212" s="241" t="s">
        <v>5</v>
      </c>
      <c r="B212" s="667" t="s">
        <v>49</v>
      </c>
      <c r="C212" s="570" t="s">
        <v>67</v>
      </c>
      <c r="D212" s="570"/>
      <c r="E212" s="570"/>
      <c r="F212" s="570"/>
      <c r="G212" s="570"/>
      <c r="H212" s="570"/>
      <c r="I212" s="631"/>
      <c r="J212" s="631"/>
      <c r="K212" s="631"/>
      <c r="L212" s="631"/>
      <c r="M212" s="631"/>
      <c r="N212" s="631"/>
      <c r="O212" s="2">
        <f t="shared" si="9"/>
        <v>0</v>
      </c>
      <c r="P212" s="2">
        <f t="shared" si="10"/>
        <v>0</v>
      </c>
      <c r="Q212" s="2">
        <f t="shared" si="11"/>
        <v>0</v>
      </c>
    </row>
    <row r="213" spans="1:17" ht="102" hidden="1" x14ac:dyDescent="0.25">
      <c r="A213" s="241" t="s">
        <v>5</v>
      </c>
      <c r="B213" s="667" t="s">
        <v>49</v>
      </c>
      <c r="C213" s="613" t="s">
        <v>1093</v>
      </c>
      <c r="D213" s="154" t="s">
        <v>668</v>
      </c>
      <c r="E213" s="12"/>
      <c r="F213" s="622"/>
      <c r="G213" s="621"/>
      <c r="H213" s="621"/>
      <c r="I213" s="631"/>
      <c r="J213" s="631"/>
      <c r="K213" s="631"/>
      <c r="L213" s="631"/>
      <c r="M213" s="631"/>
      <c r="N213" s="631"/>
      <c r="O213" s="2">
        <f t="shared" si="9"/>
        <v>0</v>
      </c>
      <c r="P213" s="2">
        <f t="shared" si="10"/>
        <v>0</v>
      </c>
      <c r="Q213" s="2">
        <f t="shared" si="11"/>
        <v>0</v>
      </c>
    </row>
    <row r="214" spans="1:17" ht="47.25" hidden="1" x14ac:dyDescent="0.25">
      <c r="A214" s="567" t="s">
        <v>1369</v>
      </c>
      <c r="B214" s="556" t="s">
        <v>5</v>
      </c>
      <c r="C214" s="567"/>
      <c r="D214" s="567"/>
      <c r="E214" s="567"/>
      <c r="F214" s="567"/>
      <c r="G214" s="567"/>
      <c r="H214" s="567"/>
      <c r="I214" s="567"/>
      <c r="J214" s="567"/>
      <c r="K214" s="567"/>
      <c r="L214" s="567"/>
      <c r="M214" s="567"/>
      <c r="N214" s="567"/>
    </row>
    <row r="215" spans="1:17" ht="114.75" hidden="1" x14ac:dyDescent="0.25">
      <c r="A215" s="241" t="s">
        <v>5</v>
      </c>
      <c r="B215" s="667" t="s">
        <v>49</v>
      </c>
      <c r="C215" s="613"/>
      <c r="D215" s="684" t="s">
        <v>909</v>
      </c>
      <c r="E215" s="12" t="s">
        <v>2</v>
      </c>
      <c r="F215" s="684" t="s">
        <v>4</v>
      </c>
      <c r="G215" s="621"/>
      <c r="H215" s="684" t="s">
        <v>195</v>
      </c>
      <c r="I215" s="631"/>
      <c r="J215" s="216">
        <v>1</v>
      </c>
      <c r="K215" s="631"/>
      <c r="L215" s="631"/>
      <c r="M215" s="631"/>
      <c r="N215" s="631"/>
      <c r="O215" s="2">
        <f t="shared" si="9"/>
        <v>1</v>
      </c>
      <c r="P215" s="2">
        <f t="shared" si="10"/>
        <v>0</v>
      </c>
      <c r="Q215" s="2">
        <f t="shared" si="11"/>
        <v>0</v>
      </c>
    </row>
    <row r="216" spans="1:17" ht="102" hidden="1" x14ac:dyDescent="0.25">
      <c r="A216" s="241" t="s">
        <v>5</v>
      </c>
      <c r="B216" s="667" t="s">
        <v>49</v>
      </c>
      <c r="C216" s="613"/>
      <c r="D216" s="613" t="s">
        <v>848</v>
      </c>
      <c r="E216" s="158" t="s">
        <v>45</v>
      </c>
      <c r="F216" s="164" t="s">
        <v>72</v>
      </c>
      <c r="G216" s="613"/>
      <c r="H216" s="615" t="s">
        <v>284</v>
      </c>
      <c r="I216" s="631"/>
      <c r="J216" s="216">
        <v>1</v>
      </c>
      <c r="K216" s="631"/>
      <c r="L216" s="631"/>
      <c r="M216" s="631"/>
      <c r="N216" s="631"/>
      <c r="O216" s="2">
        <f t="shared" si="9"/>
        <v>1</v>
      </c>
      <c r="P216" s="2">
        <f t="shared" si="10"/>
        <v>0</v>
      </c>
      <c r="Q216" s="2">
        <f t="shared" si="11"/>
        <v>0</v>
      </c>
    </row>
    <row r="217" spans="1:17" ht="102" hidden="1" x14ac:dyDescent="0.25">
      <c r="A217" s="241" t="s">
        <v>5</v>
      </c>
      <c r="B217" s="667" t="s">
        <v>49</v>
      </c>
      <c r="C217" s="613"/>
      <c r="D217" s="613" t="s">
        <v>849</v>
      </c>
      <c r="E217" s="158" t="s">
        <v>850</v>
      </c>
      <c r="F217" s="164" t="s">
        <v>93</v>
      </c>
      <c r="G217" s="613" t="s">
        <v>240</v>
      </c>
      <c r="H217" s="615"/>
      <c r="I217" s="631"/>
      <c r="J217" s="216">
        <v>1</v>
      </c>
      <c r="K217" s="679">
        <v>2</v>
      </c>
      <c r="L217" s="631"/>
      <c r="M217" s="631"/>
      <c r="N217" s="631"/>
      <c r="O217" s="2">
        <f t="shared" si="9"/>
        <v>1</v>
      </c>
      <c r="P217" s="2">
        <f t="shared" si="10"/>
        <v>1</v>
      </c>
      <c r="Q217" s="2">
        <f t="shared" si="11"/>
        <v>0</v>
      </c>
    </row>
    <row r="218" spans="1:17" ht="102" hidden="1" x14ac:dyDescent="0.25">
      <c r="A218" s="241" t="s">
        <v>5</v>
      </c>
      <c r="B218" s="667" t="s">
        <v>49</v>
      </c>
      <c r="C218" s="613"/>
      <c r="D218" s="172"/>
      <c r="E218" s="158"/>
      <c r="F218" s="164"/>
      <c r="G218" s="613"/>
      <c r="H218" s="615"/>
      <c r="I218" s="631"/>
      <c r="J218" s="218"/>
      <c r="K218" s="679"/>
      <c r="L218" s="631"/>
      <c r="M218" s="631"/>
      <c r="N218" s="631"/>
      <c r="O218" s="2">
        <f t="shared" si="9"/>
        <v>0</v>
      </c>
      <c r="P218" s="2">
        <f t="shared" si="10"/>
        <v>0</v>
      </c>
      <c r="Q218" s="2">
        <f t="shared" si="11"/>
        <v>0</v>
      </c>
    </row>
    <row r="219" spans="1:17" ht="102" hidden="1" x14ac:dyDescent="0.25">
      <c r="A219" s="241" t="s">
        <v>5</v>
      </c>
      <c r="B219" s="667" t="s">
        <v>49</v>
      </c>
      <c r="C219" s="613"/>
      <c r="D219" s="613" t="s">
        <v>1226</v>
      </c>
      <c r="E219" s="613">
        <v>2014</v>
      </c>
      <c r="F219" s="613" t="s">
        <v>239</v>
      </c>
      <c r="G219" s="613"/>
      <c r="H219" s="613" t="s">
        <v>1227</v>
      </c>
      <c r="I219" s="631"/>
      <c r="J219" s="218"/>
      <c r="K219" s="679">
        <v>2</v>
      </c>
      <c r="L219" s="631"/>
      <c r="M219" s="631"/>
      <c r="N219" s="631"/>
      <c r="O219" s="2">
        <f t="shared" si="9"/>
        <v>0</v>
      </c>
      <c r="P219" s="2">
        <f t="shared" si="10"/>
        <v>1</v>
      </c>
      <c r="Q219" s="2">
        <f t="shared" si="11"/>
        <v>0</v>
      </c>
    </row>
    <row r="220" spans="1:17" ht="102" hidden="1" x14ac:dyDescent="0.25">
      <c r="A220" s="241" t="s">
        <v>5</v>
      </c>
      <c r="B220" s="667" t="s">
        <v>49</v>
      </c>
      <c r="C220" s="667"/>
      <c r="D220" s="667"/>
      <c r="E220" s="12"/>
      <c r="F220" s="94"/>
      <c r="G220" s="621"/>
      <c r="H220" s="621"/>
      <c r="I220" s="631"/>
      <c r="J220" s="219"/>
      <c r="K220" s="631">
        <v>2</v>
      </c>
      <c r="L220" s="631"/>
      <c r="M220" s="631"/>
      <c r="N220" s="631"/>
      <c r="O220" s="2">
        <f t="shared" si="9"/>
        <v>0</v>
      </c>
      <c r="P220" s="2">
        <f t="shared" si="10"/>
        <v>1</v>
      </c>
      <c r="Q220" s="2">
        <f t="shared" si="11"/>
        <v>0</v>
      </c>
    </row>
    <row r="221" spans="1:17" ht="102" hidden="1" x14ac:dyDescent="0.25">
      <c r="A221" s="241" t="s">
        <v>5</v>
      </c>
      <c r="B221" s="667" t="s">
        <v>49</v>
      </c>
      <c r="C221" s="570" t="s">
        <v>265</v>
      </c>
      <c r="D221" s="570"/>
      <c r="E221" s="570"/>
      <c r="F221" s="570"/>
      <c r="G221" s="570"/>
      <c r="H221" s="570"/>
      <c r="I221" s="631"/>
      <c r="J221" s="219"/>
      <c r="K221" s="631">
        <v>2</v>
      </c>
      <c r="L221" s="631"/>
      <c r="M221" s="631"/>
      <c r="N221" s="631"/>
      <c r="O221" s="2">
        <f t="shared" si="9"/>
        <v>0</v>
      </c>
      <c r="P221" s="2">
        <f t="shared" si="10"/>
        <v>1</v>
      </c>
      <c r="Q221" s="2">
        <f t="shared" si="11"/>
        <v>0</v>
      </c>
    </row>
    <row r="222" spans="1:17" ht="102" hidden="1" x14ac:dyDescent="0.25">
      <c r="A222" s="241" t="s">
        <v>5</v>
      </c>
      <c r="B222" s="667" t="s">
        <v>49</v>
      </c>
      <c r="C222" s="570" t="s">
        <v>1</v>
      </c>
      <c r="D222" s="570"/>
      <c r="E222" s="570"/>
      <c r="F222" s="570"/>
      <c r="G222" s="570"/>
      <c r="H222" s="570"/>
      <c r="I222" s="631"/>
      <c r="J222" s="631"/>
      <c r="K222" s="631"/>
      <c r="L222" s="631"/>
      <c r="M222" s="631"/>
      <c r="N222" s="631"/>
      <c r="O222" s="2">
        <f t="shared" si="9"/>
        <v>0</v>
      </c>
      <c r="P222" s="2">
        <f t="shared" si="10"/>
        <v>0</v>
      </c>
      <c r="Q222" s="2">
        <f t="shared" si="11"/>
        <v>0</v>
      </c>
    </row>
    <row r="223" spans="1:17" ht="102" hidden="1" x14ac:dyDescent="0.25">
      <c r="A223" s="241" t="s">
        <v>5</v>
      </c>
      <c r="B223" s="667" t="s">
        <v>49</v>
      </c>
      <c r="C223" s="613" t="s">
        <v>383</v>
      </c>
      <c r="D223" s="613" t="s">
        <v>167</v>
      </c>
      <c r="E223" s="12" t="s">
        <v>45</v>
      </c>
      <c r="F223" s="170" t="s">
        <v>71</v>
      </c>
      <c r="G223" s="621"/>
      <c r="H223" s="621"/>
      <c r="I223" s="631"/>
      <c r="J223" s="675">
        <v>1</v>
      </c>
      <c r="K223" s="631"/>
      <c r="L223" s="631"/>
      <c r="M223" s="631"/>
      <c r="N223" s="631"/>
      <c r="O223" s="2">
        <f t="shared" si="9"/>
        <v>1</v>
      </c>
      <c r="P223" s="2">
        <f t="shared" si="10"/>
        <v>0</v>
      </c>
      <c r="Q223" s="2">
        <f t="shared" si="11"/>
        <v>0</v>
      </c>
    </row>
    <row r="224" spans="1:17" ht="102" hidden="1" x14ac:dyDescent="0.25">
      <c r="A224" s="241" t="s">
        <v>5</v>
      </c>
      <c r="B224" s="667" t="s">
        <v>49</v>
      </c>
      <c r="C224" s="613"/>
      <c r="D224" s="613" t="s">
        <v>167</v>
      </c>
      <c r="E224" s="158" t="s">
        <v>45</v>
      </c>
      <c r="F224" s="164" t="s">
        <v>71</v>
      </c>
      <c r="G224" s="613"/>
      <c r="H224" s="613"/>
      <c r="I224" s="631" t="s">
        <v>168</v>
      </c>
      <c r="J224" s="631"/>
      <c r="K224" s="678">
        <v>2</v>
      </c>
      <c r="L224" s="631"/>
      <c r="M224" s="631"/>
      <c r="N224" s="631"/>
      <c r="O224" s="2">
        <f t="shared" si="9"/>
        <v>0</v>
      </c>
      <c r="P224" s="2">
        <f t="shared" si="10"/>
        <v>1</v>
      </c>
      <c r="Q224" s="2">
        <f t="shared" si="11"/>
        <v>0</v>
      </c>
    </row>
    <row r="225" spans="1:17" ht="102" hidden="1" x14ac:dyDescent="0.25">
      <c r="A225" s="241" t="s">
        <v>5</v>
      </c>
      <c r="B225" s="667" t="s">
        <v>49</v>
      </c>
      <c r="C225" s="613" t="s">
        <v>1228</v>
      </c>
      <c r="D225" s="150" t="s">
        <v>1229</v>
      </c>
      <c r="E225" s="151">
        <v>2015</v>
      </c>
      <c r="F225" s="152" t="s">
        <v>1230</v>
      </c>
      <c r="G225" s="150"/>
      <c r="H225" s="621" t="s">
        <v>241</v>
      </c>
      <c r="I225" s="631"/>
      <c r="J225" s="632"/>
      <c r="K225" s="678">
        <v>2</v>
      </c>
      <c r="L225" s="631"/>
      <c r="M225" s="631"/>
      <c r="N225" s="631"/>
      <c r="O225" s="2">
        <f t="shared" si="9"/>
        <v>0</v>
      </c>
      <c r="P225" s="2">
        <f t="shared" si="10"/>
        <v>1</v>
      </c>
      <c r="Q225" s="2">
        <f t="shared" si="11"/>
        <v>0</v>
      </c>
    </row>
    <row r="226" spans="1:17" ht="102" hidden="1" x14ac:dyDescent="0.25">
      <c r="A226" s="241" t="s">
        <v>5</v>
      </c>
      <c r="B226" s="667" t="s">
        <v>49</v>
      </c>
      <c r="C226" s="570" t="s">
        <v>111</v>
      </c>
      <c r="D226" s="570"/>
      <c r="E226" s="570"/>
      <c r="F226" s="570"/>
      <c r="G226" s="570"/>
      <c r="H226" s="570"/>
      <c r="I226" s="631"/>
      <c r="J226" s="219"/>
      <c r="K226" s="631"/>
      <c r="L226" s="631"/>
      <c r="M226" s="631"/>
      <c r="N226" s="631"/>
      <c r="O226" s="2">
        <f t="shared" si="9"/>
        <v>0</v>
      </c>
      <c r="P226" s="2">
        <f t="shared" si="10"/>
        <v>0</v>
      </c>
      <c r="Q226" s="2">
        <f t="shared" si="11"/>
        <v>0</v>
      </c>
    </row>
    <row r="227" spans="1:17" ht="102" hidden="1" x14ac:dyDescent="0.25">
      <c r="A227" s="241" t="s">
        <v>5</v>
      </c>
      <c r="B227" s="667" t="s">
        <v>49</v>
      </c>
      <c r="C227" s="613" t="s">
        <v>1094</v>
      </c>
      <c r="D227" s="149" t="s">
        <v>668</v>
      </c>
      <c r="E227" s="12"/>
      <c r="F227" s="164"/>
      <c r="G227" s="621"/>
      <c r="H227" s="613"/>
      <c r="I227" s="631"/>
      <c r="J227" s="631"/>
      <c r="K227" s="631"/>
      <c r="L227" s="631"/>
      <c r="M227" s="631"/>
      <c r="N227" s="631"/>
      <c r="O227" s="2">
        <f t="shared" si="9"/>
        <v>0</v>
      </c>
      <c r="P227" s="2">
        <f t="shared" si="10"/>
        <v>0</v>
      </c>
      <c r="Q227" s="2">
        <f t="shared" si="11"/>
        <v>0</v>
      </c>
    </row>
    <row r="228" spans="1:17" ht="102" hidden="1" x14ac:dyDescent="0.25">
      <c r="A228" s="241" t="s">
        <v>5</v>
      </c>
      <c r="B228" s="667" t="s">
        <v>49</v>
      </c>
      <c r="C228" s="613"/>
      <c r="D228" s="150" t="s">
        <v>1095</v>
      </c>
      <c r="E228" s="12" t="s">
        <v>2</v>
      </c>
      <c r="F228" s="164"/>
      <c r="G228" s="621"/>
      <c r="H228" s="613"/>
      <c r="I228" s="631"/>
      <c r="J228" s="678">
        <v>2</v>
      </c>
      <c r="K228" s="631"/>
      <c r="L228" s="631"/>
      <c r="M228" s="631"/>
      <c r="N228" s="631"/>
      <c r="O228" s="2">
        <f t="shared" si="9"/>
        <v>0</v>
      </c>
      <c r="P228" s="2">
        <f t="shared" si="10"/>
        <v>1</v>
      </c>
      <c r="Q228" s="2">
        <f t="shared" si="11"/>
        <v>0</v>
      </c>
    </row>
    <row r="229" spans="1:17" ht="102" hidden="1" x14ac:dyDescent="0.25">
      <c r="A229" s="241" t="s">
        <v>5</v>
      </c>
      <c r="B229" s="667" t="s">
        <v>49</v>
      </c>
      <c r="C229" s="613"/>
      <c r="D229" s="667" t="s">
        <v>93</v>
      </c>
      <c r="E229" s="12"/>
      <c r="F229" s="164"/>
      <c r="G229" s="621"/>
      <c r="H229" s="613"/>
      <c r="I229" s="631"/>
      <c r="J229" s="631"/>
      <c r="K229" s="631"/>
      <c r="L229" s="631"/>
      <c r="M229" s="631"/>
      <c r="N229" s="631"/>
      <c r="O229" s="2">
        <f t="shared" si="9"/>
        <v>0</v>
      </c>
      <c r="P229" s="2">
        <f t="shared" si="10"/>
        <v>0</v>
      </c>
      <c r="Q229" s="2">
        <f t="shared" si="11"/>
        <v>0</v>
      </c>
    </row>
    <row r="230" spans="1:17" ht="102" hidden="1" x14ac:dyDescent="0.25">
      <c r="A230" s="241" t="s">
        <v>5</v>
      </c>
      <c r="B230" s="667" t="s">
        <v>49</v>
      </c>
      <c r="C230" s="613"/>
      <c r="D230" s="150" t="s">
        <v>303</v>
      </c>
      <c r="E230" s="151">
        <v>2014</v>
      </c>
      <c r="F230" s="94" t="s">
        <v>854</v>
      </c>
      <c r="G230" s="621" t="s">
        <v>240</v>
      </c>
      <c r="H230" s="621"/>
      <c r="I230" s="631"/>
      <c r="J230" s="678">
        <v>2</v>
      </c>
      <c r="K230" s="631"/>
      <c r="L230" s="631"/>
      <c r="M230" s="631"/>
      <c r="N230" s="631"/>
      <c r="O230" s="2">
        <f t="shared" si="9"/>
        <v>0</v>
      </c>
      <c r="P230" s="2">
        <f t="shared" si="10"/>
        <v>1</v>
      </c>
      <c r="Q230" s="2">
        <f t="shared" si="11"/>
        <v>0</v>
      </c>
    </row>
    <row r="231" spans="1:17" ht="102" hidden="1" x14ac:dyDescent="0.25">
      <c r="A231" s="241" t="s">
        <v>5</v>
      </c>
      <c r="B231" s="667" t="s">
        <v>49</v>
      </c>
      <c r="C231" s="570" t="s">
        <v>112</v>
      </c>
      <c r="D231" s="570"/>
      <c r="E231" s="570"/>
      <c r="F231" s="570"/>
      <c r="G231" s="570"/>
      <c r="H231" s="570"/>
      <c r="I231" s="631"/>
      <c r="J231" s="219"/>
      <c r="K231" s="631"/>
      <c r="L231" s="631"/>
      <c r="M231" s="631"/>
      <c r="N231" s="631"/>
      <c r="O231" s="2">
        <f t="shared" si="9"/>
        <v>0</v>
      </c>
      <c r="P231" s="2">
        <f t="shared" si="10"/>
        <v>0</v>
      </c>
      <c r="Q231" s="2">
        <f t="shared" si="11"/>
        <v>0</v>
      </c>
    </row>
    <row r="232" spans="1:17" ht="102" hidden="1" x14ac:dyDescent="0.25">
      <c r="A232" s="241" t="s">
        <v>5</v>
      </c>
      <c r="B232" s="667" t="s">
        <v>49</v>
      </c>
      <c r="C232" s="570"/>
      <c r="D232" s="570"/>
      <c r="E232" s="570"/>
      <c r="F232" s="570"/>
      <c r="G232" s="570"/>
      <c r="H232" s="570"/>
      <c r="I232" s="631"/>
      <c r="J232" s="219"/>
      <c r="K232" s="631"/>
      <c r="L232" s="631"/>
      <c r="M232" s="631"/>
      <c r="N232" s="631"/>
      <c r="O232" s="2">
        <f t="shared" si="9"/>
        <v>0</v>
      </c>
      <c r="P232" s="2">
        <f t="shared" si="10"/>
        <v>0</v>
      </c>
      <c r="Q232" s="2">
        <f t="shared" si="11"/>
        <v>0</v>
      </c>
    </row>
    <row r="233" spans="1:17" ht="102" hidden="1" x14ac:dyDescent="0.25">
      <c r="A233" s="241" t="s">
        <v>5</v>
      </c>
      <c r="B233" s="667" t="s">
        <v>49</v>
      </c>
      <c r="C233" s="613" t="s">
        <v>385</v>
      </c>
      <c r="D233" s="149" t="s">
        <v>668</v>
      </c>
      <c r="E233" s="12"/>
      <c r="F233" s="164"/>
      <c r="G233" s="621"/>
      <c r="H233" s="613"/>
      <c r="I233" s="631"/>
      <c r="J233" s="631"/>
      <c r="K233" s="631"/>
      <c r="L233" s="631"/>
      <c r="M233" s="631"/>
      <c r="N233" s="631"/>
      <c r="O233" s="2">
        <f t="shared" si="9"/>
        <v>0</v>
      </c>
      <c r="P233" s="2">
        <f t="shared" si="10"/>
        <v>0</v>
      </c>
      <c r="Q233" s="2">
        <f t="shared" si="11"/>
        <v>0</v>
      </c>
    </row>
    <row r="234" spans="1:17" ht="102" hidden="1" x14ac:dyDescent="0.25">
      <c r="A234" s="241" t="s">
        <v>5</v>
      </c>
      <c r="B234" s="667" t="s">
        <v>49</v>
      </c>
      <c r="C234" s="613"/>
      <c r="D234" s="684" t="s">
        <v>1115</v>
      </c>
      <c r="E234" s="12" t="s">
        <v>193</v>
      </c>
      <c r="F234" s="613" t="s">
        <v>194</v>
      </c>
      <c r="G234" s="621"/>
      <c r="H234" s="613"/>
      <c r="I234" s="631"/>
      <c r="J234" s="681">
        <v>3</v>
      </c>
      <c r="K234" s="679">
        <v>2</v>
      </c>
      <c r="L234" s="631"/>
      <c r="M234" s="631"/>
      <c r="N234" s="631"/>
      <c r="O234" s="2">
        <f t="shared" si="9"/>
        <v>0</v>
      </c>
      <c r="P234" s="2">
        <f t="shared" si="10"/>
        <v>1</v>
      </c>
      <c r="Q234" s="2">
        <f t="shared" si="11"/>
        <v>1</v>
      </c>
    </row>
    <row r="235" spans="1:17" ht="102" hidden="1" x14ac:dyDescent="0.25">
      <c r="A235" s="241" t="s">
        <v>5</v>
      </c>
      <c r="B235" s="667" t="s">
        <v>49</v>
      </c>
      <c r="C235" s="613"/>
      <c r="D235" s="613"/>
      <c r="E235" s="158"/>
      <c r="F235" s="164"/>
      <c r="G235" s="613"/>
      <c r="H235" s="613"/>
      <c r="I235" s="631"/>
      <c r="J235" s="632"/>
      <c r="K235" s="631"/>
      <c r="L235" s="631"/>
      <c r="M235" s="631"/>
      <c r="N235" s="631"/>
      <c r="O235" s="2">
        <f t="shared" si="9"/>
        <v>0</v>
      </c>
      <c r="P235" s="2">
        <f t="shared" si="10"/>
        <v>0</v>
      </c>
      <c r="Q235" s="2">
        <f t="shared" si="11"/>
        <v>0</v>
      </c>
    </row>
    <row r="236" spans="1:17" ht="102" hidden="1" x14ac:dyDescent="0.25">
      <c r="A236" s="241" t="s">
        <v>5</v>
      </c>
      <c r="B236" s="667" t="s">
        <v>49</v>
      </c>
      <c r="C236" s="613" t="s">
        <v>386</v>
      </c>
      <c r="D236" s="149" t="s">
        <v>668</v>
      </c>
      <c r="E236" s="158"/>
      <c r="F236" s="164"/>
      <c r="G236" s="613"/>
      <c r="H236" s="613"/>
      <c r="I236" s="631"/>
      <c r="J236" s="631"/>
      <c r="K236" s="679">
        <v>2</v>
      </c>
      <c r="L236" s="631"/>
      <c r="M236" s="631"/>
      <c r="N236" s="631"/>
      <c r="O236" s="2">
        <f t="shared" si="9"/>
        <v>0</v>
      </c>
      <c r="P236" s="2">
        <f t="shared" si="10"/>
        <v>1</v>
      </c>
      <c r="Q236" s="2">
        <f t="shared" si="11"/>
        <v>0</v>
      </c>
    </row>
    <row r="237" spans="1:17" ht="102" hidden="1" x14ac:dyDescent="0.25">
      <c r="A237" s="241" t="s">
        <v>5</v>
      </c>
      <c r="B237" s="667" t="s">
        <v>49</v>
      </c>
      <c r="C237" s="613"/>
      <c r="D237" s="613" t="s">
        <v>896</v>
      </c>
      <c r="E237" s="158" t="s">
        <v>2</v>
      </c>
      <c r="F237" s="173"/>
      <c r="G237" s="613"/>
      <c r="H237" s="613"/>
      <c r="I237" s="631"/>
      <c r="J237" s="679">
        <v>2</v>
      </c>
      <c r="K237" s="631"/>
      <c r="L237" s="631"/>
      <c r="M237" s="631"/>
      <c r="N237" s="631"/>
      <c r="O237" s="2">
        <f t="shared" si="9"/>
        <v>0</v>
      </c>
      <c r="P237" s="2">
        <f t="shared" si="10"/>
        <v>1</v>
      </c>
      <c r="Q237" s="2">
        <f t="shared" si="11"/>
        <v>0</v>
      </c>
    </row>
    <row r="238" spans="1:17" ht="102" hidden="1" x14ac:dyDescent="0.25">
      <c r="A238" s="241" t="s">
        <v>5</v>
      </c>
      <c r="B238" s="667" t="s">
        <v>49</v>
      </c>
      <c r="C238" s="613" t="s">
        <v>387</v>
      </c>
      <c r="D238" s="149" t="s">
        <v>668</v>
      </c>
      <c r="E238" s="158"/>
      <c r="F238" s="164"/>
      <c r="G238" s="613"/>
      <c r="H238" s="613"/>
      <c r="I238" s="631"/>
      <c r="J238" s="631"/>
      <c r="K238" s="631"/>
      <c r="L238" s="631"/>
      <c r="M238" s="631"/>
      <c r="N238" s="631"/>
      <c r="O238" s="2">
        <f t="shared" si="9"/>
        <v>0</v>
      </c>
      <c r="P238" s="2">
        <f t="shared" si="10"/>
        <v>0</v>
      </c>
      <c r="Q238" s="2">
        <f t="shared" si="11"/>
        <v>0</v>
      </c>
    </row>
    <row r="239" spans="1:17" ht="102" hidden="1" x14ac:dyDescent="0.25">
      <c r="A239" s="241" t="s">
        <v>5</v>
      </c>
      <c r="B239" s="667" t="s">
        <v>49</v>
      </c>
      <c r="C239" s="613"/>
      <c r="D239" s="613" t="s">
        <v>861</v>
      </c>
      <c r="E239" s="158" t="s">
        <v>2</v>
      </c>
      <c r="F239" s="170" t="s">
        <v>71</v>
      </c>
      <c r="G239" s="613"/>
      <c r="H239" s="613"/>
      <c r="I239" s="631"/>
      <c r="J239" s="676">
        <v>1</v>
      </c>
      <c r="K239" s="631"/>
      <c r="L239" s="631"/>
      <c r="M239" s="631"/>
      <c r="N239" s="631"/>
      <c r="O239" s="2">
        <f t="shared" si="9"/>
        <v>1</v>
      </c>
      <c r="P239" s="2">
        <f t="shared" si="10"/>
        <v>0</v>
      </c>
      <c r="Q239" s="2">
        <f t="shared" si="11"/>
        <v>0</v>
      </c>
    </row>
    <row r="240" spans="1:17" ht="102" hidden="1" x14ac:dyDescent="0.2">
      <c r="A240" s="241" t="s">
        <v>5</v>
      </c>
      <c r="B240" s="667" t="s">
        <v>49</v>
      </c>
      <c r="C240" s="613"/>
      <c r="D240" s="237"/>
      <c r="E240" s="411"/>
      <c r="F240" s="271"/>
      <c r="G240" s="236"/>
      <c r="H240" s="621"/>
      <c r="I240" s="631"/>
      <c r="J240" s="631"/>
      <c r="K240" s="631"/>
      <c r="L240" s="631"/>
      <c r="M240" s="631"/>
      <c r="N240" s="631"/>
      <c r="O240" s="2">
        <f t="shared" si="9"/>
        <v>0</v>
      </c>
      <c r="P240" s="2">
        <f t="shared" si="10"/>
        <v>0</v>
      </c>
      <c r="Q240" s="2">
        <f t="shared" si="11"/>
        <v>0</v>
      </c>
    </row>
    <row r="241" spans="1:17" ht="102" hidden="1" x14ac:dyDescent="0.25">
      <c r="A241" s="241" t="s">
        <v>5</v>
      </c>
      <c r="B241" s="667" t="s">
        <v>49</v>
      </c>
      <c r="C241" s="570" t="s">
        <v>263</v>
      </c>
      <c r="D241" s="570"/>
      <c r="E241" s="570"/>
      <c r="F241" s="570"/>
      <c r="G241" s="570"/>
      <c r="H241" s="570"/>
      <c r="I241" s="631"/>
      <c r="J241" s="219"/>
      <c r="K241" s="631"/>
      <c r="L241" s="631"/>
      <c r="M241" s="631"/>
      <c r="N241" s="631"/>
      <c r="O241" s="2">
        <f t="shared" si="9"/>
        <v>0</v>
      </c>
      <c r="P241" s="2">
        <f t="shared" si="10"/>
        <v>0</v>
      </c>
      <c r="Q241" s="2">
        <f t="shared" si="11"/>
        <v>0</v>
      </c>
    </row>
    <row r="242" spans="1:17" ht="102" hidden="1" x14ac:dyDescent="0.25">
      <c r="A242" s="241" t="s">
        <v>5</v>
      </c>
      <c r="B242" s="667" t="s">
        <v>49</v>
      </c>
      <c r="C242" s="570" t="s">
        <v>77</v>
      </c>
      <c r="D242" s="570"/>
      <c r="E242" s="570"/>
      <c r="F242" s="570"/>
      <c r="G242" s="570"/>
      <c r="H242" s="570"/>
      <c r="I242" s="631"/>
      <c r="J242" s="631"/>
      <c r="K242" s="631"/>
      <c r="L242" s="631"/>
      <c r="M242" s="631"/>
      <c r="N242" s="631"/>
      <c r="O242" s="2">
        <f t="shared" si="9"/>
        <v>0</v>
      </c>
      <c r="P242" s="2">
        <f t="shared" si="10"/>
        <v>0</v>
      </c>
      <c r="Q242" s="2">
        <f t="shared" si="11"/>
        <v>0</v>
      </c>
    </row>
    <row r="243" spans="1:17" ht="102" hidden="1" x14ac:dyDescent="0.25">
      <c r="A243" s="241" t="s">
        <v>5</v>
      </c>
      <c r="B243" s="667" t="s">
        <v>49</v>
      </c>
      <c r="C243" s="613" t="s">
        <v>388</v>
      </c>
      <c r="D243" s="154" t="s">
        <v>668</v>
      </c>
      <c r="E243" s="12"/>
      <c r="F243" s="94"/>
      <c r="G243" s="4"/>
      <c r="H243" s="621"/>
      <c r="I243" s="631"/>
      <c r="J243" s="631"/>
      <c r="K243" s="631"/>
      <c r="L243" s="631"/>
      <c r="M243" s="631"/>
      <c r="N243" s="631"/>
      <c r="O243" s="2">
        <f t="shared" si="9"/>
        <v>0</v>
      </c>
      <c r="P243" s="2">
        <f t="shared" si="10"/>
        <v>0</v>
      </c>
      <c r="Q243" s="2">
        <f t="shared" si="11"/>
        <v>0</v>
      </c>
    </row>
    <row r="244" spans="1:17" ht="153" hidden="1" x14ac:dyDescent="0.25">
      <c r="A244" s="241" t="s">
        <v>5</v>
      </c>
      <c r="B244" s="667" t="s">
        <v>49</v>
      </c>
      <c r="C244" s="613"/>
      <c r="D244" s="613" t="s">
        <v>1279</v>
      </c>
      <c r="E244" s="613">
        <v>2014</v>
      </c>
      <c r="F244" s="613" t="s">
        <v>239</v>
      </c>
      <c r="G244" s="613" t="s">
        <v>1216</v>
      </c>
      <c r="H244" s="613" t="s">
        <v>918</v>
      </c>
      <c r="I244" s="631"/>
      <c r="J244" s="678">
        <v>2</v>
      </c>
      <c r="K244" s="678">
        <v>2</v>
      </c>
      <c r="L244" s="631"/>
      <c r="M244" s="631"/>
      <c r="N244" s="631"/>
      <c r="O244" s="2">
        <f t="shared" si="9"/>
        <v>0</v>
      </c>
      <c r="P244" s="2">
        <f t="shared" si="10"/>
        <v>2</v>
      </c>
      <c r="Q244" s="2">
        <f t="shared" si="11"/>
        <v>0</v>
      </c>
    </row>
    <row r="245" spans="1:17" ht="102" hidden="1" x14ac:dyDescent="0.25">
      <c r="A245" s="241" t="s">
        <v>5</v>
      </c>
      <c r="B245" s="667" t="s">
        <v>49</v>
      </c>
      <c r="C245" s="613"/>
      <c r="D245" s="613" t="s">
        <v>1280</v>
      </c>
      <c r="E245" s="613">
        <v>2014</v>
      </c>
      <c r="F245" s="613" t="s">
        <v>239</v>
      </c>
      <c r="G245" s="613"/>
      <c r="H245" s="613"/>
      <c r="I245" s="631"/>
      <c r="J245" s="631"/>
      <c r="K245" s="678">
        <v>2</v>
      </c>
      <c r="L245" s="631"/>
      <c r="M245" s="631"/>
      <c r="N245" s="631"/>
      <c r="O245" s="2">
        <f t="shared" si="9"/>
        <v>0</v>
      </c>
      <c r="P245" s="2">
        <f t="shared" si="10"/>
        <v>1</v>
      </c>
      <c r="Q245" s="2">
        <f t="shared" si="11"/>
        <v>0</v>
      </c>
    </row>
    <row r="246" spans="1:17" ht="102" hidden="1" x14ac:dyDescent="0.25">
      <c r="A246" s="241" t="s">
        <v>5</v>
      </c>
      <c r="B246" s="667" t="s">
        <v>49</v>
      </c>
      <c r="C246" s="613"/>
      <c r="D246" s="613" t="s">
        <v>1281</v>
      </c>
      <c r="E246" s="613">
        <v>2014</v>
      </c>
      <c r="F246" s="613" t="s">
        <v>239</v>
      </c>
      <c r="G246" s="613"/>
      <c r="H246" s="613" t="s">
        <v>1284</v>
      </c>
      <c r="I246" s="631"/>
      <c r="J246" s="631"/>
      <c r="K246" s="678">
        <v>2</v>
      </c>
      <c r="L246" s="631"/>
      <c r="M246" s="631"/>
      <c r="N246" s="631"/>
      <c r="O246" s="2">
        <f t="shared" si="9"/>
        <v>0</v>
      </c>
      <c r="P246" s="2">
        <f t="shared" si="10"/>
        <v>1</v>
      </c>
      <c r="Q246" s="2">
        <f t="shared" si="11"/>
        <v>0</v>
      </c>
    </row>
    <row r="247" spans="1:17" ht="102" hidden="1" x14ac:dyDescent="0.25">
      <c r="A247" s="241" t="s">
        <v>5</v>
      </c>
      <c r="B247" s="667" t="s">
        <v>49</v>
      </c>
      <c r="C247" s="613"/>
      <c r="D247" s="613" t="s">
        <v>1282</v>
      </c>
      <c r="E247" s="613">
        <v>2014</v>
      </c>
      <c r="F247" s="613" t="s">
        <v>239</v>
      </c>
      <c r="G247" s="613"/>
      <c r="H247" s="613"/>
      <c r="I247" s="631"/>
      <c r="J247" s="631"/>
      <c r="K247" s="678">
        <v>2</v>
      </c>
      <c r="L247" s="631"/>
      <c r="M247" s="631"/>
      <c r="N247" s="631"/>
      <c r="O247" s="2">
        <f t="shared" si="9"/>
        <v>0</v>
      </c>
      <c r="P247" s="2">
        <f t="shared" si="10"/>
        <v>1</v>
      </c>
      <c r="Q247" s="2">
        <f t="shared" si="11"/>
        <v>0</v>
      </c>
    </row>
    <row r="248" spans="1:17" ht="102" hidden="1" x14ac:dyDescent="0.25">
      <c r="A248" s="241" t="s">
        <v>5</v>
      </c>
      <c r="B248" s="667" t="s">
        <v>49</v>
      </c>
      <c r="C248" s="613"/>
      <c r="D248" s="613" t="s">
        <v>1283</v>
      </c>
      <c r="E248" s="613">
        <v>2014</v>
      </c>
      <c r="F248" s="613" t="s">
        <v>239</v>
      </c>
      <c r="G248" s="613"/>
      <c r="H248" s="613" t="s">
        <v>1285</v>
      </c>
      <c r="I248" s="631"/>
      <c r="J248" s="631"/>
      <c r="K248" s="678">
        <v>2</v>
      </c>
      <c r="L248" s="631"/>
      <c r="M248" s="631"/>
      <c r="N248" s="631"/>
      <c r="O248" s="2">
        <f t="shared" si="9"/>
        <v>0</v>
      </c>
      <c r="P248" s="2">
        <f t="shared" si="10"/>
        <v>1</v>
      </c>
      <c r="Q248" s="2">
        <f t="shared" si="11"/>
        <v>0</v>
      </c>
    </row>
    <row r="249" spans="1:17" ht="102" hidden="1" x14ac:dyDescent="0.25">
      <c r="A249" s="241" t="s">
        <v>5</v>
      </c>
      <c r="B249" s="667" t="s">
        <v>49</v>
      </c>
      <c r="C249" s="570" t="s">
        <v>119</v>
      </c>
      <c r="D249" s="570"/>
      <c r="E249" s="570"/>
      <c r="F249" s="570"/>
      <c r="G249" s="570"/>
      <c r="H249" s="570"/>
      <c r="I249" s="570"/>
      <c r="J249" s="570"/>
      <c r="K249" s="631"/>
      <c r="L249" s="631"/>
      <c r="M249" s="631"/>
      <c r="N249" s="631"/>
      <c r="O249" s="2">
        <f t="shared" si="9"/>
        <v>0</v>
      </c>
      <c r="P249" s="2">
        <f t="shared" si="10"/>
        <v>0</v>
      </c>
      <c r="Q249" s="2">
        <f t="shared" si="11"/>
        <v>0</v>
      </c>
    </row>
    <row r="250" spans="1:17" ht="102" hidden="1" x14ac:dyDescent="0.25">
      <c r="A250" s="241" t="s">
        <v>5</v>
      </c>
      <c r="B250" s="667" t="s">
        <v>49</v>
      </c>
      <c r="C250" s="613" t="s">
        <v>389</v>
      </c>
      <c r="D250" s="16" t="s">
        <v>4</v>
      </c>
      <c r="E250" s="12"/>
      <c r="F250" s="94"/>
      <c r="G250" s="621"/>
      <c r="H250" s="621"/>
      <c r="I250" s="631"/>
      <c r="J250" s="631"/>
      <c r="K250" s="631"/>
      <c r="L250" s="631"/>
      <c r="M250" s="631"/>
      <c r="N250" s="631"/>
      <c r="O250" s="2">
        <f t="shared" si="9"/>
        <v>0</v>
      </c>
      <c r="P250" s="2">
        <f t="shared" si="10"/>
        <v>0</v>
      </c>
      <c r="Q250" s="2">
        <f t="shared" si="11"/>
        <v>0</v>
      </c>
    </row>
    <row r="251" spans="1:17" ht="102" hidden="1" x14ac:dyDescent="0.25">
      <c r="A251" s="241" t="s">
        <v>5</v>
      </c>
      <c r="B251" s="667" t="s">
        <v>49</v>
      </c>
      <c r="C251" s="613"/>
      <c r="D251" s="684" t="s">
        <v>867</v>
      </c>
      <c r="E251" s="12" t="s">
        <v>2</v>
      </c>
      <c r="F251" s="621" t="s">
        <v>1045</v>
      </c>
      <c r="G251" s="621"/>
      <c r="H251" s="621" t="s">
        <v>321</v>
      </c>
      <c r="I251" s="631"/>
      <c r="J251" s="679">
        <v>2</v>
      </c>
      <c r="K251" s="631"/>
      <c r="L251" s="631" t="s">
        <v>1177</v>
      </c>
      <c r="M251" s="631"/>
      <c r="N251" s="631"/>
      <c r="O251" s="2">
        <f t="shared" si="9"/>
        <v>0</v>
      </c>
      <c r="P251" s="2">
        <f t="shared" si="10"/>
        <v>1</v>
      </c>
      <c r="Q251" s="2">
        <f t="shared" si="11"/>
        <v>0</v>
      </c>
    </row>
    <row r="252" spans="1:17" ht="102" hidden="1" x14ac:dyDescent="0.25">
      <c r="A252" s="241" t="s">
        <v>5</v>
      </c>
      <c r="B252" s="667" t="s">
        <v>49</v>
      </c>
      <c r="C252" s="613"/>
      <c r="D252" s="154" t="s">
        <v>668</v>
      </c>
      <c r="E252" s="12"/>
      <c r="F252" s="94"/>
      <c r="G252" s="621"/>
      <c r="H252" s="621"/>
      <c r="I252" s="631"/>
      <c r="J252" s="632"/>
      <c r="K252" s="631"/>
      <c r="L252" s="631"/>
      <c r="M252" s="631"/>
      <c r="N252" s="631"/>
      <c r="O252" s="2">
        <f t="shared" si="9"/>
        <v>0</v>
      </c>
      <c r="P252" s="2">
        <f t="shared" si="10"/>
        <v>0</v>
      </c>
      <c r="Q252" s="2">
        <f t="shared" si="11"/>
        <v>0</v>
      </c>
    </row>
    <row r="253" spans="1:17" ht="102" hidden="1" x14ac:dyDescent="0.25">
      <c r="A253" s="241" t="s">
        <v>5</v>
      </c>
      <c r="B253" s="667" t="s">
        <v>49</v>
      </c>
      <c r="C253" s="613"/>
      <c r="D253" s="613" t="s">
        <v>213</v>
      </c>
      <c r="E253" s="158" t="s">
        <v>2</v>
      </c>
      <c r="F253" s="164" t="s">
        <v>72</v>
      </c>
      <c r="G253" s="613"/>
      <c r="H253" s="621" t="s">
        <v>1129</v>
      </c>
      <c r="I253" s="631"/>
      <c r="J253" s="679">
        <v>2</v>
      </c>
      <c r="K253" s="631"/>
      <c r="L253" s="631"/>
      <c r="M253" s="631"/>
      <c r="N253" s="631"/>
      <c r="O253" s="2">
        <f t="shared" si="9"/>
        <v>0</v>
      </c>
      <c r="P253" s="2">
        <f t="shared" si="10"/>
        <v>1</v>
      </c>
      <c r="Q253" s="2">
        <f t="shared" si="11"/>
        <v>0</v>
      </c>
    </row>
    <row r="254" spans="1:17" ht="102" hidden="1" x14ac:dyDescent="0.25">
      <c r="A254" s="241" t="s">
        <v>5</v>
      </c>
      <c r="B254" s="667" t="s">
        <v>49</v>
      </c>
      <c r="C254" s="613"/>
      <c r="D254" s="633" t="s">
        <v>93</v>
      </c>
      <c r="E254" s="158"/>
      <c r="F254" s="164"/>
      <c r="G254" s="613"/>
      <c r="H254" s="621"/>
      <c r="I254" s="631"/>
      <c r="J254" s="632"/>
      <c r="K254" s="631"/>
      <c r="L254" s="631"/>
      <c r="M254" s="631"/>
      <c r="N254" s="631"/>
      <c r="O254" s="2">
        <f t="shared" si="9"/>
        <v>0</v>
      </c>
      <c r="P254" s="2">
        <f t="shared" si="10"/>
        <v>0</v>
      </c>
      <c r="Q254" s="2">
        <f t="shared" si="11"/>
        <v>0</v>
      </c>
    </row>
    <row r="255" spans="1:17" ht="102" hidden="1" x14ac:dyDescent="0.25">
      <c r="A255" s="241" t="s">
        <v>5</v>
      </c>
      <c r="B255" s="667" t="s">
        <v>49</v>
      </c>
      <c r="C255" s="613"/>
      <c r="D255" s="613" t="s">
        <v>312</v>
      </c>
      <c r="E255" s="151">
        <v>2014</v>
      </c>
      <c r="F255" s="152" t="s">
        <v>6</v>
      </c>
      <c r="G255" s="152" t="s">
        <v>690</v>
      </c>
      <c r="H255" s="621" t="s">
        <v>234</v>
      </c>
      <c r="I255" s="631"/>
      <c r="J255" s="679">
        <v>2</v>
      </c>
      <c r="K255" s="679">
        <v>2</v>
      </c>
      <c r="L255" s="631"/>
      <c r="M255" s="631"/>
      <c r="N255" s="631"/>
      <c r="O255" s="2">
        <f t="shared" si="9"/>
        <v>0</v>
      </c>
      <c r="P255" s="2">
        <f t="shared" si="10"/>
        <v>2</v>
      </c>
      <c r="Q255" s="2">
        <f t="shared" si="11"/>
        <v>0</v>
      </c>
    </row>
    <row r="256" spans="1:17" ht="153" hidden="1" x14ac:dyDescent="0.25">
      <c r="A256" s="241" t="s">
        <v>5</v>
      </c>
      <c r="B256" s="667" t="s">
        <v>49</v>
      </c>
      <c r="C256" s="631" t="s">
        <v>1286</v>
      </c>
      <c r="D256" s="631" t="s">
        <v>1287</v>
      </c>
      <c r="E256" s="631">
        <v>2014</v>
      </c>
      <c r="F256" s="631" t="s">
        <v>239</v>
      </c>
      <c r="G256" s="631" t="s">
        <v>1216</v>
      </c>
      <c r="H256" s="631" t="s">
        <v>1289</v>
      </c>
      <c r="I256" s="631"/>
      <c r="J256" s="631"/>
      <c r="K256" s="679">
        <v>2</v>
      </c>
      <c r="L256" s="631"/>
      <c r="M256" s="631"/>
      <c r="N256" s="631"/>
      <c r="O256" s="2">
        <f t="shared" si="9"/>
        <v>0</v>
      </c>
      <c r="P256" s="2">
        <f t="shared" si="10"/>
        <v>1</v>
      </c>
      <c r="Q256" s="2">
        <f t="shared" si="11"/>
        <v>0</v>
      </c>
    </row>
    <row r="257" spans="1:17" ht="102" hidden="1" x14ac:dyDescent="0.25">
      <c r="A257" s="241" t="s">
        <v>5</v>
      </c>
      <c r="B257" s="667" t="s">
        <v>49</v>
      </c>
      <c r="C257" s="631"/>
      <c r="D257" s="631" t="s">
        <v>1288</v>
      </c>
      <c r="E257" s="631">
        <v>2014</v>
      </c>
      <c r="F257" s="631" t="s">
        <v>239</v>
      </c>
      <c r="G257" s="631"/>
      <c r="H257" s="631" t="s">
        <v>1290</v>
      </c>
      <c r="I257" s="631"/>
      <c r="J257" s="631"/>
      <c r="K257" s="679">
        <v>2</v>
      </c>
      <c r="L257" s="631"/>
      <c r="M257" s="631"/>
      <c r="N257" s="631"/>
      <c r="O257" s="2">
        <f t="shared" si="9"/>
        <v>0</v>
      </c>
      <c r="P257" s="2">
        <f t="shared" si="10"/>
        <v>1</v>
      </c>
      <c r="Q257" s="2">
        <f t="shared" si="11"/>
        <v>0</v>
      </c>
    </row>
    <row r="258" spans="1:17" ht="102" hidden="1" x14ac:dyDescent="0.25">
      <c r="A258" s="241" t="s">
        <v>5</v>
      </c>
      <c r="B258" s="667" t="s">
        <v>49</v>
      </c>
      <c r="C258" s="570" t="s">
        <v>225</v>
      </c>
      <c r="D258" s="570"/>
      <c r="E258" s="570"/>
      <c r="F258" s="570"/>
      <c r="G258" s="570"/>
      <c r="H258" s="570"/>
      <c r="I258" s="570"/>
      <c r="J258" s="570"/>
      <c r="K258" s="631"/>
      <c r="L258" s="631"/>
      <c r="M258" s="631"/>
      <c r="N258" s="631"/>
      <c r="O258" s="2">
        <f t="shared" si="9"/>
        <v>0</v>
      </c>
      <c r="P258" s="2">
        <f t="shared" si="10"/>
        <v>0</v>
      </c>
      <c r="Q258" s="2">
        <f t="shared" si="11"/>
        <v>0</v>
      </c>
    </row>
    <row r="259" spans="1:17" ht="114.75" hidden="1" x14ac:dyDescent="0.25">
      <c r="A259" s="241" t="s">
        <v>5</v>
      </c>
      <c r="B259" s="667" t="s">
        <v>49</v>
      </c>
      <c r="C259" s="613" t="s">
        <v>391</v>
      </c>
      <c r="D259" s="16" t="s">
        <v>4</v>
      </c>
      <c r="E259" s="12"/>
      <c r="F259" s="94"/>
      <c r="G259" s="621"/>
      <c r="H259" s="667"/>
      <c r="I259" s="631"/>
      <c r="J259" s="631"/>
      <c r="K259" s="631"/>
      <c r="L259" s="631"/>
      <c r="M259" s="631"/>
      <c r="N259" s="631"/>
      <c r="O259" s="2">
        <f t="shared" si="9"/>
        <v>0</v>
      </c>
      <c r="P259" s="2">
        <f t="shared" si="10"/>
        <v>0</v>
      </c>
      <c r="Q259" s="2">
        <f t="shared" si="11"/>
        <v>0</v>
      </c>
    </row>
    <row r="260" spans="1:17" ht="102" hidden="1" x14ac:dyDescent="0.25">
      <c r="A260" s="241" t="s">
        <v>5</v>
      </c>
      <c r="B260" s="667" t="s">
        <v>49</v>
      </c>
      <c r="C260" s="613"/>
      <c r="D260" s="684" t="s">
        <v>266</v>
      </c>
      <c r="E260" s="12" t="s">
        <v>2</v>
      </c>
      <c r="F260" s="94" t="s">
        <v>6</v>
      </c>
      <c r="G260" s="621"/>
      <c r="H260" s="621" t="s">
        <v>1133</v>
      </c>
      <c r="I260" s="631"/>
      <c r="J260" s="679">
        <v>2</v>
      </c>
      <c r="K260" s="631"/>
      <c r="L260" s="631"/>
      <c r="M260" s="631"/>
      <c r="N260" s="631"/>
      <c r="O260" s="2">
        <f t="shared" si="9"/>
        <v>0</v>
      </c>
      <c r="P260" s="2">
        <f t="shared" si="10"/>
        <v>1</v>
      </c>
      <c r="Q260" s="2">
        <f t="shared" si="11"/>
        <v>0</v>
      </c>
    </row>
    <row r="261" spans="1:17" ht="102" hidden="1" x14ac:dyDescent="0.25">
      <c r="A261" s="241" t="s">
        <v>5</v>
      </c>
      <c r="B261" s="667" t="s">
        <v>49</v>
      </c>
      <c r="C261" s="613"/>
      <c r="D261" s="111" t="s">
        <v>72</v>
      </c>
      <c r="E261" s="12"/>
      <c r="F261" s="94"/>
      <c r="G261" s="621"/>
      <c r="H261" s="667"/>
      <c r="I261" s="631"/>
      <c r="J261" s="632"/>
      <c r="K261" s="631"/>
      <c r="L261" s="631"/>
      <c r="M261" s="631"/>
      <c r="N261" s="631"/>
      <c r="O261" s="2">
        <f t="shared" si="9"/>
        <v>0</v>
      </c>
      <c r="P261" s="2">
        <f t="shared" si="10"/>
        <v>0</v>
      </c>
      <c r="Q261" s="2">
        <f t="shared" si="11"/>
        <v>0</v>
      </c>
    </row>
    <row r="262" spans="1:17" ht="102" hidden="1" x14ac:dyDescent="0.25">
      <c r="A262" s="241" t="s">
        <v>5</v>
      </c>
      <c r="B262" s="667" t="s">
        <v>49</v>
      </c>
      <c r="C262" s="613"/>
      <c r="D262" s="684" t="s">
        <v>170</v>
      </c>
      <c r="E262" s="165" t="s">
        <v>45</v>
      </c>
      <c r="F262" s="684" t="s">
        <v>1047</v>
      </c>
      <c r="G262" s="684"/>
      <c r="H262" s="621" t="s">
        <v>346</v>
      </c>
      <c r="I262" s="631"/>
      <c r="J262" s="679">
        <v>2</v>
      </c>
      <c r="K262" s="631"/>
      <c r="L262" s="631"/>
      <c r="M262" s="631"/>
      <c r="N262" s="679">
        <v>2</v>
      </c>
      <c r="O262" s="2">
        <f t="shared" si="9"/>
        <v>0</v>
      </c>
      <c r="P262" s="2">
        <f t="shared" si="10"/>
        <v>2</v>
      </c>
      <c r="Q262" s="2">
        <f t="shared" si="11"/>
        <v>0</v>
      </c>
    </row>
    <row r="263" spans="1:17" ht="102" hidden="1" x14ac:dyDescent="0.25">
      <c r="A263" s="241" t="s">
        <v>5</v>
      </c>
      <c r="B263" s="667" t="s">
        <v>49</v>
      </c>
      <c r="C263" s="613"/>
      <c r="D263" s="109" t="s">
        <v>44</v>
      </c>
      <c r="E263" s="12"/>
      <c r="F263" s="94"/>
      <c r="G263" s="621"/>
      <c r="H263" s="667"/>
      <c r="I263" s="631"/>
      <c r="J263" s="632"/>
      <c r="K263" s="631"/>
      <c r="L263" s="631"/>
      <c r="M263" s="631"/>
      <c r="N263" s="631"/>
      <c r="O263" s="2">
        <f t="shared" si="9"/>
        <v>0</v>
      </c>
      <c r="P263" s="2">
        <f t="shared" si="10"/>
        <v>0</v>
      </c>
      <c r="Q263" s="2">
        <f t="shared" si="11"/>
        <v>0</v>
      </c>
    </row>
    <row r="264" spans="1:17" ht="102" hidden="1" x14ac:dyDescent="0.25">
      <c r="A264" s="241" t="s">
        <v>5</v>
      </c>
      <c r="B264" s="667" t="s">
        <v>49</v>
      </c>
      <c r="C264" s="613"/>
      <c r="D264" s="152" t="s">
        <v>910</v>
      </c>
      <c r="E264" s="12" t="s">
        <v>2</v>
      </c>
      <c r="F264" s="94" t="s">
        <v>6</v>
      </c>
      <c r="G264" s="621" t="s">
        <v>931</v>
      </c>
      <c r="H264" s="621" t="s">
        <v>893</v>
      </c>
      <c r="I264" s="631"/>
      <c r="J264" s="679">
        <v>2</v>
      </c>
      <c r="K264" s="631"/>
      <c r="L264" s="631"/>
      <c r="M264" s="631"/>
      <c r="N264" s="631"/>
      <c r="O264" s="2">
        <f t="shared" si="9"/>
        <v>0</v>
      </c>
      <c r="P264" s="2">
        <f t="shared" si="10"/>
        <v>1</v>
      </c>
      <c r="Q264" s="2">
        <f t="shared" si="11"/>
        <v>0</v>
      </c>
    </row>
    <row r="265" spans="1:17" ht="102" hidden="1" x14ac:dyDescent="0.25">
      <c r="A265" s="241" t="s">
        <v>5</v>
      </c>
      <c r="B265" s="667" t="s">
        <v>49</v>
      </c>
      <c r="C265" s="613"/>
      <c r="D265" s="667" t="s">
        <v>93</v>
      </c>
      <c r="E265" s="15"/>
      <c r="F265" s="633"/>
      <c r="G265" s="667"/>
      <c r="H265" s="667"/>
      <c r="I265" s="631"/>
      <c r="J265" s="632"/>
      <c r="K265" s="631"/>
      <c r="L265" s="631"/>
      <c r="M265" s="631"/>
      <c r="N265" s="631"/>
      <c r="O265" s="2">
        <f t="shared" si="9"/>
        <v>0</v>
      </c>
      <c r="P265" s="2">
        <f t="shared" si="10"/>
        <v>0</v>
      </c>
      <c r="Q265" s="2">
        <f t="shared" si="11"/>
        <v>0</v>
      </c>
    </row>
    <row r="266" spans="1:17" ht="102" hidden="1" x14ac:dyDescent="0.25">
      <c r="A266" s="241" t="s">
        <v>5</v>
      </c>
      <c r="B266" s="667" t="s">
        <v>49</v>
      </c>
      <c r="C266" s="613"/>
      <c r="D266" s="621" t="s">
        <v>1084</v>
      </c>
      <c r="E266" s="12" t="s">
        <v>2</v>
      </c>
      <c r="F266" s="94" t="s">
        <v>6</v>
      </c>
      <c r="G266" s="621" t="s">
        <v>690</v>
      </c>
      <c r="H266" s="621" t="s">
        <v>919</v>
      </c>
      <c r="I266" s="631"/>
      <c r="J266" s="678">
        <v>2</v>
      </c>
      <c r="K266" s="679">
        <v>2</v>
      </c>
      <c r="L266" s="631"/>
      <c r="M266" s="631"/>
      <c r="N266" s="631"/>
      <c r="O266" s="2">
        <f t="shared" ref="O266:O329" si="12">COUNTIF(J266:N266,"1")</f>
        <v>0</v>
      </c>
      <c r="P266" s="2">
        <f t="shared" ref="P266:P329" si="13">COUNTIF(J266:N266,"2")</f>
        <v>2</v>
      </c>
      <c r="Q266" s="2">
        <f t="shared" ref="Q266:Q329" si="14">COUNTIF(J266:N266,3)</f>
        <v>0</v>
      </c>
    </row>
    <row r="267" spans="1:17" ht="127.5" hidden="1" x14ac:dyDescent="0.25">
      <c r="A267" s="241" t="s">
        <v>5</v>
      </c>
      <c r="B267" s="667" t="s">
        <v>49</v>
      </c>
      <c r="C267" s="561" t="s">
        <v>392</v>
      </c>
      <c r="D267" s="16" t="s">
        <v>4</v>
      </c>
      <c r="E267" s="165"/>
      <c r="F267" s="684"/>
      <c r="G267" s="684"/>
      <c r="H267" s="667"/>
      <c r="I267" s="631"/>
      <c r="J267" s="631"/>
      <c r="K267" s="631"/>
      <c r="L267" s="631"/>
      <c r="M267" s="631"/>
      <c r="N267" s="631"/>
      <c r="O267" s="2">
        <f t="shared" si="12"/>
        <v>0</v>
      </c>
      <c r="P267" s="2">
        <f t="shared" si="13"/>
        <v>0</v>
      </c>
      <c r="Q267" s="2">
        <f t="shared" si="14"/>
        <v>0</v>
      </c>
    </row>
    <row r="268" spans="1:17" ht="102" hidden="1" x14ac:dyDescent="0.25">
      <c r="A268" s="241" t="s">
        <v>5</v>
      </c>
      <c r="B268" s="667" t="s">
        <v>49</v>
      </c>
      <c r="C268" s="562"/>
      <c r="D268" s="684" t="s">
        <v>1096</v>
      </c>
      <c r="E268" s="12" t="s">
        <v>2</v>
      </c>
      <c r="F268" s="94" t="s">
        <v>6</v>
      </c>
      <c r="G268" s="684"/>
      <c r="H268" s="621" t="s">
        <v>622</v>
      </c>
      <c r="I268" s="631"/>
      <c r="J268" s="679">
        <v>2</v>
      </c>
      <c r="K268" s="631"/>
      <c r="L268" s="631"/>
      <c r="M268" s="631"/>
      <c r="N268" s="631"/>
      <c r="O268" s="2">
        <f t="shared" si="12"/>
        <v>0</v>
      </c>
      <c r="P268" s="2">
        <f t="shared" si="13"/>
        <v>1</v>
      </c>
      <c r="Q268" s="2">
        <f t="shared" si="14"/>
        <v>0</v>
      </c>
    </row>
    <row r="269" spans="1:17" ht="102" hidden="1" x14ac:dyDescent="0.25">
      <c r="A269" s="241" t="s">
        <v>5</v>
      </c>
      <c r="B269" s="667" t="s">
        <v>49</v>
      </c>
      <c r="C269" s="562"/>
      <c r="D269" s="111" t="s">
        <v>72</v>
      </c>
      <c r="E269" s="165"/>
      <c r="F269" s="684"/>
      <c r="G269" s="684"/>
      <c r="H269" s="667"/>
      <c r="I269" s="631"/>
      <c r="J269" s="632"/>
      <c r="K269" s="631"/>
      <c r="L269" s="631"/>
      <c r="M269" s="631"/>
      <c r="N269" s="631"/>
      <c r="O269" s="2">
        <f t="shared" si="12"/>
        <v>0</v>
      </c>
      <c r="P269" s="2">
        <f t="shared" si="13"/>
        <v>0</v>
      </c>
      <c r="Q269" s="2">
        <f t="shared" si="14"/>
        <v>0</v>
      </c>
    </row>
    <row r="270" spans="1:17" ht="102" hidden="1" x14ac:dyDescent="0.25">
      <c r="A270" s="241" t="s">
        <v>5</v>
      </c>
      <c r="B270" s="667" t="s">
        <v>49</v>
      </c>
      <c r="C270" s="562"/>
      <c r="D270" s="684" t="s">
        <v>1097</v>
      </c>
      <c r="E270" s="165" t="s">
        <v>45</v>
      </c>
      <c r="F270" s="684" t="s">
        <v>895</v>
      </c>
      <c r="G270" s="684" t="s">
        <v>894</v>
      </c>
      <c r="H270" s="621" t="s">
        <v>1098</v>
      </c>
      <c r="I270" s="631"/>
      <c r="J270" s="679">
        <v>2</v>
      </c>
      <c r="K270" s="631"/>
      <c r="L270" s="631"/>
      <c r="M270" s="631"/>
      <c r="N270" s="679">
        <v>2</v>
      </c>
      <c r="O270" s="2">
        <f t="shared" si="12"/>
        <v>0</v>
      </c>
      <c r="P270" s="2">
        <f t="shared" si="13"/>
        <v>2</v>
      </c>
      <c r="Q270" s="2">
        <f t="shared" si="14"/>
        <v>0</v>
      </c>
    </row>
    <row r="271" spans="1:17" ht="102" hidden="1" x14ac:dyDescent="0.25">
      <c r="A271" s="241" t="s">
        <v>5</v>
      </c>
      <c r="B271" s="667" t="s">
        <v>49</v>
      </c>
      <c r="C271" s="562"/>
      <c r="D271" s="109" t="s">
        <v>44</v>
      </c>
      <c r="E271" s="165"/>
      <c r="F271" s="684"/>
      <c r="G271" s="684"/>
      <c r="H271" s="667"/>
      <c r="I271" s="631"/>
      <c r="J271" s="632"/>
      <c r="K271" s="631"/>
      <c r="L271" s="631"/>
      <c r="M271" s="631"/>
      <c r="N271" s="631"/>
      <c r="O271" s="2">
        <f t="shared" si="12"/>
        <v>0</v>
      </c>
      <c r="P271" s="2">
        <f t="shared" si="13"/>
        <v>0</v>
      </c>
      <c r="Q271" s="2">
        <f t="shared" si="14"/>
        <v>0</v>
      </c>
    </row>
    <row r="272" spans="1:17" ht="102" hidden="1" x14ac:dyDescent="0.25">
      <c r="A272" s="241" t="s">
        <v>5</v>
      </c>
      <c r="B272" s="667" t="s">
        <v>49</v>
      </c>
      <c r="C272" s="562"/>
      <c r="D272" s="152" t="s">
        <v>1099</v>
      </c>
      <c r="E272" s="12" t="s">
        <v>2</v>
      </c>
      <c r="F272" s="94" t="s">
        <v>6</v>
      </c>
      <c r="G272" s="684"/>
      <c r="H272" s="621" t="s">
        <v>1134</v>
      </c>
      <c r="I272" s="631"/>
      <c r="J272" s="679">
        <v>2</v>
      </c>
      <c r="K272" s="631"/>
      <c r="L272" s="631"/>
      <c r="M272" s="631"/>
      <c r="N272" s="631"/>
      <c r="O272" s="2">
        <f t="shared" si="12"/>
        <v>0</v>
      </c>
      <c r="P272" s="2">
        <f>COUNTIF(J272:N272,"2")</f>
        <v>1</v>
      </c>
      <c r="Q272" s="2">
        <f t="shared" si="14"/>
        <v>0</v>
      </c>
    </row>
    <row r="273" spans="1:17" ht="102" hidden="1" x14ac:dyDescent="0.25">
      <c r="A273" s="241" t="s">
        <v>5</v>
      </c>
      <c r="B273" s="667" t="s">
        <v>49</v>
      </c>
      <c r="C273" s="562"/>
      <c r="D273" s="622" t="s">
        <v>93</v>
      </c>
      <c r="E273" s="165"/>
      <c r="F273" s="684"/>
      <c r="G273" s="684"/>
      <c r="H273" s="667"/>
      <c r="I273" s="631"/>
      <c r="J273" s="632"/>
      <c r="K273" s="631"/>
      <c r="L273" s="631"/>
      <c r="M273" s="631"/>
      <c r="N273" s="631"/>
      <c r="O273" s="2">
        <f t="shared" si="12"/>
        <v>0</v>
      </c>
      <c r="P273" s="2">
        <f t="shared" si="13"/>
        <v>0</v>
      </c>
      <c r="Q273" s="2">
        <f t="shared" si="14"/>
        <v>0</v>
      </c>
    </row>
    <row r="274" spans="1:17" ht="153" hidden="1" x14ac:dyDescent="0.25">
      <c r="A274" s="241" t="s">
        <v>5</v>
      </c>
      <c r="B274" s="667" t="s">
        <v>49</v>
      </c>
      <c r="C274" s="562"/>
      <c r="D274" s="152" t="s">
        <v>1291</v>
      </c>
      <c r="E274" s="152">
        <v>2014</v>
      </c>
      <c r="F274" s="152" t="s">
        <v>239</v>
      </c>
      <c r="G274" s="152" t="s">
        <v>1216</v>
      </c>
      <c r="H274" s="152" t="s">
        <v>242</v>
      </c>
      <c r="I274" s="631"/>
      <c r="J274" s="679">
        <v>2</v>
      </c>
      <c r="K274" s="679">
        <v>2</v>
      </c>
      <c r="L274" s="631"/>
      <c r="M274" s="631"/>
      <c r="N274" s="631"/>
      <c r="O274" s="2">
        <f t="shared" si="12"/>
        <v>0</v>
      </c>
      <c r="P274" s="2">
        <f t="shared" si="13"/>
        <v>2</v>
      </c>
      <c r="Q274" s="2">
        <f t="shared" si="14"/>
        <v>0</v>
      </c>
    </row>
    <row r="275" spans="1:17" ht="102" hidden="1" x14ac:dyDescent="0.25">
      <c r="A275" s="241" t="s">
        <v>5</v>
      </c>
      <c r="B275" s="667" t="s">
        <v>49</v>
      </c>
      <c r="C275" s="562"/>
      <c r="D275" s="152" t="s">
        <v>1292</v>
      </c>
      <c r="E275" s="152">
        <v>2014</v>
      </c>
      <c r="F275" s="152" t="s">
        <v>239</v>
      </c>
      <c r="G275" s="152"/>
      <c r="H275" s="152" t="s">
        <v>234</v>
      </c>
      <c r="I275" s="631"/>
      <c r="J275" s="631"/>
      <c r="K275" s="679">
        <v>2</v>
      </c>
      <c r="L275" s="631"/>
      <c r="M275" s="631"/>
      <c r="N275" s="631"/>
      <c r="O275" s="2">
        <f t="shared" si="12"/>
        <v>0</v>
      </c>
      <c r="P275" s="2">
        <f t="shared" si="13"/>
        <v>1</v>
      </c>
      <c r="Q275" s="2">
        <f t="shared" si="14"/>
        <v>0</v>
      </c>
    </row>
    <row r="276" spans="1:17" ht="102" hidden="1" x14ac:dyDescent="0.25">
      <c r="A276" s="241" t="s">
        <v>5</v>
      </c>
      <c r="B276" s="667" t="s">
        <v>49</v>
      </c>
      <c r="C276" s="563"/>
      <c r="D276" s="152" t="s">
        <v>1293</v>
      </c>
      <c r="E276" s="152">
        <v>2014</v>
      </c>
      <c r="F276" s="152" t="s">
        <v>239</v>
      </c>
      <c r="G276" s="152"/>
      <c r="H276" s="152" t="s">
        <v>241</v>
      </c>
      <c r="I276" s="631"/>
      <c r="J276" s="631"/>
      <c r="K276" s="679">
        <v>2</v>
      </c>
      <c r="L276" s="631"/>
      <c r="M276" s="631"/>
      <c r="N276" s="631"/>
      <c r="O276" s="2">
        <f t="shared" si="12"/>
        <v>0</v>
      </c>
      <c r="P276" s="2">
        <f t="shared" si="13"/>
        <v>1</v>
      </c>
      <c r="Q276" s="2">
        <f t="shared" si="14"/>
        <v>0</v>
      </c>
    </row>
    <row r="277" spans="1:17" ht="102" hidden="1" x14ac:dyDescent="0.25">
      <c r="A277" s="241" t="s">
        <v>5</v>
      </c>
      <c r="B277" s="667" t="s">
        <v>49</v>
      </c>
      <c r="C277" s="563"/>
      <c r="D277" s="563"/>
      <c r="E277" s="563"/>
      <c r="F277" s="563"/>
      <c r="G277" s="563"/>
      <c r="H277" s="563"/>
      <c r="I277" s="563"/>
      <c r="J277" s="563"/>
      <c r="K277" s="563"/>
      <c r="L277" s="563"/>
      <c r="M277" s="563"/>
      <c r="N277" s="563"/>
      <c r="O277" s="2">
        <f t="shared" si="12"/>
        <v>0</v>
      </c>
      <c r="P277" s="2">
        <f t="shared" si="13"/>
        <v>0</v>
      </c>
      <c r="Q277" s="2">
        <f t="shared" si="14"/>
        <v>0</v>
      </c>
    </row>
    <row r="278" spans="1:17" ht="76.5" hidden="1" x14ac:dyDescent="0.25">
      <c r="A278" s="241" t="s">
        <v>5</v>
      </c>
      <c r="B278" s="585" t="s">
        <v>50</v>
      </c>
      <c r="C278" s="575" t="s">
        <v>15</v>
      </c>
      <c r="D278" s="575"/>
      <c r="E278" s="575"/>
      <c r="F278" s="575"/>
      <c r="G278" s="575"/>
      <c r="H278" s="575"/>
      <c r="I278" s="639"/>
      <c r="J278" s="639"/>
      <c r="K278" s="639"/>
      <c r="L278" s="639"/>
      <c r="M278" s="639"/>
      <c r="N278" s="640"/>
      <c r="O278" s="2">
        <f t="shared" si="12"/>
        <v>0</v>
      </c>
      <c r="P278" s="2">
        <f t="shared" si="13"/>
        <v>0</v>
      </c>
      <c r="Q278" s="2">
        <f t="shared" si="14"/>
        <v>0</v>
      </c>
    </row>
    <row r="279" spans="1:17" ht="76.5" hidden="1" x14ac:dyDescent="0.25">
      <c r="A279" s="241" t="s">
        <v>5</v>
      </c>
      <c r="B279" s="585" t="s">
        <v>50</v>
      </c>
      <c r="C279" s="575" t="s">
        <v>117</v>
      </c>
      <c r="D279" s="575"/>
      <c r="E279" s="575"/>
      <c r="F279" s="575"/>
      <c r="G279" s="575"/>
      <c r="H279" s="575"/>
      <c r="I279" s="639"/>
      <c r="J279" s="639"/>
      <c r="K279" s="639"/>
      <c r="L279" s="639"/>
      <c r="M279" s="639"/>
      <c r="N279" s="640"/>
      <c r="O279" s="2">
        <f t="shared" si="12"/>
        <v>0</v>
      </c>
      <c r="P279" s="2">
        <f t="shared" si="13"/>
        <v>0</v>
      </c>
      <c r="Q279" s="2">
        <f t="shared" si="14"/>
        <v>0</v>
      </c>
    </row>
    <row r="280" spans="1:17" ht="76.5" hidden="1" x14ac:dyDescent="0.25">
      <c r="A280" s="241" t="s">
        <v>5</v>
      </c>
      <c r="B280" s="585" t="s">
        <v>50</v>
      </c>
      <c r="C280" s="682" t="s">
        <v>1109</v>
      </c>
      <c r="D280" s="140" t="s">
        <v>668</v>
      </c>
      <c r="E280" s="54"/>
      <c r="F280" s="574"/>
      <c r="G280" s="626"/>
      <c r="H280" s="626"/>
      <c r="I280" s="639"/>
      <c r="J280" s="639"/>
      <c r="K280" s="639"/>
      <c r="L280" s="639"/>
      <c r="M280" s="639"/>
      <c r="N280" s="640"/>
      <c r="O280" s="2">
        <f t="shared" si="12"/>
        <v>0</v>
      </c>
      <c r="P280" s="2">
        <f t="shared" si="13"/>
        <v>0</v>
      </c>
      <c r="Q280" s="2">
        <f t="shared" si="14"/>
        <v>0</v>
      </c>
    </row>
    <row r="281" spans="1:17" ht="76.5" hidden="1" x14ac:dyDescent="0.25">
      <c r="A281" s="241" t="s">
        <v>5</v>
      </c>
      <c r="B281" s="585" t="s">
        <v>50</v>
      </c>
      <c r="C281" s="626"/>
      <c r="D281" s="574" t="s">
        <v>1100</v>
      </c>
      <c r="E281" s="54">
        <v>2014</v>
      </c>
      <c r="F281" s="574"/>
      <c r="G281" s="626"/>
      <c r="H281" s="626"/>
      <c r="I281" s="639"/>
      <c r="J281" s="639"/>
      <c r="K281" s="639"/>
      <c r="L281" s="639"/>
      <c r="M281" s="639"/>
      <c r="N281" s="640"/>
      <c r="O281" s="2">
        <f t="shared" si="12"/>
        <v>0</v>
      </c>
      <c r="P281" s="2">
        <f t="shared" si="13"/>
        <v>0</v>
      </c>
      <c r="Q281" s="2">
        <f t="shared" si="14"/>
        <v>0</v>
      </c>
    </row>
    <row r="282" spans="1:17" ht="76.5" hidden="1" x14ac:dyDescent="0.25">
      <c r="A282" s="241" t="s">
        <v>5</v>
      </c>
      <c r="B282" s="585" t="s">
        <v>50</v>
      </c>
      <c r="C282" s="575" t="s">
        <v>265</v>
      </c>
      <c r="D282" s="575"/>
      <c r="E282" s="575"/>
      <c r="F282" s="575"/>
      <c r="G282" s="575"/>
      <c r="H282" s="575"/>
      <c r="I282" s="575"/>
      <c r="J282" s="575"/>
      <c r="K282" s="639"/>
      <c r="L282" s="639"/>
      <c r="M282" s="639"/>
      <c r="N282" s="640"/>
      <c r="O282" s="2">
        <f t="shared" si="12"/>
        <v>0</v>
      </c>
      <c r="P282" s="2">
        <f t="shared" si="13"/>
        <v>0</v>
      </c>
      <c r="Q282" s="2">
        <f t="shared" si="14"/>
        <v>0</v>
      </c>
    </row>
    <row r="283" spans="1:17" ht="76.5" hidden="1" x14ac:dyDescent="0.25">
      <c r="A283" s="241" t="s">
        <v>5</v>
      </c>
      <c r="B283" s="585" t="s">
        <v>50</v>
      </c>
      <c r="C283" s="575" t="s">
        <v>103</v>
      </c>
      <c r="D283" s="575"/>
      <c r="E283" s="575"/>
      <c r="F283" s="575"/>
      <c r="G283" s="575"/>
      <c r="H283" s="575"/>
      <c r="I283" s="639"/>
      <c r="J283" s="639"/>
      <c r="K283" s="639"/>
      <c r="L283" s="639"/>
      <c r="M283" s="639"/>
      <c r="N283" s="640"/>
      <c r="O283" s="2">
        <f t="shared" si="12"/>
        <v>0</v>
      </c>
      <c r="P283" s="2">
        <f t="shared" si="13"/>
        <v>0</v>
      </c>
      <c r="Q283" s="2">
        <f t="shared" si="14"/>
        <v>0</v>
      </c>
    </row>
    <row r="284" spans="1:17" ht="76.5" hidden="1" x14ac:dyDescent="0.25">
      <c r="A284" s="241" t="s">
        <v>5</v>
      </c>
      <c r="B284" s="585" t="s">
        <v>50</v>
      </c>
      <c r="C284" s="682" t="s">
        <v>1110</v>
      </c>
      <c r="D284" s="140" t="s">
        <v>668</v>
      </c>
      <c r="E284" s="54"/>
      <c r="F284" s="644"/>
      <c r="G284" s="585"/>
      <c r="H284" s="626"/>
      <c r="I284" s="639"/>
      <c r="J284" s="678">
        <v>2</v>
      </c>
      <c r="K284" s="639"/>
      <c r="L284" s="639"/>
      <c r="M284" s="639"/>
      <c r="N284" s="640"/>
      <c r="O284" s="2">
        <f t="shared" si="12"/>
        <v>0</v>
      </c>
      <c r="P284" s="2">
        <f t="shared" si="13"/>
        <v>1</v>
      </c>
      <c r="Q284" s="2">
        <f t="shared" si="14"/>
        <v>0</v>
      </c>
    </row>
    <row r="285" spans="1:17" ht="76.5" hidden="1" x14ac:dyDescent="0.25">
      <c r="A285" s="241" t="s">
        <v>5</v>
      </c>
      <c r="B285" s="585" t="s">
        <v>50</v>
      </c>
      <c r="C285" s="273"/>
      <c r="D285" s="636" t="s">
        <v>1101</v>
      </c>
      <c r="E285" s="54" t="s">
        <v>2</v>
      </c>
      <c r="F285" s="644"/>
      <c r="G285" s="585"/>
      <c r="H285" s="626"/>
      <c r="I285" s="639"/>
      <c r="J285" s="678">
        <v>2</v>
      </c>
      <c r="K285" s="639"/>
      <c r="L285" s="639"/>
      <c r="M285" s="639"/>
      <c r="N285" s="640"/>
      <c r="O285" s="2">
        <f t="shared" si="12"/>
        <v>0</v>
      </c>
      <c r="P285" s="2">
        <f t="shared" si="13"/>
        <v>1</v>
      </c>
      <c r="Q285" s="2">
        <f t="shared" si="14"/>
        <v>0</v>
      </c>
    </row>
    <row r="286" spans="1:17" ht="76.5" hidden="1" x14ac:dyDescent="0.25">
      <c r="A286" s="241" t="s">
        <v>5</v>
      </c>
      <c r="B286" s="585" t="s">
        <v>50</v>
      </c>
      <c r="C286" s="602" t="s">
        <v>384</v>
      </c>
      <c r="D286" s="140" t="s">
        <v>668</v>
      </c>
      <c r="E286" s="54"/>
      <c r="F286" s="574"/>
      <c r="G286" s="626"/>
      <c r="H286" s="626"/>
      <c r="I286" s="639"/>
      <c r="J286" s="639"/>
      <c r="K286" s="639"/>
      <c r="L286" s="639"/>
      <c r="M286" s="639"/>
      <c r="N286" s="640"/>
      <c r="O286" s="2">
        <f t="shared" si="12"/>
        <v>0</v>
      </c>
      <c r="P286" s="2">
        <f t="shared" si="13"/>
        <v>0</v>
      </c>
      <c r="Q286" s="2">
        <f t="shared" si="14"/>
        <v>0</v>
      </c>
    </row>
    <row r="287" spans="1:17" ht="76.5" hidden="1" x14ac:dyDescent="0.25">
      <c r="A287" s="241" t="s">
        <v>5</v>
      </c>
      <c r="B287" s="585" t="s">
        <v>50</v>
      </c>
      <c r="C287" s="602"/>
      <c r="D287" s="574" t="s">
        <v>855</v>
      </c>
      <c r="E287" s="54" t="s">
        <v>2</v>
      </c>
      <c r="F287" s="574" t="s">
        <v>4</v>
      </c>
      <c r="G287" s="626"/>
      <c r="H287" s="65"/>
      <c r="I287" s="639"/>
      <c r="J287" s="678">
        <v>2</v>
      </c>
      <c r="K287" s="639"/>
      <c r="L287" s="639"/>
      <c r="M287" s="639"/>
      <c r="N287" s="640"/>
      <c r="O287" s="2">
        <f t="shared" si="12"/>
        <v>0</v>
      </c>
      <c r="P287" s="2">
        <f t="shared" si="13"/>
        <v>1</v>
      </c>
      <c r="Q287" s="2">
        <f t="shared" si="14"/>
        <v>0</v>
      </c>
    </row>
    <row r="288" spans="1:17" ht="76.5" hidden="1" x14ac:dyDescent="0.25">
      <c r="A288" s="241" t="s">
        <v>5</v>
      </c>
      <c r="B288" s="585" t="s">
        <v>50</v>
      </c>
      <c r="C288" s="602"/>
      <c r="D288" s="602" t="s">
        <v>856</v>
      </c>
      <c r="E288" s="55" t="s">
        <v>45</v>
      </c>
      <c r="F288" s="686" t="s">
        <v>72</v>
      </c>
      <c r="G288" s="602"/>
      <c r="H288" s="602"/>
      <c r="I288" s="639"/>
      <c r="J288" s="678">
        <v>2</v>
      </c>
      <c r="K288" s="639"/>
      <c r="L288" s="639"/>
      <c r="M288" s="639"/>
      <c r="N288" s="640"/>
      <c r="O288" s="2">
        <f t="shared" si="12"/>
        <v>0</v>
      </c>
      <c r="P288" s="2">
        <f t="shared" si="13"/>
        <v>1</v>
      </c>
      <c r="Q288" s="2">
        <f t="shared" si="14"/>
        <v>0</v>
      </c>
    </row>
    <row r="289" spans="1:17" ht="76.5" hidden="1" x14ac:dyDescent="0.25">
      <c r="A289" s="241" t="s">
        <v>5</v>
      </c>
      <c r="B289" s="585" t="s">
        <v>50</v>
      </c>
      <c r="C289" s="602"/>
      <c r="D289" s="602" t="s">
        <v>857</v>
      </c>
      <c r="E289" s="55" t="s">
        <v>45</v>
      </c>
      <c r="F289" s="686" t="s">
        <v>93</v>
      </c>
      <c r="G289" s="602" t="s">
        <v>169</v>
      </c>
      <c r="H289" s="602"/>
      <c r="I289" s="639"/>
      <c r="J289" s="678">
        <v>2</v>
      </c>
      <c r="K289" s="639"/>
      <c r="L289" s="639"/>
      <c r="M289" s="639"/>
      <c r="N289" s="640"/>
      <c r="O289" s="2">
        <f t="shared" si="12"/>
        <v>0</v>
      </c>
      <c r="P289" s="2">
        <f t="shared" si="13"/>
        <v>1</v>
      </c>
      <c r="Q289" s="2">
        <f t="shared" si="14"/>
        <v>0</v>
      </c>
    </row>
    <row r="290" spans="1:17" ht="76.5" hidden="1" x14ac:dyDescent="0.25">
      <c r="A290" s="241" t="s">
        <v>5</v>
      </c>
      <c r="B290" s="585" t="s">
        <v>50</v>
      </c>
      <c r="C290" s="602"/>
      <c r="D290" s="585" t="s">
        <v>93</v>
      </c>
      <c r="E290" s="54"/>
      <c r="F290" s="574"/>
      <c r="G290" s="626"/>
      <c r="H290" s="626"/>
      <c r="I290" s="639"/>
      <c r="J290" s="639"/>
      <c r="K290" s="639"/>
      <c r="L290" s="639"/>
      <c r="M290" s="639"/>
      <c r="N290" s="640"/>
      <c r="O290" s="2">
        <f t="shared" si="12"/>
        <v>0</v>
      </c>
      <c r="P290" s="2">
        <f t="shared" si="13"/>
        <v>0</v>
      </c>
      <c r="Q290" s="2">
        <f t="shared" si="14"/>
        <v>0</v>
      </c>
    </row>
    <row r="291" spans="1:17" ht="76.5" hidden="1" x14ac:dyDescent="0.25">
      <c r="A291" s="241" t="s">
        <v>5</v>
      </c>
      <c r="B291" s="585" t="s">
        <v>50</v>
      </c>
      <c r="C291" s="602"/>
      <c r="D291" s="134" t="s">
        <v>1114</v>
      </c>
      <c r="E291" s="68">
        <v>2014</v>
      </c>
      <c r="F291" s="636" t="s">
        <v>854</v>
      </c>
      <c r="G291" s="134" t="s">
        <v>690</v>
      </c>
      <c r="H291" s="626"/>
      <c r="I291" s="639"/>
      <c r="J291" s="678">
        <v>2</v>
      </c>
      <c r="K291" s="639"/>
      <c r="L291" s="639"/>
      <c r="M291" s="639"/>
      <c r="N291" s="640"/>
      <c r="O291" s="2">
        <f t="shared" si="12"/>
        <v>0</v>
      </c>
      <c r="P291" s="2">
        <f t="shared" si="13"/>
        <v>1</v>
      </c>
      <c r="Q291" s="2">
        <f t="shared" si="14"/>
        <v>0</v>
      </c>
    </row>
    <row r="292" spans="1:17" ht="76.5" hidden="1" x14ac:dyDescent="0.25">
      <c r="A292" s="241" t="s">
        <v>5</v>
      </c>
      <c r="B292" s="585" t="s">
        <v>50</v>
      </c>
      <c r="C292" s="602" t="s">
        <v>382</v>
      </c>
      <c r="D292" s="82" t="s">
        <v>4</v>
      </c>
      <c r="E292" s="54"/>
      <c r="F292" s="574"/>
      <c r="G292" s="626"/>
      <c r="H292" s="626"/>
      <c r="I292" s="639"/>
      <c r="J292" s="639"/>
      <c r="K292" s="639"/>
      <c r="L292" s="639"/>
      <c r="M292" s="639"/>
      <c r="N292" s="640"/>
      <c r="O292" s="2">
        <f t="shared" si="12"/>
        <v>0</v>
      </c>
      <c r="P292" s="2">
        <f t="shared" si="13"/>
        <v>0</v>
      </c>
      <c r="Q292" s="2">
        <f t="shared" si="14"/>
        <v>0</v>
      </c>
    </row>
    <row r="293" spans="1:17" ht="76.5" hidden="1" x14ac:dyDescent="0.25">
      <c r="A293" s="241" t="s">
        <v>5</v>
      </c>
      <c r="B293" s="585" t="s">
        <v>50</v>
      </c>
      <c r="C293" s="602"/>
      <c r="D293" s="574" t="s">
        <v>1165</v>
      </c>
      <c r="E293" s="54" t="s">
        <v>2</v>
      </c>
      <c r="F293" s="574" t="s">
        <v>6</v>
      </c>
      <c r="G293" s="626"/>
      <c r="H293" s="626"/>
      <c r="I293" s="639"/>
      <c r="J293" s="220">
        <v>2</v>
      </c>
      <c r="K293" s="639"/>
      <c r="L293" s="639"/>
      <c r="M293" s="639"/>
      <c r="N293" s="640"/>
      <c r="O293" s="2">
        <f t="shared" si="12"/>
        <v>0</v>
      </c>
      <c r="P293" s="2">
        <f t="shared" si="13"/>
        <v>1</v>
      </c>
      <c r="Q293" s="2">
        <f t="shared" si="14"/>
        <v>0</v>
      </c>
    </row>
    <row r="294" spans="1:17" ht="76.5" hidden="1" x14ac:dyDescent="0.25">
      <c r="A294" s="241" t="s">
        <v>5</v>
      </c>
      <c r="B294" s="585" t="s">
        <v>50</v>
      </c>
      <c r="C294" s="670" t="s">
        <v>1102</v>
      </c>
      <c r="D294" s="670"/>
      <c r="E294" s="670"/>
      <c r="F294" s="670"/>
      <c r="G294" s="670"/>
      <c r="H294" s="670"/>
      <c r="I294" s="639"/>
      <c r="J294" s="639"/>
      <c r="K294" s="639"/>
      <c r="L294" s="639"/>
      <c r="M294" s="639"/>
      <c r="N294" s="640"/>
      <c r="O294" s="2">
        <f t="shared" si="12"/>
        <v>0</v>
      </c>
      <c r="P294" s="2">
        <f t="shared" si="13"/>
        <v>0</v>
      </c>
      <c r="Q294" s="2">
        <f t="shared" si="14"/>
        <v>0</v>
      </c>
    </row>
    <row r="295" spans="1:17" ht="76.5" hidden="1" x14ac:dyDescent="0.25">
      <c r="A295" s="241" t="s">
        <v>5</v>
      </c>
      <c r="B295" s="585" t="s">
        <v>50</v>
      </c>
      <c r="C295" s="682" t="s">
        <v>1113</v>
      </c>
      <c r="D295" s="274" t="s">
        <v>668</v>
      </c>
      <c r="E295" s="81"/>
      <c r="F295" s="106"/>
      <c r="G295" s="682"/>
      <c r="H295" s="134"/>
      <c r="I295" s="639"/>
      <c r="J295" s="639"/>
      <c r="K295" s="639"/>
      <c r="L295" s="639"/>
      <c r="M295" s="639"/>
      <c r="N295" s="640"/>
      <c r="O295" s="2">
        <f t="shared" si="12"/>
        <v>0</v>
      </c>
      <c r="P295" s="2">
        <f t="shared" si="13"/>
        <v>0</v>
      </c>
      <c r="Q295" s="2">
        <f t="shared" si="14"/>
        <v>0</v>
      </c>
    </row>
    <row r="296" spans="1:17" ht="76.5" hidden="1" x14ac:dyDescent="0.25">
      <c r="A296" s="241" t="s">
        <v>5</v>
      </c>
      <c r="B296" s="585" t="s">
        <v>50</v>
      </c>
      <c r="C296" s="275"/>
      <c r="D296" s="602" t="s">
        <v>1103</v>
      </c>
      <c r="E296" s="55"/>
      <c r="F296" s="686"/>
      <c r="G296" s="602"/>
      <c r="H296" s="626" t="s">
        <v>1129</v>
      </c>
      <c r="I296" s="639"/>
      <c r="J296" s="678">
        <v>2</v>
      </c>
      <c r="K296" s="639"/>
      <c r="L296" s="639"/>
      <c r="M296" s="639"/>
      <c r="N296" s="640"/>
      <c r="O296" s="2">
        <f t="shared" si="12"/>
        <v>0</v>
      </c>
      <c r="P296" s="2">
        <f t="shared" si="13"/>
        <v>1</v>
      </c>
      <c r="Q296" s="2">
        <f t="shared" si="14"/>
        <v>0</v>
      </c>
    </row>
    <row r="297" spans="1:17" ht="76.5" hidden="1" x14ac:dyDescent="0.25">
      <c r="A297" s="241" t="s">
        <v>5</v>
      </c>
      <c r="B297" s="585" t="s">
        <v>50</v>
      </c>
      <c r="C297" s="668" t="s">
        <v>104</v>
      </c>
      <c r="D297" s="668"/>
      <c r="E297" s="668"/>
      <c r="F297" s="668"/>
      <c r="G297" s="668"/>
      <c r="H297" s="668"/>
      <c r="I297" s="639"/>
      <c r="J297" s="639"/>
      <c r="K297" s="639"/>
      <c r="L297" s="639"/>
      <c r="M297" s="639"/>
      <c r="N297" s="640"/>
      <c r="O297" s="2">
        <f t="shared" si="12"/>
        <v>0</v>
      </c>
      <c r="P297" s="2">
        <f t="shared" si="13"/>
        <v>0</v>
      </c>
      <c r="Q297" s="2">
        <f t="shared" si="14"/>
        <v>0</v>
      </c>
    </row>
    <row r="298" spans="1:17" ht="76.5" hidden="1" x14ac:dyDescent="0.25">
      <c r="A298" s="241" t="s">
        <v>5</v>
      </c>
      <c r="B298" s="585" t="s">
        <v>50</v>
      </c>
      <c r="C298" s="602" t="s">
        <v>393</v>
      </c>
      <c r="D298" s="140" t="s">
        <v>668</v>
      </c>
      <c r="E298" s="54"/>
      <c r="F298" s="574"/>
      <c r="G298" s="626"/>
      <c r="H298" s="626"/>
      <c r="I298" s="639"/>
      <c r="J298" s="221"/>
      <c r="K298" s="639"/>
      <c r="L298" s="639"/>
      <c r="M298" s="639"/>
      <c r="N298" s="640"/>
      <c r="O298" s="2">
        <f t="shared" si="12"/>
        <v>0</v>
      </c>
      <c r="P298" s="2">
        <f t="shared" si="13"/>
        <v>0</v>
      </c>
      <c r="Q298" s="2">
        <f t="shared" si="14"/>
        <v>0</v>
      </c>
    </row>
    <row r="299" spans="1:17" ht="76.5" hidden="1" x14ac:dyDescent="0.25">
      <c r="A299" s="241" t="s">
        <v>5</v>
      </c>
      <c r="B299" s="585" t="s">
        <v>50</v>
      </c>
      <c r="C299" s="602"/>
      <c r="D299" s="574" t="s">
        <v>862</v>
      </c>
      <c r="E299" s="54" t="s">
        <v>2</v>
      </c>
      <c r="F299" s="574" t="s">
        <v>71</v>
      </c>
      <c r="G299" s="602"/>
      <c r="H299" s="626"/>
      <c r="I299" s="639"/>
      <c r="J299" s="678">
        <v>2</v>
      </c>
      <c r="K299" s="680">
        <v>3</v>
      </c>
      <c r="L299" s="639"/>
      <c r="M299" s="639"/>
      <c r="N299" s="640"/>
      <c r="O299" s="2">
        <f t="shared" si="12"/>
        <v>0</v>
      </c>
      <c r="P299" s="2">
        <f t="shared" si="13"/>
        <v>1</v>
      </c>
      <c r="Q299" s="2">
        <f t="shared" si="14"/>
        <v>1</v>
      </c>
    </row>
    <row r="300" spans="1:17" ht="76.5" hidden="1" x14ac:dyDescent="0.25">
      <c r="A300" s="241" t="s">
        <v>5</v>
      </c>
      <c r="B300" s="585" t="s">
        <v>50</v>
      </c>
      <c r="C300" s="602"/>
      <c r="D300" s="574"/>
      <c r="E300" s="54"/>
      <c r="F300" s="574"/>
      <c r="G300" s="65"/>
      <c r="H300" s="626"/>
      <c r="I300" s="639"/>
      <c r="J300" s="639"/>
      <c r="K300" s="639"/>
      <c r="L300" s="639"/>
      <c r="M300" s="639"/>
      <c r="N300" s="640"/>
      <c r="O300" s="2">
        <f t="shared" si="12"/>
        <v>0</v>
      </c>
      <c r="P300" s="2">
        <f t="shared" si="13"/>
        <v>0</v>
      </c>
      <c r="Q300" s="2">
        <f t="shared" si="14"/>
        <v>0</v>
      </c>
    </row>
    <row r="301" spans="1:17" ht="76.5" hidden="1" x14ac:dyDescent="0.25">
      <c r="A301" s="241" t="s">
        <v>5</v>
      </c>
      <c r="B301" s="585" t="s">
        <v>50</v>
      </c>
      <c r="C301" s="575" t="s">
        <v>263</v>
      </c>
      <c r="D301" s="575"/>
      <c r="E301" s="575"/>
      <c r="F301" s="575"/>
      <c r="G301" s="575"/>
      <c r="H301" s="575"/>
      <c r="I301" s="639"/>
      <c r="J301" s="639"/>
      <c r="K301" s="639"/>
      <c r="L301" s="639"/>
      <c r="M301" s="639"/>
      <c r="N301" s="640"/>
      <c r="O301" s="2">
        <f t="shared" si="12"/>
        <v>0</v>
      </c>
      <c r="P301" s="2">
        <f t="shared" si="13"/>
        <v>0</v>
      </c>
      <c r="Q301" s="2">
        <f t="shared" si="14"/>
        <v>0</v>
      </c>
    </row>
    <row r="302" spans="1:17" ht="76.5" hidden="1" x14ac:dyDescent="0.25">
      <c r="A302" s="241" t="s">
        <v>5</v>
      </c>
      <c r="B302" s="585" t="s">
        <v>50</v>
      </c>
      <c r="C302" s="575" t="s">
        <v>118</v>
      </c>
      <c r="D302" s="575"/>
      <c r="E302" s="575"/>
      <c r="F302" s="575"/>
      <c r="G302" s="575"/>
      <c r="H302" s="575"/>
      <c r="I302" s="639"/>
      <c r="J302" s="639"/>
      <c r="K302" s="639"/>
      <c r="L302" s="639"/>
      <c r="M302" s="639"/>
      <c r="N302" s="640"/>
      <c r="O302" s="2">
        <f t="shared" si="12"/>
        <v>0</v>
      </c>
      <c r="P302" s="2">
        <f t="shared" si="13"/>
        <v>0</v>
      </c>
      <c r="Q302" s="2">
        <f t="shared" si="14"/>
        <v>0</v>
      </c>
    </row>
    <row r="303" spans="1:17" ht="76.5" hidden="1" x14ac:dyDescent="0.25">
      <c r="A303" s="241" t="s">
        <v>5</v>
      </c>
      <c r="B303" s="585" t="s">
        <v>50</v>
      </c>
      <c r="C303" s="602" t="s">
        <v>394</v>
      </c>
      <c r="D303" s="143" t="s">
        <v>668</v>
      </c>
      <c r="E303" s="56"/>
      <c r="F303" s="644"/>
      <c r="G303" s="585"/>
      <c r="H303" s="626"/>
      <c r="I303" s="639"/>
      <c r="J303" s="221"/>
      <c r="K303" s="639"/>
      <c r="L303" s="639"/>
      <c r="M303" s="639"/>
      <c r="N303" s="640"/>
      <c r="O303" s="2">
        <f t="shared" si="12"/>
        <v>0</v>
      </c>
      <c r="P303" s="2">
        <f t="shared" si="13"/>
        <v>0</v>
      </c>
      <c r="Q303" s="2">
        <f t="shared" si="14"/>
        <v>0</v>
      </c>
    </row>
    <row r="304" spans="1:17" ht="76.5" hidden="1" x14ac:dyDescent="0.25">
      <c r="A304" s="241" t="s">
        <v>5</v>
      </c>
      <c r="B304" s="585" t="s">
        <v>50</v>
      </c>
      <c r="C304" s="602"/>
      <c r="D304" s="574" t="s">
        <v>866</v>
      </c>
      <c r="E304" s="54" t="s">
        <v>2</v>
      </c>
      <c r="F304" s="64" t="s">
        <v>71</v>
      </c>
      <c r="G304" s="65"/>
      <c r="H304" s="626" t="s">
        <v>1294</v>
      </c>
      <c r="I304" s="639"/>
      <c r="J304" s="678">
        <v>2</v>
      </c>
      <c r="K304" s="678">
        <v>2</v>
      </c>
      <c r="L304" s="639" t="s">
        <v>1178</v>
      </c>
      <c r="M304" s="639"/>
      <c r="N304" s="640"/>
      <c r="O304" s="2">
        <f t="shared" si="12"/>
        <v>0</v>
      </c>
      <c r="P304" s="2">
        <f t="shared" si="13"/>
        <v>2</v>
      </c>
      <c r="Q304" s="2">
        <f t="shared" si="14"/>
        <v>0</v>
      </c>
    </row>
    <row r="305" spans="1:17" ht="76.5" hidden="1" x14ac:dyDescent="0.25">
      <c r="A305" s="241" t="s">
        <v>5</v>
      </c>
      <c r="B305" s="585" t="s">
        <v>50</v>
      </c>
      <c r="C305" s="602"/>
      <c r="D305" s="644"/>
      <c r="E305" s="54"/>
      <c r="F305" s="574"/>
      <c r="G305" s="626"/>
      <c r="H305" s="626"/>
      <c r="I305" s="639"/>
      <c r="J305" s="639"/>
      <c r="K305" s="639"/>
      <c r="L305" s="639"/>
      <c r="M305" s="639"/>
      <c r="N305" s="640"/>
      <c r="O305" s="2">
        <f t="shared" si="12"/>
        <v>0</v>
      </c>
      <c r="P305" s="2">
        <f t="shared" si="13"/>
        <v>0</v>
      </c>
      <c r="Q305" s="2">
        <f t="shared" si="14"/>
        <v>0</v>
      </c>
    </row>
    <row r="306" spans="1:17" ht="76.5" hidden="1" x14ac:dyDescent="0.25">
      <c r="A306" s="241" t="s">
        <v>5</v>
      </c>
      <c r="B306" s="585" t="s">
        <v>50</v>
      </c>
      <c r="C306" s="575" t="s">
        <v>119</v>
      </c>
      <c r="D306" s="575"/>
      <c r="E306" s="575"/>
      <c r="F306" s="575"/>
      <c r="G306" s="575"/>
      <c r="H306" s="575"/>
      <c r="I306" s="639"/>
      <c r="J306" s="639"/>
      <c r="K306" s="639"/>
      <c r="L306" s="639"/>
      <c r="M306" s="639"/>
      <c r="N306" s="640"/>
      <c r="O306" s="2">
        <f t="shared" si="12"/>
        <v>0</v>
      </c>
      <c r="P306" s="2">
        <f t="shared" si="13"/>
        <v>0</v>
      </c>
      <c r="Q306" s="2">
        <f t="shared" si="14"/>
        <v>0</v>
      </c>
    </row>
    <row r="307" spans="1:17" ht="89.25" hidden="1" x14ac:dyDescent="0.25">
      <c r="A307" s="241" t="s">
        <v>5</v>
      </c>
      <c r="B307" s="585" t="s">
        <v>50</v>
      </c>
      <c r="C307" s="602" t="s">
        <v>395</v>
      </c>
      <c r="D307" s="143" t="s">
        <v>668</v>
      </c>
      <c r="E307" s="54"/>
      <c r="F307" s="89"/>
      <c r="G307" s="626"/>
      <c r="H307" s="626"/>
      <c r="I307" s="639"/>
      <c r="J307" s="639"/>
      <c r="K307" s="639"/>
      <c r="L307" s="639"/>
      <c r="M307" s="639"/>
      <c r="N307" s="640"/>
      <c r="O307" s="2">
        <f t="shared" si="12"/>
        <v>0</v>
      </c>
      <c r="P307" s="2">
        <f t="shared" si="13"/>
        <v>0</v>
      </c>
      <c r="Q307" s="2">
        <f t="shared" si="14"/>
        <v>0</v>
      </c>
    </row>
    <row r="308" spans="1:17" ht="76.5" hidden="1" x14ac:dyDescent="0.25">
      <c r="A308" s="241" t="s">
        <v>5</v>
      </c>
      <c r="B308" s="585" t="s">
        <v>50</v>
      </c>
      <c r="C308" s="602"/>
      <c r="D308" s="574" t="s">
        <v>7</v>
      </c>
      <c r="E308" s="54" t="s">
        <v>2</v>
      </c>
      <c r="F308" s="574" t="s">
        <v>71</v>
      </c>
      <c r="G308" s="585"/>
      <c r="H308" s="68" t="s">
        <v>920</v>
      </c>
      <c r="I308" s="639"/>
      <c r="J308" s="220">
        <v>2</v>
      </c>
      <c r="K308" s="639"/>
      <c r="L308" s="639"/>
      <c r="M308" s="639"/>
      <c r="N308" s="640"/>
      <c r="O308" s="2">
        <f t="shared" si="12"/>
        <v>0</v>
      </c>
      <c r="P308" s="2">
        <f t="shared" si="13"/>
        <v>1</v>
      </c>
      <c r="Q308" s="2">
        <f t="shared" si="14"/>
        <v>0</v>
      </c>
    </row>
    <row r="309" spans="1:17" ht="89.25" hidden="1" x14ac:dyDescent="0.25">
      <c r="A309" s="241" t="s">
        <v>5</v>
      </c>
      <c r="B309" s="585" t="s">
        <v>50</v>
      </c>
      <c r="C309" s="602" t="s">
        <v>390</v>
      </c>
      <c r="D309" s="79" t="s">
        <v>72</v>
      </c>
      <c r="E309" s="55"/>
      <c r="F309" s="686"/>
      <c r="G309" s="602"/>
      <c r="H309" s="626"/>
      <c r="I309" s="639"/>
      <c r="J309" s="641"/>
      <c r="K309" s="639"/>
      <c r="L309" s="639"/>
      <c r="M309" s="639"/>
      <c r="N309" s="640"/>
      <c r="O309" s="2">
        <f t="shared" si="12"/>
        <v>0</v>
      </c>
      <c r="P309" s="2">
        <f t="shared" si="13"/>
        <v>0</v>
      </c>
      <c r="Q309" s="2">
        <f t="shared" si="14"/>
        <v>0</v>
      </c>
    </row>
    <row r="310" spans="1:17" ht="76.5" hidden="1" x14ac:dyDescent="0.25">
      <c r="A310" s="241" t="s">
        <v>5</v>
      </c>
      <c r="B310" s="585" t="s">
        <v>50</v>
      </c>
      <c r="C310" s="602"/>
      <c r="D310" s="602" t="s">
        <v>214</v>
      </c>
      <c r="E310" s="55">
        <v>2014</v>
      </c>
      <c r="F310" s="686" t="s">
        <v>1046</v>
      </c>
      <c r="G310" s="602"/>
      <c r="H310" s="626" t="s">
        <v>897</v>
      </c>
      <c r="I310" s="639"/>
      <c r="J310" s="220">
        <v>2</v>
      </c>
      <c r="K310" s="639"/>
      <c r="L310" s="639"/>
      <c r="M310" s="639"/>
      <c r="N310" s="220">
        <v>2</v>
      </c>
      <c r="O310" s="2">
        <f t="shared" si="12"/>
        <v>0</v>
      </c>
      <c r="P310" s="2">
        <f t="shared" si="13"/>
        <v>2</v>
      </c>
      <c r="Q310" s="2">
        <f t="shared" si="14"/>
        <v>0</v>
      </c>
    </row>
    <row r="311" spans="1:17" ht="76.5" hidden="1" x14ac:dyDescent="0.25">
      <c r="A311" s="241" t="s">
        <v>5</v>
      </c>
      <c r="B311" s="585" t="s">
        <v>50</v>
      </c>
      <c r="C311" s="602"/>
      <c r="D311" s="644" t="s">
        <v>93</v>
      </c>
      <c r="E311" s="54"/>
      <c r="F311" s="574"/>
      <c r="G311" s="626"/>
      <c r="H311" s="626"/>
      <c r="I311" s="639"/>
      <c r="J311" s="641"/>
      <c r="K311" s="639"/>
      <c r="L311" s="639"/>
      <c r="M311" s="639"/>
      <c r="N311" s="640"/>
      <c r="O311" s="2">
        <f t="shared" si="12"/>
        <v>0</v>
      </c>
      <c r="P311" s="2">
        <f t="shared" si="13"/>
        <v>0</v>
      </c>
      <c r="Q311" s="2">
        <f t="shared" si="14"/>
        <v>0</v>
      </c>
    </row>
    <row r="312" spans="1:17" ht="76.5" hidden="1" x14ac:dyDescent="0.25">
      <c r="A312" s="241" t="s">
        <v>5</v>
      </c>
      <c r="B312" s="585" t="s">
        <v>50</v>
      </c>
      <c r="C312" s="602"/>
      <c r="D312" s="602" t="s">
        <v>1104</v>
      </c>
      <c r="E312" s="68">
        <v>2014</v>
      </c>
      <c r="F312" s="636" t="s">
        <v>239</v>
      </c>
      <c r="G312" s="637"/>
      <c r="H312" s="626" t="s">
        <v>241</v>
      </c>
      <c r="I312" s="639"/>
      <c r="J312" s="220">
        <v>2</v>
      </c>
      <c r="K312" s="220">
        <v>2</v>
      </c>
      <c r="L312" s="639"/>
      <c r="M312" s="639"/>
      <c r="N312" s="640"/>
      <c r="O312" s="2">
        <f t="shared" si="12"/>
        <v>0</v>
      </c>
      <c r="P312" s="2">
        <f t="shared" si="13"/>
        <v>2</v>
      </c>
      <c r="Q312" s="2">
        <f t="shared" si="14"/>
        <v>0</v>
      </c>
    </row>
    <row r="313" spans="1:17" ht="76.5" hidden="1" x14ac:dyDescent="0.25">
      <c r="A313" s="241" t="s">
        <v>5</v>
      </c>
      <c r="B313" s="585" t="s">
        <v>50</v>
      </c>
      <c r="C313" s="602"/>
      <c r="D313" s="585"/>
      <c r="E313" s="54"/>
      <c r="F313" s="574"/>
      <c r="G313" s="626"/>
      <c r="H313" s="626"/>
      <c r="I313" s="639"/>
      <c r="J313" s="639"/>
      <c r="K313" s="639"/>
      <c r="L313" s="639"/>
      <c r="M313" s="639"/>
      <c r="N313" s="640"/>
      <c r="O313" s="2">
        <f t="shared" si="12"/>
        <v>0</v>
      </c>
      <c r="P313" s="2">
        <f t="shared" si="13"/>
        <v>0</v>
      </c>
      <c r="Q313" s="2">
        <f t="shared" si="14"/>
        <v>0</v>
      </c>
    </row>
    <row r="314" spans="1:17" ht="76.5" hidden="1" x14ac:dyDescent="0.25">
      <c r="A314" s="241" t="s">
        <v>5</v>
      </c>
      <c r="B314" s="585" t="s">
        <v>50</v>
      </c>
      <c r="C314" s="575" t="s">
        <v>105</v>
      </c>
      <c r="D314" s="575"/>
      <c r="E314" s="575"/>
      <c r="F314" s="575"/>
      <c r="G314" s="575"/>
      <c r="H314" s="575"/>
      <c r="I314" s="221"/>
      <c r="J314" s="221"/>
      <c r="K314" s="639"/>
      <c r="L314" s="639"/>
      <c r="M314" s="639"/>
      <c r="N314" s="640"/>
      <c r="O314" s="2">
        <f t="shared" si="12"/>
        <v>0</v>
      </c>
      <c r="P314" s="2">
        <f t="shared" si="13"/>
        <v>0</v>
      </c>
      <c r="Q314" s="2">
        <f t="shared" si="14"/>
        <v>0</v>
      </c>
    </row>
    <row r="315" spans="1:17" ht="76.5" hidden="1" x14ac:dyDescent="0.25">
      <c r="A315" s="241" t="s">
        <v>5</v>
      </c>
      <c r="B315" s="585" t="s">
        <v>50</v>
      </c>
      <c r="C315" s="602" t="s">
        <v>396</v>
      </c>
      <c r="D315" s="143" t="s">
        <v>668</v>
      </c>
      <c r="E315" s="54"/>
      <c r="F315" s="89"/>
      <c r="G315" s="60"/>
      <c r="H315" s="626"/>
      <c r="I315" s="639"/>
      <c r="J315" s="639"/>
      <c r="K315" s="639"/>
      <c r="L315" s="639"/>
      <c r="M315" s="639"/>
      <c r="N315" s="640"/>
      <c r="O315" s="2">
        <f t="shared" si="12"/>
        <v>0</v>
      </c>
      <c r="P315" s="2">
        <f t="shared" si="13"/>
        <v>0</v>
      </c>
      <c r="Q315" s="2">
        <f t="shared" si="14"/>
        <v>0</v>
      </c>
    </row>
    <row r="316" spans="1:17" ht="76.5" hidden="1" x14ac:dyDescent="0.25">
      <c r="A316" s="241" t="s">
        <v>5</v>
      </c>
      <c r="B316" s="585" t="s">
        <v>50</v>
      </c>
      <c r="C316" s="602"/>
      <c r="D316" s="134" t="s">
        <v>885</v>
      </c>
      <c r="E316" s="54" t="s">
        <v>2</v>
      </c>
      <c r="F316" s="64" t="s">
        <v>4</v>
      </c>
      <c r="G316" s="60"/>
      <c r="H316" s="626" t="s">
        <v>898</v>
      </c>
      <c r="I316" s="639"/>
      <c r="J316" s="675">
        <v>1</v>
      </c>
      <c r="K316" s="639"/>
      <c r="L316" s="639"/>
      <c r="M316" s="639"/>
      <c r="N316" s="640"/>
      <c r="O316" s="2">
        <f t="shared" si="12"/>
        <v>1</v>
      </c>
      <c r="P316" s="2">
        <f t="shared" si="13"/>
        <v>0</v>
      </c>
      <c r="Q316" s="2">
        <f t="shared" si="14"/>
        <v>0</v>
      </c>
    </row>
    <row r="317" spans="1:17" ht="76.5" hidden="1" x14ac:dyDescent="0.25">
      <c r="A317" s="241" t="s">
        <v>5</v>
      </c>
      <c r="B317" s="585" t="s">
        <v>50</v>
      </c>
      <c r="C317" s="602"/>
      <c r="D317" s="83" t="s">
        <v>89</v>
      </c>
      <c r="E317" s="81"/>
      <c r="F317" s="106"/>
      <c r="G317" s="682"/>
      <c r="H317" s="626"/>
      <c r="I317" s="639"/>
      <c r="J317" s="639"/>
      <c r="K317" s="639"/>
      <c r="L317" s="639"/>
      <c r="M317" s="639"/>
      <c r="N317" s="640"/>
      <c r="O317" s="2">
        <f t="shared" si="12"/>
        <v>0</v>
      </c>
      <c r="P317" s="2">
        <f t="shared" si="13"/>
        <v>0</v>
      </c>
      <c r="Q317" s="2">
        <f t="shared" si="14"/>
        <v>0</v>
      </c>
    </row>
    <row r="318" spans="1:17" ht="76.5" hidden="1" x14ac:dyDescent="0.25">
      <c r="A318" s="241" t="s">
        <v>5</v>
      </c>
      <c r="B318" s="585" t="s">
        <v>50</v>
      </c>
      <c r="C318" s="602"/>
      <c r="D318" s="106" t="s">
        <v>884</v>
      </c>
      <c r="E318" s="81" t="s">
        <v>2</v>
      </c>
      <c r="F318" s="106" t="s">
        <v>6</v>
      </c>
      <c r="G318" s="682"/>
      <c r="H318" s="626" t="s">
        <v>619</v>
      </c>
      <c r="I318" s="639"/>
      <c r="J318" s="675">
        <v>1</v>
      </c>
      <c r="K318" s="639"/>
      <c r="L318" s="639"/>
      <c r="M318" s="639"/>
      <c r="N318" s="640"/>
      <c r="O318" s="2">
        <f t="shared" si="12"/>
        <v>1</v>
      </c>
      <c r="P318" s="2">
        <f t="shared" si="13"/>
        <v>0</v>
      </c>
      <c r="Q318" s="2">
        <f t="shared" si="14"/>
        <v>0</v>
      </c>
    </row>
    <row r="319" spans="1:17" ht="114.75" hidden="1" x14ac:dyDescent="0.25">
      <c r="A319" s="241" t="s">
        <v>5</v>
      </c>
      <c r="B319" s="585" t="s">
        <v>50</v>
      </c>
      <c r="C319" s="602" t="s">
        <v>397</v>
      </c>
      <c r="D319" s="143" t="s">
        <v>668</v>
      </c>
      <c r="E319" s="54"/>
      <c r="F319" s="574"/>
      <c r="G319" s="626"/>
      <c r="H319" s="626"/>
      <c r="I319" s="639"/>
      <c r="J319" s="639"/>
      <c r="K319" s="639"/>
      <c r="L319" s="639"/>
      <c r="M319" s="639"/>
      <c r="N319" s="640"/>
      <c r="O319" s="2">
        <f t="shared" si="12"/>
        <v>0</v>
      </c>
      <c r="P319" s="2">
        <f t="shared" si="13"/>
        <v>0</v>
      </c>
      <c r="Q319" s="2">
        <f t="shared" si="14"/>
        <v>0</v>
      </c>
    </row>
    <row r="320" spans="1:17" ht="76.5" hidden="1" x14ac:dyDescent="0.25">
      <c r="A320" s="241" t="s">
        <v>5</v>
      </c>
      <c r="B320" s="585" t="s">
        <v>50</v>
      </c>
      <c r="C320" s="602"/>
      <c r="D320" s="134" t="s">
        <v>1105</v>
      </c>
      <c r="E320" s="54">
        <v>2015</v>
      </c>
      <c r="F320" s="574" t="s">
        <v>4</v>
      </c>
      <c r="G320" s="626"/>
      <c r="H320" s="626" t="s">
        <v>1106</v>
      </c>
      <c r="I320" s="639"/>
      <c r="J320" s="678">
        <v>2</v>
      </c>
      <c r="K320" s="639"/>
      <c r="L320" s="639"/>
      <c r="M320" s="639"/>
      <c r="N320" s="640"/>
      <c r="O320" s="2">
        <f t="shared" si="12"/>
        <v>0</v>
      </c>
      <c r="P320" s="2">
        <f t="shared" si="13"/>
        <v>1</v>
      </c>
      <c r="Q320" s="2">
        <f t="shared" si="14"/>
        <v>0</v>
      </c>
    </row>
    <row r="321" spans="1:17" ht="76.5" hidden="1" x14ac:dyDescent="0.25">
      <c r="A321" s="241" t="s">
        <v>5</v>
      </c>
      <c r="B321" s="585" t="s">
        <v>50</v>
      </c>
      <c r="C321" s="602"/>
      <c r="D321" s="84" t="s">
        <v>90</v>
      </c>
      <c r="E321" s="54"/>
      <c r="F321" s="574"/>
      <c r="G321" s="626"/>
      <c r="H321" s="626"/>
      <c r="I321" s="639"/>
      <c r="J321" s="639"/>
      <c r="K321" s="639"/>
      <c r="L321" s="639"/>
      <c r="M321" s="639"/>
      <c r="N321" s="640"/>
      <c r="O321" s="2">
        <f t="shared" si="12"/>
        <v>0</v>
      </c>
      <c r="P321" s="2">
        <f t="shared" si="13"/>
        <v>0</v>
      </c>
      <c r="Q321" s="2">
        <f t="shared" si="14"/>
        <v>0</v>
      </c>
    </row>
    <row r="322" spans="1:17" ht="76.5" hidden="1" x14ac:dyDescent="0.25">
      <c r="A322" s="241" t="s">
        <v>5</v>
      </c>
      <c r="B322" s="585" t="s">
        <v>50</v>
      </c>
      <c r="C322" s="602"/>
      <c r="D322" s="682" t="s">
        <v>886</v>
      </c>
      <c r="E322" s="55" t="s">
        <v>45</v>
      </c>
      <c r="F322" s="686" t="s">
        <v>6</v>
      </c>
      <c r="G322" s="602"/>
      <c r="H322" s="626" t="s">
        <v>887</v>
      </c>
      <c r="I322" s="639"/>
      <c r="J322" s="678">
        <v>2</v>
      </c>
      <c r="K322" s="639"/>
      <c r="L322" s="639"/>
      <c r="M322" s="639"/>
      <c r="N322" s="220">
        <v>2</v>
      </c>
      <c r="O322" s="2">
        <f t="shared" si="12"/>
        <v>0</v>
      </c>
      <c r="P322" s="2">
        <f t="shared" si="13"/>
        <v>2</v>
      </c>
      <c r="Q322" s="2">
        <f t="shared" si="14"/>
        <v>0</v>
      </c>
    </row>
    <row r="323" spans="1:17" ht="76.5" hidden="1" x14ac:dyDescent="0.25">
      <c r="A323" s="241" t="s">
        <v>5</v>
      </c>
      <c r="B323" s="585" t="s">
        <v>50</v>
      </c>
      <c r="C323" s="602"/>
      <c r="D323" s="83" t="s">
        <v>89</v>
      </c>
      <c r="E323" s="56"/>
      <c r="F323" s="644"/>
      <c r="G323" s="585"/>
      <c r="H323" s="626"/>
      <c r="I323" s="639"/>
      <c r="J323" s="639"/>
      <c r="K323" s="639"/>
      <c r="L323" s="639"/>
      <c r="M323" s="639"/>
      <c r="N323" s="640"/>
      <c r="O323" s="2">
        <f t="shared" si="12"/>
        <v>0</v>
      </c>
      <c r="P323" s="2">
        <f t="shared" si="13"/>
        <v>0</v>
      </c>
      <c r="Q323" s="2">
        <f t="shared" si="14"/>
        <v>0</v>
      </c>
    </row>
    <row r="324" spans="1:17" ht="76.5" hidden="1" x14ac:dyDescent="0.25">
      <c r="A324" s="241" t="s">
        <v>5</v>
      </c>
      <c r="B324" s="585" t="s">
        <v>50</v>
      </c>
      <c r="C324" s="602"/>
      <c r="D324" s="574" t="s">
        <v>888</v>
      </c>
      <c r="E324" s="54" t="s">
        <v>2</v>
      </c>
      <c r="F324" s="574" t="s">
        <v>6</v>
      </c>
      <c r="G324" s="626" t="s">
        <v>890</v>
      </c>
      <c r="H324" s="626" t="s">
        <v>889</v>
      </c>
      <c r="I324" s="639"/>
      <c r="J324" s="678">
        <v>2</v>
      </c>
      <c r="K324" s="639"/>
      <c r="L324" s="639"/>
      <c r="M324" s="639"/>
      <c r="N324" s="640"/>
      <c r="O324" s="2">
        <f t="shared" si="12"/>
        <v>0</v>
      </c>
      <c r="P324" s="2">
        <f t="shared" si="13"/>
        <v>1</v>
      </c>
      <c r="Q324" s="2">
        <f t="shared" si="14"/>
        <v>0</v>
      </c>
    </row>
    <row r="325" spans="1:17" ht="76.5" hidden="1" x14ac:dyDescent="0.25">
      <c r="A325" s="241" t="s">
        <v>5</v>
      </c>
      <c r="B325" s="585" t="s">
        <v>50</v>
      </c>
      <c r="C325" s="602"/>
      <c r="D325" s="103" t="s">
        <v>93</v>
      </c>
      <c r="E325" s="54"/>
      <c r="F325" s="574"/>
      <c r="G325" s="626"/>
      <c r="H325" s="626"/>
      <c r="I325" s="639"/>
      <c r="J325" s="639"/>
      <c r="K325" s="639"/>
      <c r="L325" s="639"/>
      <c r="M325" s="639"/>
      <c r="N325" s="640"/>
      <c r="O325" s="2">
        <f t="shared" si="12"/>
        <v>0</v>
      </c>
      <c r="P325" s="2">
        <f t="shared" si="13"/>
        <v>0</v>
      </c>
      <c r="Q325" s="2">
        <f t="shared" si="14"/>
        <v>0</v>
      </c>
    </row>
    <row r="326" spans="1:17" ht="153" hidden="1" x14ac:dyDescent="0.25">
      <c r="A326" s="241" t="s">
        <v>5</v>
      </c>
      <c r="B326" s="585" t="s">
        <v>50</v>
      </c>
      <c r="C326" s="602"/>
      <c r="D326" s="574" t="s">
        <v>1295</v>
      </c>
      <c r="E326" s="574">
        <v>2014</v>
      </c>
      <c r="F326" s="574" t="s">
        <v>239</v>
      </c>
      <c r="G326" s="574" t="s">
        <v>1216</v>
      </c>
      <c r="H326" s="574" t="s">
        <v>234</v>
      </c>
      <c r="I326" s="639"/>
      <c r="J326" s="639"/>
      <c r="K326" s="678">
        <v>2</v>
      </c>
      <c r="L326" s="639"/>
      <c r="M326" s="639"/>
      <c r="N326" s="640"/>
      <c r="O326" s="2">
        <f t="shared" si="12"/>
        <v>0</v>
      </c>
      <c r="P326" s="2">
        <f t="shared" si="13"/>
        <v>1</v>
      </c>
      <c r="Q326" s="2">
        <f t="shared" si="14"/>
        <v>0</v>
      </c>
    </row>
    <row r="327" spans="1:17" ht="76.5" hidden="1" x14ac:dyDescent="0.25">
      <c r="A327" s="241" t="s">
        <v>5</v>
      </c>
      <c r="B327" s="585" t="s">
        <v>50</v>
      </c>
      <c r="C327" s="602"/>
      <c r="D327" s="639" t="s">
        <v>1296</v>
      </c>
      <c r="E327" s="639">
        <v>2014</v>
      </c>
      <c r="F327" s="639" t="s">
        <v>239</v>
      </c>
      <c r="G327" s="639"/>
      <c r="H327" s="639" t="s">
        <v>1215</v>
      </c>
      <c r="I327" s="639"/>
      <c r="J327" s="678">
        <v>2</v>
      </c>
      <c r="K327" s="678">
        <v>2</v>
      </c>
      <c r="L327" s="639"/>
      <c r="M327" s="639"/>
      <c r="N327" s="640"/>
      <c r="O327" s="2">
        <f t="shared" si="12"/>
        <v>0</v>
      </c>
      <c r="P327" s="2">
        <f t="shared" si="13"/>
        <v>2</v>
      </c>
      <c r="Q327" s="2">
        <f t="shared" si="14"/>
        <v>0</v>
      </c>
    </row>
    <row r="328" spans="1:17" ht="76.5" hidden="1" x14ac:dyDescent="0.25">
      <c r="A328" s="241" t="s">
        <v>5</v>
      </c>
      <c r="B328" s="585" t="s">
        <v>50</v>
      </c>
      <c r="C328" s="602" t="s">
        <v>398</v>
      </c>
      <c r="D328" s="82" t="s">
        <v>4</v>
      </c>
      <c r="E328" s="55"/>
      <c r="F328" s="686"/>
      <c r="G328" s="602"/>
      <c r="H328" s="626"/>
      <c r="I328" s="639"/>
      <c r="J328" s="639"/>
      <c r="K328" s="639"/>
      <c r="L328" s="639"/>
      <c r="M328" s="639"/>
      <c r="N328" s="640"/>
      <c r="O328" s="2">
        <f t="shared" si="12"/>
        <v>0</v>
      </c>
      <c r="P328" s="2">
        <f t="shared" si="13"/>
        <v>0</v>
      </c>
      <c r="Q328" s="2">
        <f t="shared" si="14"/>
        <v>0</v>
      </c>
    </row>
    <row r="329" spans="1:17" ht="76.5" hidden="1" x14ac:dyDescent="0.25">
      <c r="A329" s="241" t="s">
        <v>5</v>
      </c>
      <c r="B329" s="585" t="s">
        <v>50</v>
      </c>
      <c r="C329" s="602"/>
      <c r="D329" s="64" t="s">
        <v>1107</v>
      </c>
      <c r="E329" s="54" t="s">
        <v>45</v>
      </c>
      <c r="F329" s="64" t="s">
        <v>6</v>
      </c>
      <c r="G329" s="65"/>
      <c r="H329" s="626" t="s">
        <v>1135</v>
      </c>
      <c r="I329" s="639"/>
      <c r="J329" s="675">
        <v>1</v>
      </c>
      <c r="K329" s="639"/>
      <c r="L329" s="639"/>
      <c r="M329" s="639"/>
      <c r="N329" s="640"/>
      <c r="O329" s="2">
        <f t="shared" si="12"/>
        <v>1</v>
      </c>
      <c r="P329" s="2">
        <f t="shared" si="13"/>
        <v>0</v>
      </c>
      <c r="Q329" s="2">
        <f t="shared" si="14"/>
        <v>0</v>
      </c>
    </row>
    <row r="330" spans="1:17" ht="76.5" hidden="1" x14ac:dyDescent="0.25">
      <c r="A330" s="241" t="s">
        <v>5</v>
      </c>
      <c r="B330" s="585" t="s">
        <v>50</v>
      </c>
      <c r="C330" s="602"/>
      <c r="D330" s="83" t="s">
        <v>89</v>
      </c>
      <c r="E330" s="55"/>
      <c r="F330" s="686"/>
      <c r="G330" s="602"/>
      <c r="H330" s="626"/>
      <c r="I330" s="639"/>
      <c r="J330" s="639"/>
      <c r="K330" s="639"/>
      <c r="L330" s="639"/>
      <c r="M330" s="639"/>
      <c r="N330" s="640"/>
      <c r="O330" s="2">
        <f t="shared" ref="O330:O393" si="15">COUNTIF(J330:N330,"1")</f>
        <v>0</v>
      </c>
      <c r="P330" s="2">
        <f t="shared" ref="P330:P393" si="16">COUNTIF(J330:N330,"2")</f>
        <v>0</v>
      </c>
      <c r="Q330" s="2">
        <f t="shared" ref="Q330:Q393" si="17">COUNTIF(J330:N330,3)</f>
        <v>0</v>
      </c>
    </row>
    <row r="331" spans="1:17" ht="76.5" hidden="1" x14ac:dyDescent="0.25">
      <c r="A331" s="241" t="s">
        <v>5</v>
      </c>
      <c r="B331" s="585" t="s">
        <v>50</v>
      </c>
      <c r="C331" s="602"/>
      <c r="D331" s="574" t="s">
        <v>1108</v>
      </c>
      <c r="E331" s="54" t="s">
        <v>2</v>
      </c>
      <c r="F331" s="574" t="s">
        <v>6</v>
      </c>
      <c r="G331" s="626"/>
      <c r="H331" s="626" t="s">
        <v>1136</v>
      </c>
      <c r="I331" s="639"/>
      <c r="J331" s="675">
        <v>1</v>
      </c>
      <c r="K331" s="639"/>
      <c r="L331" s="639"/>
      <c r="M331" s="639"/>
      <c r="N331" s="640"/>
      <c r="O331" s="2">
        <f t="shared" si="15"/>
        <v>1</v>
      </c>
      <c r="P331" s="2">
        <f t="shared" si="16"/>
        <v>0</v>
      </c>
      <c r="Q331" s="2">
        <f t="shared" si="17"/>
        <v>0</v>
      </c>
    </row>
    <row r="332" spans="1:17" ht="76.5" hidden="1" x14ac:dyDescent="0.25">
      <c r="A332" s="241" t="s">
        <v>5</v>
      </c>
      <c r="B332" s="585" t="s">
        <v>50</v>
      </c>
      <c r="C332" s="602"/>
      <c r="D332" s="103" t="s">
        <v>93</v>
      </c>
      <c r="E332" s="55"/>
      <c r="F332" s="686"/>
      <c r="G332" s="602"/>
      <c r="H332" s="626"/>
      <c r="I332" s="639"/>
      <c r="J332" s="639"/>
      <c r="K332" s="639"/>
      <c r="L332" s="639"/>
      <c r="M332" s="639"/>
      <c r="N332" s="640"/>
      <c r="O332" s="2">
        <f t="shared" si="15"/>
        <v>0</v>
      </c>
      <c r="P332" s="2">
        <f t="shared" si="16"/>
        <v>0</v>
      </c>
      <c r="Q332" s="2">
        <f t="shared" si="17"/>
        <v>0</v>
      </c>
    </row>
    <row r="333" spans="1:17" ht="76.5" hidden="1" x14ac:dyDescent="0.25">
      <c r="A333" s="241" t="s">
        <v>5</v>
      </c>
      <c r="B333" s="585" t="s">
        <v>50</v>
      </c>
      <c r="C333" s="602"/>
      <c r="D333" s="602" t="s">
        <v>891</v>
      </c>
      <c r="E333" s="68">
        <v>2014</v>
      </c>
      <c r="F333" s="636" t="s">
        <v>868</v>
      </c>
      <c r="G333" s="134" t="s">
        <v>690</v>
      </c>
      <c r="H333" s="626" t="s">
        <v>892</v>
      </c>
      <c r="I333" s="639"/>
      <c r="J333" s="675">
        <v>1</v>
      </c>
      <c r="K333" s="639"/>
      <c r="L333" s="639"/>
      <c r="M333" s="639"/>
      <c r="N333" s="640"/>
      <c r="O333" s="2">
        <f t="shared" si="15"/>
        <v>1</v>
      </c>
      <c r="P333" s="2">
        <f t="shared" si="16"/>
        <v>0</v>
      </c>
      <c r="Q333" s="2">
        <f t="shared" si="17"/>
        <v>0</v>
      </c>
    </row>
    <row r="334" spans="1:17" ht="76.5" hidden="1" x14ac:dyDescent="0.25">
      <c r="A334" s="241" t="s">
        <v>5</v>
      </c>
      <c r="B334" s="585" t="s">
        <v>50</v>
      </c>
      <c r="C334" s="640"/>
      <c r="D334" s="640"/>
      <c r="E334" s="640"/>
      <c r="F334" s="640"/>
      <c r="G334" s="640"/>
      <c r="H334" s="640"/>
      <c r="I334" s="640"/>
      <c r="J334" s="640"/>
      <c r="K334" s="640"/>
      <c r="L334" s="640"/>
      <c r="M334" s="640"/>
      <c r="N334" s="640"/>
      <c r="O334" s="2">
        <f t="shared" si="15"/>
        <v>0</v>
      </c>
      <c r="P334" s="2">
        <f t="shared" si="16"/>
        <v>0</v>
      </c>
      <c r="Q334" s="2">
        <f t="shared" si="17"/>
        <v>0</v>
      </c>
    </row>
    <row r="335" spans="1:17" ht="102" hidden="1" x14ac:dyDescent="0.25">
      <c r="A335" s="241" t="s">
        <v>5</v>
      </c>
      <c r="B335" s="628" t="s">
        <v>51</v>
      </c>
      <c r="C335" s="610" t="s">
        <v>150</v>
      </c>
      <c r="D335" s="610"/>
      <c r="E335" s="610"/>
      <c r="F335" s="610"/>
      <c r="G335" s="610"/>
      <c r="H335" s="610"/>
      <c r="I335" s="610"/>
      <c r="J335" s="610"/>
      <c r="K335" s="610"/>
      <c r="L335" s="610"/>
      <c r="M335" s="610"/>
      <c r="N335" s="507"/>
      <c r="O335" s="2">
        <f t="shared" si="15"/>
        <v>0</v>
      </c>
      <c r="P335" s="2">
        <f t="shared" si="16"/>
        <v>0</v>
      </c>
      <c r="Q335" s="2">
        <f t="shared" si="17"/>
        <v>0</v>
      </c>
    </row>
    <row r="336" spans="1:17" ht="102" hidden="1" x14ac:dyDescent="0.25">
      <c r="A336" s="241" t="s">
        <v>5</v>
      </c>
      <c r="B336" s="628" t="s">
        <v>51</v>
      </c>
      <c r="C336" s="610" t="s">
        <v>24</v>
      </c>
      <c r="D336" s="610"/>
      <c r="E336" s="610"/>
      <c r="F336" s="610"/>
      <c r="G336" s="610"/>
      <c r="H336" s="610"/>
      <c r="I336" s="610"/>
      <c r="J336" s="610"/>
      <c r="K336" s="610"/>
      <c r="L336" s="610"/>
      <c r="M336" s="610"/>
      <c r="N336" s="507"/>
      <c r="O336" s="2">
        <f t="shared" si="15"/>
        <v>0</v>
      </c>
      <c r="P336" s="2">
        <f t="shared" si="16"/>
        <v>0</v>
      </c>
      <c r="Q336" s="2">
        <f t="shared" si="17"/>
        <v>0</v>
      </c>
    </row>
    <row r="337" spans="1:18" ht="127.5" hidden="1" x14ac:dyDescent="0.25">
      <c r="A337" s="241" t="s">
        <v>5</v>
      </c>
      <c r="B337" s="628" t="s">
        <v>51</v>
      </c>
      <c r="C337" s="611" t="s">
        <v>399</v>
      </c>
      <c r="D337" s="113" t="s">
        <v>668</v>
      </c>
      <c r="E337" s="114"/>
      <c r="F337" s="71"/>
      <c r="G337" s="8"/>
      <c r="H337" s="28"/>
      <c r="I337" s="642"/>
      <c r="J337" s="642"/>
      <c r="K337" s="610"/>
      <c r="L337" s="610"/>
      <c r="M337" s="610"/>
      <c r="N337" s="507"/>
      <c r="O337" s="2">
        <f t="shared" si="15"/>
        <v>0</v>
      </c>
      <c r="P337" s="2">
        <f t="shared" si="16"/>
        <v>0</v>
      </c>
      <c r="Q337" s="2">
        <f t="shared" si="17"/>
        <v>0</v>
      </c>
    </row>
    <row r="338" spans="1:18" ht="127.5" hidden="1" x14ac:dyDescent="0.25">
      <c r="A338" s="241" t="s">
        <v>5</v>
      </c>
      <c r="B338" s="628" t="s">
        <v>51</v>
      </c>
      <c r="C338" s="611"/>
      <c r="D338" s="131" t="s">
        <v>852</v>
      </c>
      <c r="E338" s="33" t="s">
        <v>2</v>
      </c>
      <c r="F338" s="45"/>
      <c r="G338" s="8"/>
      <c r="H338" s="28"/>
      <c r="I338" s="332"/>
      <c r="J338" s="222">
        <v>1</v>
      </c>
      <c r="K338" s="610"/>
      <c r="L338" s="610"/>
      <c r="M338" s="610"/>
      <c r="N338" s="507"/>
      <c r="O338" s="2">
        <f t="shared" si="15"/>
        <v>1</v>
      </c>
      <c r="P338" s="2">
        <f t="shared" si="16"/>
        <v>0</v>
      </c>
      <c r="Q338" s="2">
        <f t="shared" si="17"/>
        <v>0</v>
      </c>
    </row>
    <row r="339" spans="1:18" ht="102" hidden="1" x14ac:dyDescent="0.25">
      <c r="A339" s="241" t="s">
        <v>5</v>
      </c>
      <c r="B339" s="628" t="s">
        <v>51</v>
      </c>
      <c r="C339" s="611" t="s">
        <v>400</v>
      </c>
      <c r="D339" s="113" t="s">
        <v>668</v>
      </c>
      <c r="E339" s="114"/>
      <c r="F339" s="71"/>
      <c r="G339" s="8"/>
      <c r="H339" s="28"/>
      <c r="I339" s="332"/>
      <c r="J339" s="217"/>
      <c r="K339" s="610"/>
      <c r="L339" s="610"/>
      <c r="M339" s="610"/>
      <c r="N339" s="507"/>
      <c r="O339" s="2">
        <f t="shared" si="15"/>
        <v>0</v>
      </c>
      <c r="P339" s="2">
        <f t="shared" si="16"/>
        <v>0</v>
      </c>
      <c r="Q339" s="2">
        <f t="shared" si="17"/>
        <v>0</v>
      </c>
    </row>
    <row r="340" spans="1:18" ht="102" hidden="1" x14ac:dyDescent="0.25">
      <c r="A340" s="241" t="s">
        <v>5</v>
      </c>
      <c r="B340" s="628" t="s">
        <v>51</v>
      </c>
      <c r="C340" s="611"/>
      <c r="D340" s="131" t="s">
        <v>851</v>
      </c>
      <c r="E340" s="33" t="s">
        <v>2</v>
      </c>
      <c r="F340" s="45"/>
      <c r="G340" s="611"/>
      <c r="H340" s="28"/>
      <c r="I340" s="332"/>
      <c r="J340" s="222">
        <v>1</v>
      </c>
      <c r="K340" s="610"/>
      <c r="L340" s="610"/>
      <c r="M340" s="610"/>
      <c r="N340" s="507"/>
      <c r="O340" s="2">
        <f t="shared" si="15"/>
        <v>1</v>
      </c>
      <c r="P340" s="2">
        <f t="shared" si="16"/>
        <v>0</v>
      </c>
      <c r="Q340" s="2">
        <f t="shared" si="17"/>
        <v>0</v>
      </c>
    </row>
    <row r="341" spans="1:18" ht="102" hidden="1" x14ac:dyDescent="0.25">
      <c r="A341" s="241" t="s">
        <v>5</v>
      </c>
      <c r="B341" s="628" t="s">
        <v>51</v>
      </c>
      <c r="C341" s="610" t="s">
        <v>109</v>
      </c>
      <c r="D341" s="610"/>
      <c r="E341" s="610"/>
      <c r="F341" s="610"/>
      <c r="G341" s="610"/>
      <c r="H341" s="610"/>
      <c r="I341" s="610"/>
      <c r="J341" s="610"/>
      <c r="K341" s="610"/>
      <c r="L341" s="610"/>
      <c r="M341" s="610"/>
      <c r="N341" s="507"/>
      <c r="O341" s="2">
        <f t="shared" si="15"/>
        <v>0</v>
      </c>
      <c r="P341" s="2">
        <f t="shared" si="16"/>
        <v>0</v>
      </c>
      <c r="Q341" s="2">
        <f t="shared" si="17"/>
        <v>0</v>
      </c>
    </row>
    <row r="342" spans="1:18" ht="102" hidden="1" x14ac:dyDescent="0.25">
      <c r="A342" s="241" t="s">
        <v>5</v>
      </c>
      <c r="B342" s="628" t="s">
        <v>51</v>
      </c>
      <c r="C342" s="611" t="s">
        <v>401</v>
      </c>
      <c r="D342" s="628" t="s">
        <v>93</v>
      </c>
      <c r="E342" s="33"/>
      <c r="F342" s="10"/>
      <c r="G342" s="8"/>
      <c r="H342" s="28"/>
      <c r="I342" s="642"/>
      <c r="J342" s="642"/>
      <c r="K342" s="610"/>
      <c r="L342" s="610"/>
      <c r="M342" s="610"/>
      <c r="N342" s="507"/>
      <c r="O342" s="2">
        <f t="shared" si="15"/>
        <v>0</v>
      </c>
      <c r="P342" s="2">
        <f t="shared" si="16"/>
        <v>0</v>
      </c>
      <c r="Q342" s="2">
        <f t="shared" si="17"/>
        <v>0</v>
      </c>
    </row>
    <row r="343" spans="1:18" ht="102" hidden="1" x14ac:dyDescent="0.25">
      <c r="A343" s="241" t="s">
        <v>5</v>
      </c>
      <c r="B343" s="628" t="s">
        <v>51</v>
      </c>
      <c r="C343" s="611"/>
      <c r="D343" s="8" t="s">
        <v>304</v>
      </c>
      <c r="E343" s="33" t="s">
        <v>2</v>
      </c>
      <c r="F343" s="10" t="s">
        <v>854</v>
      </c>
      <c r="G343" s="8" t="s">
        <v>690</v>
      </c>
      <c r="H343" s="28"/>
      <c r="I343" s="642"/>
      <c r="J343" s="678">
        <v>2</v>
      </c>
      <c r="K343" s="610"/>
      <c r="L343" s="610"/>
      <c r="M343" s="610"/>
      <c r="N343" s="507"/>
      <c r="O343" s="2">
        <f t="shared" si="15"/>
        <v>0</v>
      </c>
      <c r="P343" s="2">
        <f t="shared" si="16"/>
        <v>1</v>
      </c>
      <c r="Q343" s="2">
        <f t="shared" si="17"/>
        <v>0</v>
      </c>
    </row>
    <row r="344" spans="1:18" ht="102" hidden="1" x14ac:dyDescent="0.25">
      <c r="A344" s="241" t="s">
        <v>5</v>
      </c>
      <c r="B344" s="628" t="s">
        <v>51</v>
      </c>
      <c r="C344" s="611" t="s">
        <v>402</v>
      </c>
      <c r="D344" s="113" t="s">
        <v>668</v>
      </c>
      <c r="E344" s="114"/>
      <c r="F344" s="71"/>
      <c r="G344" s="8"/>
      <c r="H344" s="28"/>
      <c r="I344" s="642"/>
      <c r="J344" s="642"/>
      <c r="K344" s="610"/>
      <c r="L344" s="610"/>
      <c r="M344" s="610"/>
      <c r="N344" s="507"/>
      <c r="O344" s="2">
        <f t="shared" si="15"/>
        <v>0</v>
      </c>
      <c r="P344" s="2">
        <f t="shared" si="16"/>
        <v>0</v>
      </c>
      <c r="Q344" s="2">
        <f t="shared" si="17"/>
        <v>0</v>
      </c>
    </row>
    <row r="345" spans="1:18" ht="102" hidden="1" x14ac:dyDescent="0.25">
      <c r="A345" s="241" t="s">
        <v>5</v>
      </c>
      <c r="B345" s="628" t="s">
        <v>51</v>
      </c>
      <c r="C345" s="611"/>
      <c r="D345" s="131" t="s">
        <v>288</v>
      </c>
      <c r="E345" s="33" t="s">
        <v>2</v>
      </c>
      <c r="F345" s="45"/>
      <c r="G345" s="27"/>
      <c r="H345" s="27"/>
      <c r="I345" s="642"/>
      <c r="J345" s="675">
        <v>1</v>
      </c>
      <c r="K345" s="610"/>
      <c r="L345" s="610"/>
      <c r="M345" s="610"/>
      <c r="N345" s="507"/>
      <c r="O345" s="2">
        <f t="shared" si="15"/>
        <v>1</v>
      </c>
      <c r="P345" s="2">
        <f t="shared" si="16"/>
        <v>0</v>
      </c>
      <c r="Q345" s="2">
        <f t="shared" si="17"/>
        <v>0</v>
      </c>
    </row>
    <row r="346" spans="1:18" ht="102" hidden="1" x14ac:dyDescent="0.25">
      <c r="A346" s="241" t="s">
        <v>5</v>
      </c>
      <c r="B346" s="628" t="s">
        <v>51</v>
      </c>
      <c r="C346" s="611"/>
      <c r="D346" s="27"/>
      <c r="E346" s="27"/>
      <c r="F346" s="45"/>
      <c r="G346" s="27"/>
      <c r="H346" s="27"/>
      <c r="I346" s="642"/>
      <c r="J346" s="642"/>
      <c r="K346" s="610"/>
      <c r="L346" s="610"/>
      <c r="M346" s="610"/>
      <c r="N346" s="507"/>
      <c r="O346" s="2">
        <f t="shared" si="15"/>
        <v>0</v>
      </c>
      <c r="P346" s="2">
        <f t="shared" si="16"/>
        <v>0</v>
      </c>
      <c r="Q346" s="2">
        <f t="shared" si="17"/>
        <v>0</v>
      </c>
    </row>
    <row r="347" spans="1:18" ht="102" hidden="1" x14ac:dyDescent="0.25">
      <c r="A347" s="241" t="s">
        <v>5</v>
      </c>
      <c r="B347" s="628" t="s">
        <v>51</v>
      </c>
      <c r="C347" s="610" t="s">
        <v>108</v>
      </c>
      <c r="D347" s="610"/>
      <c r="E347" s="610"/>
      <c r="F347" s="610"/>
      <c r="G347" s="610"/>
      <c r="H347" s="610"/>
      <c r="I347" s="642"/>
      <c r="J347" s="642"/>
      <c r="K347" s="610"/>
      <c r="L347" s="610"/>
      <c r="M347" s="610"/>
      <c r="N347" s="507"/>
      <c r="O347" s="2">
        <f t="shared" si="15"/>
        <v>0</v>
      </c>
      <c r="P347" s="2">
        <f t="shared" si="16"/>
        <v>0</v>
      </c>
      <c r="Q347" s="2">
        <f t="shared" si="17"/>
        <v>0</v>
      </c>
    </row>
    <row r="348" spans="1:18" ht="102" hidden="1" x14ac:dyDescent="0.25">
      <c r="A348" s="241" t="s">
        <v>5</v>
      </c>
      <c r="B348" s="628" t="s">
        <v>51</v>
      </c>
      <c r="C348" s="611" t="s">
        <v>403</v>
      </c>
      <c r="D348" s="113" t="s">
        <v>668</v>
      </c>
      <c r="E348" s="33"/>
      <c r="F348" s="45"/>
      <c r="G348" s="28"/>
      <c r="H348" s="29"/>
      <c r="I348" s="642"/>
      <c r="J348" s="642"/>
      <c r="K348" s="610"/>
      <c r="L348" s="610"/>
      <c r="M348" s="610"/>
      <c r="N348" s="507"/>
      <c r="O348" s="2">
        <f t="shared" si="15"/>
        <v>0</v>
      </c>
      <c r="P348" s="2">
        <f t="shared" si="16"/>
        <v>0</v>
      </c>
      <c r="Q348" s="2">
        <f t="shared" si="17"/>
        <v>0</v>
      </c>
    </row>
    <row r="349" spans="1:18" ht="102" hidden="1" x14ac:dyDescent="0.25">
      <c r="A349" s="241" t="s">
        <v>5</v>
      </c>
      <c r="B349" s="628" t="s">
        <v>51</v>
      </c>
      <c r="C349" s="611"/>
      <c r="D349" s="131" t="s">
        <v>860</v>
      </c>
      <c r="E349" s="33" t="s">
        <v>2</v>
      </c>
      <c r="F349" s="10"/>
      <c r="G349" s="93" t="s">
        <v>858</v>
      </c>
      <c r="H349" s="93" t="s">
        <v>859</v>
      </c>
      <c r="I349" s="642"/>
      <c r="J349" s="675">
        <v>1</v>
      </c>
      <c r="K349" s="610"/>
      <c r="L349" s="610"/>
      <c r="M349" s="610"/>
      <c r="N349" s="507"/>
      <c r="O349" s="2">
        <f t="shared" si="15"/>
        <v>1</v>
      </c>
      <c r="P349" s="2">
        <f t="shared" si="16"/>
        <v>0</v>
      </c>
      <c r="Q349" s="2">
        <f t="shared" si="17"/>
        <v>0</v>
      </c>
    </row>
    <row r="350" spans="1:18" ht="153" x14ac:dyDescent="0.25">
      <c r="A350" s="241" t="s">
        <v>5</v>
      </c>
      <c r="B350" s="628" t="s">
        <v>51</v>
      </c>
      <c r="C350" s="611"/>
      <c r="D350" s="611" t="s">
        <v>1297</v>
      </c>
      <c r="E350" s="611">
        <v>2014</v>
      </c>
      <c r="F350" s="611" t="s">
        <v>239</v>
      </c>
      <c r="G350" s="611" t="s">
        <v>1216</v>
      </c>
      <c r="H350" s="611" t="s">
        <v>1298</v>
      </c>
      <c r="I350" s="611"/>
      <c r="J350" s="642"/>
      <c r="K350" s="330">
        <v>3</v>
      </c>
      <c r="L350" s="610"/>
      <c r="M350" s="610"/>
      <c r="N350" s="507"/>
      <c r="O350" s="2">
        <f t="shared" si="15"/>
        <v>0</v>
      </c>
      <c r="P350" s="2">
        <f t="shared" si="16"/>
        <v>0</v>
      </c>
      <c r="Q350" s="2">
        <f t="shared" si="17"/>
        <v>1</v>
      </c>
      <c r="R350" s="2">
        <v>1</v>
      </c>
    </row>
    <row r="351" spans="1:18" ht="102" hidden="1" x14ac:dyDescent="0.25">
      <c r="A351" s="241" t="s">
        <v>5</v>
      </c>
      <c r="B351" s="628" t="s">
        <v>51</v>
      </c>
      <c r="C351" s="610" t="s">
        <v>107</v>
      </c>
      <c r="D351" s="610"/>
      <c r="E351" s="610"/>
      <c r="F351" s="610"/>
      <c r="G351" s="610"/>
      <c r="H351" s="610"/>
      <c r="I351" s="610"/>
      <c r="J351" s="610"/>
      <c r="K351" s="610"/>
      <c r="L351" s="610"/>
      <c r="M351" s="610"/>
      <c r="N351" s="507"/>
      <c r="O351" s="2">
        <f t="shared" si="15"/>
        <v>0</v>
      </c>
      <c r="P351" s="2">
        <f t="shared" si="16"/>
        <v>0</v>
      </c>
      <c r="Q351" s="2">
        <f t="shared" si="17"/>
        <v>0</v>
      </c>
    </row>
    <row r="352" spans="1:18" ht="102" hidden="1" x14ac:dyDescent="0.25">
      <c r="A352" s="241" t="s">
        <v>5</v>
      </c>
      <c r="B352" s="628" t="s">
        <v>51</v>
      </c>
      <c r="C352" s="611" t="s">
        <v>404</v>
      </c>
      <c r="D352" s="113" t="s">
        <v>668</v>
      </c>
      <c r="E352" s="27"/>
      <c r="F352" s="45"/>
      <c r="G352" s="28"/>
      <c r="H352" s="28"/>
      <c r="I352" s="642"/>
      <c r="J352" s="642"/>
      <c r="K352" s="610"/>
      <c r="L352" s="610"/>
      <c r="M352" s="610"/>
      <c r="N352" s="507"/>
      <c r="O352" s="2">
        <f t="shared" si="15"/>
        <v>0</v>
      </c>
      <c r="P352" s="2">
        <f t="shared" si="16"/>
        <v>0</v>
      </c>
      <c r="Q352" s="2">
        <f t="shared" si="17"/>
        <v>0</v>
      </c>
    </row>
    <row r="353" spans="1:18" ht="102" hidden="1" x14ac:dyDescent="0.25">
      <c r="A353" s="241" t="s">
        <v>5</v>
      </c>
      <c r="B353" s="628" t="s">
        <v>51</v>
      </c>
      <c r="C353" s="611"/>
      <c r="D353" s="131" t="s">
        <v>863</v>
      </c>
      <c r="E353" s="33" t="s">
        <v>2</v>
      </c>
      <c r="F353" s="45"/>
      <c r="G353" s="28"/>
      <c r="H353" s="28"/>
      <c r="I353" s="642"/>
      <c r="J353" s="678">
        <v>2</v>
      </c>
      <c r="K353" s="610"/>
      <c r="L353" s="610"/>
      <c r="M353" s="610"/>
      <c r="N353" s="507"/>
      <c r="O353" s="2">
        <f t="shared" si="15"/>
        <v>0</v>
      </c>
      <c r="P353" s="2">
        <f t="shared" si="16"/>
        <v>1</v>
      </c>
      <c r="Q353" s="2">
        <f t="shared" si="17"/>
        <v>0</v>
      </c>
    </row>
    <row r="354" spans="1:18" ht="102" hidden="1" x14ac:dyDescent="0.25">
      <c r="A354" s="241" t="s">
        <v>5</v>
      </c>
      <c r="B354" s="628" t="s">
        <v>51</v>
      </c>
      <c r="C354" s="611"/>
      <c r="D354" s="628"/>
      <c r="E354" s="11"/>
      <c r="F354" s="121"/>
      <c r="G354" s="611"/>
      <c r="H354" s="28"/>
      <c r="I354" s="642"/>
      <c r="J354" s="642"/>
      <c r="K354" s="610"/>
      <c r="L354" s="610"/>
      <c r="M354" s="610"/>
      <c r="N354" s="507"/>
      <c r="O354" s="2">
        <f t="shared" si="15"/>
        <v>0</v>
      </c>
      <c r="P354" s="2">
        <f t="shared" si="16"/>
        <v>0</v>
      </c>
      <c r="Q354" s="2">
        <f t="shared" si="17"/>
        <v>0</v>
      </c>
    </row>
    <row r="355" spans="1:18" ht="102" hidden="1" x14ac:dyDescent="0.25">
      <c r="A355" s="241" t="s">
        <v>5</v>
      </c>
      <c r="B355" s="628" t="s">
        <v>51</v>
      </c>
      <c r="C355" s="611" t="s">
        <v>405</v>
      </c>
      <c r="D355" s="112" t="s">
        <v>72</v>
      </c>
      <c r="E355" s="11"/>
      <c r="F355" s="121"/>
      <c r="G355" s="611"/>
      <c r="H355" s="28"/>
      <c r="I355" s="642"/>
      <c r="J355" s="642"/>
      <c r="K355" s="610"/>
      <c r="L355" s="610"/>
      <c r="M355" s="610"/>
      <c r="N355" s="507"/>
      <c r="O355" s="2">
        <f t="shared" si="15"/>
        <v>0</v>
      </c>
      <c r="P355" s="2">
        <f t="shared" si="16"/>
        <v>0</v>
      </c>
      <c r="Q355" s="2">
        <f t="shared" si="17"/>
        <v>0</v>
      </c>
    </row>
    <row r="356" spans="1:18" ht="102" hidden="1" x14ac:dyDescent="0.25">
      <c r="A356" s="241" t="s">
        <v>5</v>
      </c>
      <c r="B356" s="628" t="s">
        <v>51</v>
      </c>
      <c r="C356" s="611"/>
      <c r="D356" s="611" t="s">
        <v>175</v>
      </c>
      <c r="E356" s="11">
        <v>2014</v>
      </c>
      <c r="F356" s="121" t="s">
        <v>72</v>
      </c>
      <c r="G356" s="611" t="s">
        <v>174</v>
      </c>
      <c r="H356" s="93" t="s">
        <v>900</v>
      </c>
      <c r="I356" s="642"/>
      <c r="J356" s="678">
        <v>2</v>
      </c>
      <c r="K356" s="610"/>
      <c r="L356" s="610"/>
      <c r="M356" s="610"/>
      <c r="N356" s="678">
        <v>2</v>
      </c>
      <c r="O356" s="2">
        <f t="shared" si="15"/>
        <v>0</v>
      </c>
      <c r="P356" s="2">
        <f t="shared" si="16"/>
        <v>2</v>
      </c>
      <c r="Q356" s="2">
        <f t="shared" si="17"/>
        <v>0</v>
      </c>
    </row>
    <row r="357" spans="1:18" ht="102" hidden="1" x14ac:dyDescent="0.25">
      <c r="A357" s="241" t="s">
        <v>5</v>
      </c>
      <c r="B357" s="628" t="s">
        <v>51</v>
      </c>
      <c r="C357" s="611"/>
      <c r="D357" s="628"/>
      <c r="E357" s="27"/>
      <c r="F357" s="71"/>
      <c r="G357" s="28"/>
      <c r="H357" s="28"/>
      <c r="I357" s="642"/>
      <c r="J357" s="642"/>
      <c r="K357" s="610"/>
      <c r="L357" s="610"/>
      <c r="M357" s="610"/>
      <c r="N357" s="507"/>
      <c r="O357" s="2">
        <f t="shared" si="15"/>
        <v>0</v>
      </c>
      <c r="P357" s="2">
        <f t="shared" si="16"/>
        <v>0</v>
      </c>
      <c r="Q357" s="2">
        <f t="shared" si="17"/>
        <v>0</v>
      </c>
    </row>
    <row r="358" spans="1:18" ht="102" hidden="1" x14ac:dyDescent="0.25">
      <c r="A358" s="241" t="s">
        <v>5</v>
      </c>
      <c r="B358" s="628" t="s">
        <v>51</v>
      </c>
      <c r="C358" s="610" t="s">
        <v>94</v>
      </c>
      <c r="D358" s="610"/>
      <c r="E358" s="610"/>
      <c r="F358" s="610"/>
      <c r="G358" s="610"/>
      <c r="H358" s="610"/>
      <c r="I358" s="642"/>
      <c r="J358" s="642"/>
      <c r="K358" s="610"/>
      <c r="L358" s="610"/>
      <c r="M358" s="610"/>
      <c r="N358" s="507"/>
      <c r="O358" s="2">
        <f t="shared" si="15"/>
        <v>0</v>
      </c>
      <c r="P358" s="2">
        <f t="shared" si="16"/>
        <v>0</v>
      </c>
      <c r="Q358" s="2">
        <f t="shared" si="17"/>
        <v>0</v>
      </c>
    </row>
    <row r="359" spans="1:18" ht="102" hidden="1" x14ac:dyDescent="0.25">
      <c r="A359" s="241" t="s">
        <v>5</v>
      </c>
      <c r="B359" s="628" t="s">
        <v>51</v>
      </c>
      <c r="C359" s="611" t="s">
        <v>406</v>
      </c>
      <c r="D359" s="113" t="s">
        <v>668</v>
      </c>
      <c r="E359" s="27"/>
      <c r="F359" s="45"/>
      <c r="G359" s="28"/>
      <c r="H359" s="28"/>
      <c r="I359" s="642"/>
      <c r="J359" s="678">
        <v>2</v>
      </c>
      <c r="K359" s="610"/>
      <c r="L359" s="610"/>
      <c r="M359" s="610"/>
      <c r="N359" s="507"/>
      <c r="O359" s="2">
        <f t="shared" si="15"/>
        <v>0</v>
      </c>
      <c r="P359" s="2">
        <f t="shared" si="16"/>
        <v>1</v>
      </c>
      <c r="Q359" s="2">
        <f t="shared" si="17"/>
        <v>0</v>
      </c>
    </row>
    <row r="360" spans="1:18" ht="102" hidden="1" x14ac:dyDescent="0.25">
      <c r="A360" s="241" t="s">
        <v>5</v>
      </c>
      <c r="B360" s="628" t="s">
        <v>51</v>
      </c>
      <c r="C360" s="611"/>
      <c r="D360" s="8" t="s">
        <v>921</v>
      </c>
      <c r="E360" s="33">
        <v>2014</v>
      </c>
      <c r="F360" s="71"/>
      <c r="G360" s="28"/>
      <c r="H360" s="28" t="s">
        <v>1129</v>
      </c>
      <c r="I360" s="642"/>
      <c r="J360" s="679">
        <v>2</v>
      </c>
      <c r="K360" s="680">
        <v>3</v>
      </c>
      <c r="L360" s="610"/>
      <c r="M360" s="610"/>
      <c r="N360" s="507"/>
      <c r="O360" s="2">
        <f t="shared" si="15"/>
        <v>0</v>
      </c>
      <c r="P360" s="2">
        <f t="shared" si="16"/>
        <v>1</v>
      </c>
      <c r="Q360" s="2">
        <f t="shared" si="17"/>
        <v>1</v>
      </c>
    </row>
    <row r="361" spans="1:18" ht="102" hidden="1" x14ac:dyDescent="0.25">
      <c r="A361" s="241" t="s">
        <v>5</v>
      </c>
      <c r="B361" s="628" t="s">
        <v>51</v>
      </c>
      <c r="C361" s="611"/>
      <c r="D361" s="112" t="s">
        <v>72</v>
      </c>
      <c r="E361" s="27"/>
      <c r="F361" s="71"/>
      <c r="G361" s="28"/>
      <c r="H361" s="28"/>
      <c r="I361" s="642"/>
      <c r="J361" s="714"/>
      <c r="K361" s="610"/>
      <c r="L361" s="610"/>
      <c r="M361" s="610"/>
      <c r="N361" s="507"/>
      <c r="O361" s="2">
        <f t="shared" si="15"/>
        <v>0</v>
      </c>
      <c r="P361" s="2">
        <f t="shared" si="16"/>
        <v>0</v>
      </c>
      <c r="Q361" s="2">
        <f t="shared" si="17"/>
        <v>0</v>
      </c>
    </row>
    <row r="362" spans="1:18" ht="102" hidden="1" x14ac:dyDescent="0.25">
      <c r="A362" s="241" t="s">
        <v>5</v>
      </c>
      <c r="B362" s="628" t="s">
        <v>51</v>
      </c>
      <c r="C362" s="611"/>
      <c r="D362" s="611" t="s">
        <v>864</v>
      </c>
      <c r="E362" s="11">
        <v>2014</v>
      </c>
      <c r="F362" s="611" t="s">
        <v>172</v>
      </c>
      <c r="G362" s="611"/>
      <c r="H362" s="93" t="s">
        <v>301</v>
      </c>
      <c r="I362" s="642"/>
      <c r="J362" s="679">
        <v>2</v>
      </c>
      <c r="K362" s="610"/>
      <c r="L362" s="610"/>
      <c r="M362" s="610"/>
      <c r="N362" s="678">
        <v>2</v>
      </c>
      <c r="O362" s="2">
        <f t="shared" si="15"/>
        <v>0</v>
      </c>
      <c r="P362" s="2">
        <f t="shared" si="16"/>
        <v>2</v>
      </c>
      <c r="Q362" s="2">
        <f t="shared" si="17"/>
        <v>0</v>
      </c>
    </row>
    <row r="363" spans="1:18" ht="102" hidden="1" x14ac:dyDescent="0.25">
      <c r="A363" s="241" t="s">
        <v>5</v>
      </c>
      <c r="B363" s="628" t="s">
        <v>51</v>
      </c>
      <c r="C363" s="611"/>
      <c r="D363" s="611" t="s">
        <v>215</v>
      </c>
      <c r="E363" s="11">
        <v>2014</v>
      </c>
      <c r="F363" s="611" t="s">
        <v>172</v>
      </c>
      <c r="G363" s="611"/>
      <c r="H363" s="93" t="s">
        <v>881</v>
      </c>
      <c r="I363" s="642"/>
      <c r="J363" s="679">
        <v>2</v>
      </c>
      <c r="K363" s="610"/>
      <c r="L363" s="610"/>
      <c r="M363" s="610"/>
      <c r="N363" s="678">
        <v>2</v>
      </c>
      <c r="O363" s="2">
        <f t="shared" si="15"/>
        <v>0</v>
      </c>
      <c r="P363" s="2">
        <f t="shared" si="16"/>
        <v>2</v>
      </c>
      <c r="Q363" s="2">
        <f t="shared" si="17"/>
        <v>0</v>
      </c>
    </row>
    <row r="364" spans="1:18" ht="102" hidden="1" x14ac:dyDescent="0.25">
      <c r="A364" s="241" t="s">
        <v>5</v>
      </c>
      <c r="B364" s="628" t="s">
        <v>51</v>
      </c>
      <c r="C364" s="611"/>
      <c r="D364" s="611" t="s">
        <v>173</v>
      </c>
      <c r="E364" s="11">
        <v>2014</v>
      </c>
      <c r="F364" s="121" t="s">
        <v>865</v>
      </c>
      <c r="G364" s="611" t="s">
        <v>899</v>
      </c>
      <c r="H364" s="93" t="s">
        <v>900</v>
      </c>
      <c r="I364" s="642"/>
      <c r="J364" s="679">
        <v>2</v>
      </c>
      <c r="K364" s="610"/>
      <c r="L364" s="610"/>
      <c r="M364" s="610"/>
      <c r="N364" s="678">
        <v>2</v>
      </c>
      <c r="O364" s="2">
        <f t="shared" si="15"/>
        <v>0</v>
      </c>
      <c r="P364" s="2">
        <f t="shared" si="16"/>
        <v>2</v>
      </c>
      <c r="Q364" s="2">
        <f t="shared" si="17"/>
        <v>0</v>
      </c>
    </row>
    <row r="365" spans="1:18" ht="102" hidden="1" x14ac:dyDescent="0.25">
      <c r="A365" s="241" t="s">
        <v>5</v>
      </c>
      <c r="B365" s="628" t="s">
        <v>51</v>
      </c>
      <c r="C365" s="610" t="s">
        <v>95</v>
      </c>
      <c r="D365" s="610"/>
      <c r="E365" s="610"/>
      <c r="F365" s="610"/>
      <c r="G365" s="610"/>
      <c r="H365" s="610"/>
      <c r="I365" s="642"/>
      <c r="J365" s="642"/>
      <c r="K365" s="610"/>
      <c r="L365" s="610"/>
      <c r="M365" s="610"/>
      <c r="N365" s="507"/>
      <c r="O365" s="2">
        <f t="shared" si="15"/>
        <v>0</v>
      </c>
      <c r="P365" s="2">
        <f t="shared" si="16"/>
        <v>0</v>
      </c>
      <c r="Q365" s="2">
        <f t="shared" si="17"/>
        <v>0</v>
      </c>
    </row>
    <row r="366" spans="1:18" ht="102" hidden="1" x14ac:dyDescent="0.25">
      <c r="A366" s="241" t="s">
        <v>5</v>
      </c>
      <c r="B366" s="628" t="s">
        <v>51</v>
      </c>
      <c r="C366" s="611" t="s">
        <v>407</v>
      </c>
      <c r="D366" s="37" t="s">
        <v>4</v>
      </c>
      <c r="E366" s="48"/>
      <c r="F366" s="276"/>
      <c r="G366" s="47"/>
      <c r="H366" s="93"/>
      <c r="I366" s="642"/>
      <c r="J366" s="642"/>
      <c r="K366" s="610"/>
      <c r="L366" s="610"/>
      <c r="M366" s="610"/>
      <c r="N366" s="507"/>
      <c r="O366" s="2">
        <f t="shared" si="15"/>
        <v>0</v>
      </c>
      <c r="P366" s="2">
        <f t="shared" si="16"/>
        <v>0</v>
      </c>
      <c r="Q366" s="2">
        <f t="shared" si="17"/>
        <v>0</v>
      </c>
    </row>
    <row r="367" spans="1:18" ht="102" x14ac:dyDescent="0.25">
      <c r="A367" s="241" t="s">
        <v>5</v>
      </c>
      <c r="B367" s="628" t="s">
        <v>51</v>
      </c>
      <c r="C367" s="611"/>
      <c r="D367" s="131" t="s">
        <v>870</v>
      </c>
      <c r="E367" s="33">
        <v>2015</v>
      </c>
      <c r="F367" s="611" t="s">
        <v>172</v>
      </c>
      <c r="G367" s="47"/>
      <c r="H367" s="93" t="s">
        <v>1129</v>
      </c>
      <c r="I367" s="642"/>
      <c r="J367" s="680">
        <v>3</v>
      </c>
      <c r="K367" s="610"/>
      <c r="L367" s="610"/>
      <c r="M367" s="610"/>
      <c r="N367" s="507"/>
      <c r="O367" s="2">
        <f t="shared" si="15"/>
        <v>0</v>
      </c>
      <c r="P367" s="2">
        <f t="shared" si="16"/>
        <v>0</v>
      </c>
      <c r="Q367" s="2">
        <f t="shared" si="17"/>
        <v>1</v>
      </c>
      <c r="R367" s="2">
        <v>2</v>
      </c>
    </row>
    <row r="368" spans="1:18" ht="102" hidden="1" x14ac:dyDescent="0.25">
      <c r="A368" s="241" t="s">
        <v>5</v>
      </c>
      <c r="B368" s="628" t="s">
        <v>51</v>
      </c>
      <c r="C368" s="611"/>
      <c r="D368" s="108" t="s">
        <v>44</v>
      </c>
      <c r="E368" s="33"/>
      <c r="F368" s="45"/>
      <c r="G368" s="28"/>
      <c r="H368" s="93"/>
      <c r="I368" s="642"/>
      <c r="J368" s="642"/>
      <c r="K368" s="610"/>
      <c r="L368" s="610"/>
      <c r="M368" s="610"/>
      <c r="N368" s="507"/>
      <c r="O368" s="2">
        <f t="shared" si="15"/>
        <v>0</v>
      </c>
      <c r="P368" s="2">
        <f t="shared" si="16"/>
        <v>0</v>
      </c>
      <c r="Q368" s="2">
        <f t="shared" si="17"/>
        <v>0</v>
      </c>
    </row>
    <row r="369" spans="1:18" ht="102" x14ac:dyDescent="0.25">
      <c r="A369" s="241" t="s">
        <v>5</v>
      </c>
      <c r="B369" s="628" t="s">
        <v>51</v>
      </c>
      <c r="C369" s="611"/>
      <c r="D369" s="131" t="s">
        <v>869</v>
      </c>
      <c r="E369" s="33">
        <v>2015</v>
      </c>
      <c r="F369" s="611" t="s">
        <v>172</v>
      </c>
      <c r="G369" s="28"/>
      <c r="H369" s="93" t="s">
        <v>1137</v>
      </c>
      <c r="I369" s="642"/>
      <c r="J369" s="680">
        <v>3</v>
      </c>
      <c r="K369" s="610"/>
      <c r="L369" s="610"/>
      <c r="M369" s="610"/>
      <c r="N369" s="507"/>
      <c r="O369" s="2">
        <f t="shared" si="15"/>
        <v>0</v>
      </c>
      <c r="P369" s="2">
        <f t="shared" si="16"/>
        <v>0</v>
      </c>
      <c r="Q369" s="2">
        <f t="shared" si="17"/>
        <v>1</v>
      </c>
      <c r="R369" s="2">
        <v>1</v>
      </c>
    </row>
    <row r="370" spans="1:18" ht="102" hidden="1" x14ac:dyDescent="0.25">
      <c r="A370" s="241" t="s">
        <v>5</v>
      </c>
      <c r="B370" s="628" t="s">
        <v>51</v>
      </c>
      <c r="C370" s="611"/>
      <c r="D370" s="112" t="s">
        <v>72</v>
      </c>
      <c r="E370" s="27"/>
      <c r="F370" s="45"/>
      <c r="G370" s="28"/>
      <c r="H370" s="93"/>
      <c r="I370" s="642"/>
      <c r="J370" s="642"/>
      <c r="K370" s="610"/>
      <c r="L370" s="610"/>
      <c r="M370" s="610"/>
      <c r="N370" s="507"/>
      <c r="O370" s="2">
        <f t="shared" si="15"/>
        <v>0</v>
      </c>
      <c r="P370" s="2">
        <f t="shared" si="16"/>
        <v>0</v>
      </c>
      <c r="Q370" s="2">
        <f t="shared" si="17"/>
        <v>0</v>
      </c>
    </row>
    <row r="371" spans="1:18" ht="102" x14ac:dyDescent="0.25">
      <c r="A371" s="241" t="s">
        <v>5</v>
      </c>
      <c r="B371" s="628" t="s">
        <v>51</v>
      </c>
      <c r="C371" s="611"/>
      <c r="D371" s="611" t="s">
        <v>176</v>
      </c>
      <c r="E371" s="11">
        <v>2014</v>
      </c>
      <c r="F371" s="611" t="s">
        <v>172</v>
      </c>
      <c r="G371" s="611"/>
      <c r="H371" s="93" t="s">
        <v>900</v>
      </c>
      <c r="I371" s="642"/>
      <c r="J371" s="680">
        <v>3</v>
      </c>
      <c r="K371" s="610"/>
      <c r="L371" s="610"/>
      <c r="M371" s="610"/>
      <c r="N371" s="680">
        <v>3</v>
      </c>
      <c r="O371" s="2">
        <f t="shared" si="15"/>
        <v>0</v>
      </c>
      <c r="P371" s="2">
        <f t="shared" si="16"/>
        <v>0</v>
      </c>
      <c r="Q371" s="2">
        <f t="shared" si="17"/>
        <v>2</v>
      </c>
      <c r="R371" s="2">
        <v>1</v>
      </c>
    </row>
    <row r="372" spans="1:18" ht="102" hidden="1" x14ac:dyDescent="0.25">
      <c r="A372" s="241" t="s">
        <v>5</v>
      </c>
      <c r="B372" s="628" t="s">
        <v>51</v>
      </c>
      <c r="C372" s="611"/>
      <c r="D372" s="628" t="s">
        <v>93</v>
      </c>
      <c r="E372" s="27"/>
      <c r="F372" s="45"/>
      <c r="G372" s="28"/>
      <c r="H372" s="93"/>
      <c r="I372" s="642"/>
      <c r="J372" s="642"/>
      <c r="K372" s="610"/>
      <c r="L372" s="610"/>
      <c r="M372" s="610"/>
      <c r="N372" s="507"/>
      <c r="O372" s="2">
        <f t="shared" si="15"/>
        <v>0</v>
      </c>
      <c r="P372" s="2">
        <f t="shared" si="16"/>
        <v>0</v>
      </c>
      <c r="Q372" s="2">
        <f t="shared" si="17"/>
        <v>0</v>
      </c>
    </row>
    <row r="373" spans="1:18" ht="102" x14ac:dyDescent="0.25">
      <c r="A373" s="241" t="s">
        <v>5</v>
      </c>
      <c r="B373" s="628" t="s">
        <v>51</v>
      </c>
      <c r="C373" s="611"/>
      <c r="D373" s="8" t="s">
        <v>313</v>
      </c>
      <c r="E373" s="33">
        <v>2014</v>
      </c>
      <c r="F373" s="10" t="s">
        <v>854</v>
      </c>
      <c r="G373" s="10" t="s">
        <v>690</v>
      </c>
      <c r="H373" s="93" t="s">
        <v>1129</v>
      </c>
      <c r="I373" s="642"/>
      <c r="J373" s="680">
        <v>3</v>
      </c>
      <c r="K373" s="610"/>
      <c r="L373" s="610"/>
      <c r="M373" s="610"/>
      <c r="N373" s="507"/>
      <c r="O373" s="2">
        <f t="shared" si="15"/>
        <v>0</v>
      </c>
      <c r="P373" s="2">
        <f t="shared" si="16"/>
        <v>0</v>
      </c>
      <c r="Q373" s="2">
        <f t="shared" si="17"/>
        <v>1</v>
      </c>
      <c r="R373" s="2">
        <v>2</v>
      </c>
    </row>
    <row r="374" spans="1:18" ht="102" hidden="1" x14ac:dyDescent="0.25">
      <c r="A374" s="241" t="s">
        <v>5</v>
      </c>
      <c r="B374" s="628" t="s">
        <v>51</v>
      </c>
      <c r="C374" s="610" t="s">
        <v>106</v>
      </c>
      <c r="D374" s="610"/>
      <c r="E374" s="610"/>
      <c r="F374" s="610"/>
      <c r="G374" s="610"/>
      <c r="H374" s="610"/>
      <c r="I374" s="642"/>
      <c r="J374" s="642"/>
      <c r="K374" s="610"/>
      <c r="L374" s="610"/>
      <c r="M374" s="610"/>
      <c r="N374" s="507"/>
      <c r="O374" s="2">
        <f t="shared" si="15"/>
        <v>0</v>
      </c>
      <c r="P374" s="2">
        <f t="shared" si="16"/>
        <v>0</v>
      </c>
      <c r="Q374" s="2">
        <f t="shared" si="17"/>
        <v>0</v>
      </c>
    </row>
    <row r="375" spans="1:18" ht="114.75" hidden="1" x14ac:dyDescent="0.25">
      <c r="A375" s="241" t="s">
        <v>5</v>
      </c>
      <c r="B375" s="628" t="s">
        <v>51</v>
      </c>
      <c r="C375" s="611" t="s">
        <v>408</v>
      </c>
      <c r="D375" s="113" t="s">
        <v>668</v>
      </c>
      <c r="E375" s="277"/>
      <c r="F375" s="71"/>
      <c r="G375" s="47"/>
      <c r="H375" s="93"/>
      <c r="I375" s="642"/>
      <c r="J375" s="642"/>
      <c r="K375" s="610"/>
      <c r="L375" s="610"/>
      <c r="M375" s="610"/>
      <c r="N375" s="507"/>
      <c r="O375" s="2">
        <f t="shared" si="15"/>
        <v>0</v>
      </c>
      <c r="P375" s="2">
        <f t="shared" si="16"/>
        <v>0</v>
      </c>
      <c r="Q375" s="2">
        <f t="shared" si="17"/>
        <v>0</v>
      </c>
    </row>
    <row r="376" spans="1:18" ht="102" hidden="1" x14ac:dyDescent="0.25">
      <c r="A376" s="241" t="s">
        <v>5</v>
      </c>
      <c r="B376" s="628" t="s">
        <v>51</v>
      </c>
      <c r="C376" s="611"/>
      <c r="D376" s="49" t="s">
        <v>196</v>
      </c>
      <c r="E376" s="33" t="s">
        <v>2</v>
      </c>
      <c r="F376" s="49" t="s">
        <v>4</v>
      </c>
      <c r="G376" s="49" t="s">
        <v>8</v>
      </c>
      <c r="H376" s="9" t="s">
        <v>323</v>
      </c>
      <c r="I376" s="642"/>
      <c r="J376" s="679">
        <v>2</v>
      </c>
      <c r="K376" s="610"/>
      <c r="L376" s="610"/>
      <c r="M376" s="610"/>
      <c r="N376" s="507"/>
      <c r="O376" s="2">
        <f t="shared" si="15"/>
        <v>0</v>
      </c>
      <c r="P376" s="2">
        <f t="shared" si="16"/>
        <v>1</v>
      </c>
      <c r="Q376" s="2">
        <f t="shared" si="17"/>
        <v>0</v>
      </c>
    </row>
    <row r="377" spans="1:18" ht="102" hidden="1" x14ac:dyDescent="0.25">
      <c r="A377" s="241" t="s">
        <v>5</v>
      </c>
      <c r="B377" s="628" t="s">
        <v>51</v>
      </c>
      <c r="C377" s="611"/>
      <c r="D377" s="112" t="s">
        <v>72</v>
      </c>
      <c r="E377" s="33"/>
      <c r="F377" s="49"/>
      <c r="G377" s="28"/>
      <c r="H377" s="47"/>
      <c r="I377" s="642"/>
      <c r="J377" s="714"/>
      <c r="K377" s="610"/>
      <c r="L377" s="610"/>
      <c r="M377" s="610"/>
      <c r="N377" s="507"/>
      <c r="O377" s="2">
        <f t="shared" si="15"/>
        <v>0</v>
      </c>
      <c r="P377" s="2">
        <f t="shared" si="16"/>
        <v>0</v>
      </c>
      <c r="Q377" s="2">
        <f t="shared" si="17"/>
        <v>0</v>
      </c>
    </row>
    <row r="378" spans="1:18" ht="102" hidden="1" x14ac:dyDescent="0.25">
      <c r="A378" s="241" t="s">
        <v>5</v>
      </c>
      <c r="B378" s="628" t="s">
        <v>51</v>
      </c>
      <c r="C378" s="611"/>
      <c r="D378" s="611" t="s">
        <v>871</v>
      </c>
      <c r="E378" s="11" t="s">
        <v>45</v>
      </c>
      <c r="F378" s="121" t="s">
        <v>6</v>
      </c>
      <c r="G378" s="611"/>
      <c r="H378" s="611" t="s">
        <v>872</v>
      </c>
      <c r="I378" s="642"/>
      <c r="J378" s="679">
        <v>2</v>
      </c>
      <c r="K378" s="610"/>
      <c r="L378" s="610"/>
      <c r="M378" s="610"/>
      <c r="N378" s="679">
        <v>2</v>
      </c>
      <c r="O378" s="2">
        <f t="shared" si="15"/>
        <v>0</v>
      </c>
      <c r="P378" s="2">
        <f t="shared" si="16"/>
        <v>2</v>
      </c>
      <c r="Q378" s="2">
        <f t="shared" si="17"/>
        <v>0</v>
      </c>
    </row>
    <row r="379" spans="1:18" ht="102" hidden="1" x14ac:dyDescent="0.25">
      <c r="A379" s="241" t="s">
        <v>5</v>
      </c>
      <c r="B379" s="628" t="s">
        <v>51</v>
      </c>
      <c r="C379" s="611"/>
      <c r="D379" s="108" t="s">
        <v>44</v>
      </c>
      <c r="E379" s="33"/>
      <c r="F379" s="49"/>
      <c r="G379" s="28"/>
      <c r="H379" s="47"/>
      <c r="I379" s="642"/>
      <c r="J379" s="714"/>
      <c r="K379" s="610"/>
      <c r="L379" s="610"/>
      <c r="M379" s="610"/>
      <c r="N379" s="507"/>
      <c r="O379" s="2">
        <f t="shared" si="15"/>
        <v>0</v>
      </c>
      <c r="P379" s="2">
        <f t="shared" si="16"/>
        <v>0</v>
      </c>
      <c r="Q379" s="2">
        <f t="shared" si="17"/>
        <v>0</v>
      </c>
    </row>
    <row r="380" spans="1:18" ht="102" hidden="1" x14ac:dyDescent="0.25">
      <c r="A380" s="241" t="s">
        <v>5</v>
      </c>
      <c r="B380" s="628" t="s">
        <v>51</v>
      </c>
      <c r="C380" s="611"/>
      <c r="D380" s="8" t="s">
        <v>873</v>
      </c>
      <c r="E380" s="11" t="s">
        <v>45</v>
      </c>
      <c r="F380" s="121" t="s">
        <v>6</v>
      </c>
      <c r="G380" s="28"/>
      <c r="H380" s="93" t="s">
        <v>874</v>
      </c>
      <c r="I380" s="642"/>
      <c r="J380" s="679">
        <v>2</v>
      </c>
      <c r="K380" s="610"/>
      <c r="L380" s="610"/>
      <c r="M380" s="610"/>
      <c r="N380" s="507"/>
      <c r="O380" s="2">
        <f t="shared" si="15"/>
        <v>0</v>
      </c>
      <c r="P380" s="2">
        <f t="shared" si="16"/>
        <v>1</v>
      </c>
      <c r="Q380" s="2">
        <f t="shared" si="17"/>
        <v>0</v>
      </c>
    </row>
    <row r="381" spans="1:18" ht="102" hidden="1" x14ac:dyDescent="0.25">
      <c r="A381" s="241" t="s">
        <v>5</v>
      </c>
      <c r="B381" s="628" t="s">
        <v>51</v>
      </c>
      <c r="C381" s="611" t="s">
        <v>409</v>
      </c>
      <c r="D381" s="113" t="s">
        <v>668</v>
      </c>
      <c r="E381" s="27"/>
      <c r="F381" s="10"/>
      <c r="G381" s="28"/>
      <c r="H381" s="93"/>
      <c r="I381" s="642"/>
      <c r="J381" s="642"/>
      <c r="K381" s="610"/>
      <c r="L381" s="610"/>
      <c r="M381" s="610"/>
      <c r="N381" s="507"/>
      <c r="O381" s="2">
        <f t="shared" si="15"/>
        <v>0</v>
      </c>
      <c r="P381" s="2">
        <f t="shared" si="16"/>
        <v>0</v>
      </c>
      <c r="Q381" s="2">
        <f t="shared" si="17"/>
        <v>0</v>
      </c>
    </row>
    <row r="382" spans="1:18" ht="102" hidden="1" x14ac:dyDescent="0.25">
      <c r="A382" s="241" t="s">
        <v>5</v>
      </c>
      <c r="B382" s="628" t="s">
        <v>51</v>
      </c>
      <c r="C382" s="611"/>
      <c r="D382" s="49" t="s">
        <v>875</v>
      </c>
      <c r="E382" s="33" t="s">
        <v>2</v>
      </c>
      <c r="F382" s="49" t="s">
        <v>4</v>
      </c>
      <c r="G382" s="93" t="s">
        <v>853</v>
      </c>
      <c r="H382" s="46" t="s">
        <v>876</v>
      </c>
      <c r="I382" s="642"/>
      <c r="J382" s="676">
        <v>1</v>
      </c>
      <c r="K382" s="610"/>
      <c r="L382" s="610"/>
      <c r="M382" s="610"/>
      <c r="N382" s="507"/>
      <c r="O382" s="2">
        <f t="shared" si="15"/>
        <v>1</v>
      </c>
      <c r="P382" s="2">
        <f t="shared" si="16"/>
        <v>0</v>
      </c>
      <c r="Q382" s="2">
        <f t="shared" si="17"/>
        <v>0</v>
      </c>
    </row>
    <row r="383" spans="1:18" ht="102" hidden="1" x14ac:dyDescent="0.25">
      <c r="A383" s="241" t="s">
        <v>5</v>
      </c>
      <c r="B383" s="628" t="s">
        <v>51</v>
      </c>
      <c r="C383" s="611"/>
      <c r="D383" s="131" t="s">
        <v>877</v>
      </c>
      <c r="E383" s="33" t="s">
        <v>2</v>
      </c>
      <c r="F383" s="49" t="s">
        <v>72</v>
      </c>
      <c r="G383" s="93" t="s">
        <v>853</v>
      </c>
      <c r="H383" s="93" t="s">
        <v>878</v>
      </c>
      <c r="I383" s="642"/>
      <c r="J383" s="676">
        <v>1</v>
      </c>
      <c r="K383" s="610"/>
      <c r="L383" s="610"/>
      <c r="M383" s="610"/>
      <c r="N383" s="507"/>
      <c r="O383" s="2">
        <f t="shared" si="15"/>
        <v>1</v>
      </c>
      <c r="P383" s="2">
        <f t="shared" si="16"/>
        <v>0</v>
      </c>
      <c r="Q383" s="2">
        <f t="shared" si="17"/>
        <v>0</v>
      </c>
    </row>
    <row r="384" spans="1:18" ht="102" hidden="1" x14ac:dyDescent="0.25">
      <c r="A384" s="241" t="s">
        <v>5</v>
      </c>
      <c r="B384" s="628" t="s">
        <v>51</v>
      </c>
      <c r="C384" s="611"/>
      <c r="D384" s="131" t="s">
        <v>901</v>
      </c>
      <c r="E384" s="33" t="s">
        <v>2</v>
      </c>
      <c r="F384" s="49" t="s">
        <v>44</v>
      </c>
      <c r="G384" s="93" t="s">
        <v>853</v>
      </c>
      <c r="H384" s="9" t="s">
        <v>879</v>
      </c>
      <c r="I384" s="642"/>
      <c r="J384" s="676">
        <v>1</v>
      </c>
      <c r="K384" s="610"/>
      <c r="L384" s="610"/>
      <c r="M384" s="610"/>
      <c r="N384" s="507"/>
      <c r="O384" s="2">
        <f t="shared" si="15"/>
        <v>1</v>
      </c>
      <c r="P384" s="2">
        <f t="shared" si="16"/>
        <v>0</v>
      </c>
      <c r="Q384" s="2">
        <f t="shared" si="17"/>
        <v>0</v>
      </c>
    </row>
    <row r="385" spans="1:18" ht="102" hidden="1" x14ac:dyDescent="0.25">
      <c r="A385" s="241" t="s">
        <v>5</v>
      </c>
      <c r="B385" s="628" t="s">
        <v>51</v>
      </c>
      <c r="C385" s="611"/>
      <c r="D385" s="628"/>
      <c r="E385" s="11"/>
      <c r="F385" s="121"/>
      <c r="G385" s="611"/>
      <c r="H385" s="9"/>
      <c r="I385" s="642"/>
      <c r="J385" s="714"/>
      <c r="K385" s="610"/>
      <c r="L385" s="610"/>
      <c r="M385" s="610"/>
      <c r="N385" s="507"/>
      <c r="O385" s="2">
        <f t="shared" si="15"/>
        <v>0</v>
      </c>
      <c r="P385" s="2">
        <f t="shared" si="16"/>
        <v>0</v>
      </c>
      <c r="Q385" s="2">
        <f t="shared" si="17"/>
        <v>0</v>
      </c>
    </row>
    <row r="386" spans="1:18" ht="102" hidden="1" x14ac:dyDescent="0.25">
      <c r="A386" s="241" t="s">
        <v>5</v>
      </c>
      <c r="B386" s="628" t="s">
        <v>51</v>
      </c>
      <c r="C386" s="611" t="s">
        <v>410</v>
      </c>
      <c r="D386" s="112" t="s">
        <v>72</v>
      </c>
      <c r="E386" s="11"/>
      <c r="F386" s="121"/>
      <c r="G386" s="611"/>
      <c r="H386" s="9"/>
      <c r="I386" s="642"/>
      <c r="J386" s="642"/>
      <c r="K386" s="610"/>
      <c r="L386" s="610"/>
      <c r="M386" s="610"/>
      <c r="N386" s="507"/>
      <c r="O386" s="2">
        <f t="shared" si="15"/>
        <v>0</v>
      </c>
      <c r="P386" s="2">
        <f t="shared" si="16"/>
        <v>0</v>
      </c>
      <c r="Q386" s="2">
        <f t="shared" si="17"/>
        <v>0</v>
      </c>
    </row>
    <row r="387" spans="1:18" ht="102" x14ac:dyDescent="0.25">
      <c r="A387" s="241" t="s">
        <v>5</v>
      </c>
      <c r="B387" s="628" t="s">
        <v>51</v>
      </c>
      <c r="C387" s="611"/>
      <c r="D387" s="611" t="s">
        <v>880</v>
      </c>
      <c r="E387" s="11">
        <v>2015</v>
      </c>
      <c r="F387" s="611" t="s">
        <v>883</v>
      </c>
      <c r="G387" s="611" t="s">
        <v>69</v>
      </c>
      <c r="H387" s="611" t="s">
        <v>881</v>
      </c>
      <c r="I387" s="642"/>
      <c r="J387" s="681">
        <v>3</v>
      </c>
      <c r="K387" s="610"/>
      <c r="L387" s="610"/>
      <c r="M387" s="610"/>
      <c r="N387" s="681">
        <v>3</v>
      </c>
      <c r="O387" s="2">
        <f t="shared" si="15"/>
        <v>0</v>
      </c>
      <c r="P387" s="2">
        <f t="shared" si="16"/>
        <v>0</v>
      </c>
      <c r="Q387" s="2">
        <f t="shared" si="17"/>
        <v>2</v>
      </c>
      <c r="R387" s="2">
        <v>2</v>
      </c>
    </row>
    <row r="388" spans="1:18" ht="102" hidden="1" x14ac:dyDescent="0.25">
      <c r="A388" s="241" t="s">
        <v>5</v>
      </c>
      <c r="B388" s="628" t="s">
        <v>51</v>
      </c>
      <c r="C388" s="611"/>
      <c r="D388" s="108" t="s">
        <v>44</v>
      </c>
      <c r="E388" s="11"/>
      <c r="F388" s="121"/>
      <c r="G388" s="611"/>
      <c r="H388" s="611"/>
      <c r="I388" s="642"/>
      <c r="J388" s="714"/>
      <c r="K388" s="610"/>
      <c r="L388" s="610"/>
      <c r="M388" s="610"/>
      <c r="N388" s="507"/>
      <c r="O388" s="2">
        <f t="shared" si="15"/>
        <v>0</v>
      </c>
      <c r="P388" s="2">
        <f t="shared" si="16"/>
        <v>0</v>
      </c>
      <c r="Q388" s="2">
        <f t="shared" si="17"/>
        <v>0</v>
      </c>
    </row>
    <row r="389" spans="1:18" ht="102" x14ac:dyDescent="0.25">
      <c r="A389" s="241" t="s">
        <v>5</v>
      </c>
      <c r="B389" s="628" t="s">
        <v>51</v>
      </c>
      <c r="C389" s="611"/>
      <c r="D389" s="131" t="s">
        <v>882</v>
      </c>
      <c r="E389" s="141">
        <v>2015</v>
      </c>
      <c r="F389" s="142" t="s">
        <v>6</v>
      </c>
      <c r="G389" s="611"/>
      <c r="H389" s="611" t="s">
        <v>1138</v>
      </c>
      <c r="I389" s="642"/>
      <c r="J389" s="681">
        <v>3</v>
      </c>
      <c r="K389" s="610"/>
      <c r="L389" s="610"/>
      <c r="M389" s="610"/>
      <c r="N389" s="507"/>
      <c r="O389" s="2">
        <f t="shared" si="15"/>
        <v>0</v>
      </c>
      <c r="P389" s="2">
        <f t="shared" si="16"/>
        <v>0</v>
      </c>
      <c r="Q389" s="2">
        <f t="shared" si="17"/>
        <v>1</v>
      </c>
      <c r="R389" s="2">
        <v>1</v>
      </c>
    </row>
    <row r="390" spans="1:18" ht="102" hidden="1" x14ac:dyDescent="0.25">
      <c r="A390" s="241" t="s">
        <v>5</v>
      </c>
      <c r="B390" s="628" t="s">
        <v>51</v>
      </c>
      <c r="C390" s="9"/>
      <c r="D390" s="279"/>
      <c r="E390" s="280"/>
      <c r="F390" s="281"/>
      <c r="G390" s="9"/>
      <c r="H390" s="9"/>
      <c r="I390" s="215"/>
      <c r="J390" s="215"/>
      <c r="K390" s="9"/>
      <c r="L390" s="9"/>
      <c r="M390" s="683"/>
      <c r="N390" s="507"/>
      <c r="O390" s="2">
        <f t="shared" si="15"/>
        <v>0</v>
      </c>
      <c r="P390" s="2">
        <f t="shared" si="16"/>
        <v>0</v>
      </c>
      <c r="Q390" s="2">
        <f t="shared" si="17"/>
        <v>0</v>
      </c>
    </row>
    <row r="391" spans="1:18" ht="102" hidden="1" x14ac:dyDescent="0.25">
      <c r="A391" s="241" t="s">
        <v>5</v>
      </c>
      <c r="B391" s="628" t="s">
        <v>51</v>
      </c>
      <c r="C391" s="9"/>
      <c r="D391" s="282"/>
      <c r="E391" s="280"/>
      <c r="F391" s="281"/>
      <c r="G391" s="9"/>
      <c r="H391" s="9"/>
      <c r="I391" s="217"/>
      <c r="J391" s="217"/>
      <c r="K391" s="9"/>
      <c r="L391" s="9"/>
      <c r="M391" s="683"/>
      <c r="N391" s="507"/>
      <c r="O391" s="2">
        <f t="shared" si="15"/>
        <v>0</v>
      </c>
      <c r="P391" s="2">
        <f t="shared" si="16"/>
        <v>0</v>
      </c>
      <c r="Q391" s="2">
        <f t="shared" si="17"/>
        <v>0</v>
      </c>
    </row>
    <row r="392" spans="1:18" ht="102" hidden="1" x14ac:dyDescent="0.25">
      <c r="A392" s="241" t="s">
        <v>5</v>
      </c>
      <c r="B392" s="628" t="s">
        <v>51</v>
      </c>
      <c r="C392" s="9"/>
      <c r="D392" s="9"/>
      <c r="E392" s="280"/>
      <c r="F392" s="9"/>
      <c r="G392" s="9"/>
      <c r="H392" s="9"/>
      <c r="I392" s="215"/>
      <c r="J392" s="215"/>
      <c r="K392" s="9"/>
      <c r="L392" s="9"/>
      <c r="M392" s="683"/>
      <c r="N392" s="507"/>
      <c r="O392" s="2">
        <f t="shared" si="15"/>
        <v>0</v>
      </c>
      <c r="P392" s="2">
        <f t="shared" si="16"/>
        <v>0</v>
      </c>
      <c r="Q392" s="2">
        <f t="shared" si="17"/>
        <v>0</v>
      </c>
    </row>
    <row r="393" spans="1:18" ht="102" hidden="1" x14ac:dyDescent="0.25">
      <c r="A393" s="241" t="s">
        <v>5</v>
      </c>
      <c r="B393" s="628" t="s">
        <v>51</v>
      </c>
      <c r="C393" s="9"/>
      <c r="D393" s="9"/>
      <c r="E393" s="9"/>
      <c r="F393" s="9"/>
      <c r="G393" s="9"/>
      <c r="H393" s="9"/>
      <c r="I393" s="9"/>
      <c r="J393" s="9"/>
      <c r="K393" s="9"/>
      <c r="L393" s="9"/>
      <c r="M393" s="9"/>
      <c r="N393" s="507"/>
      <c r="O393" s="2">
        <f t="shared" si="15"/>
        <v>0</v>
      </c>
      <c r="P393" s="2">
        <f t="shared" si="16"/>
        <v>0</v>
      </c>
      <c r="Q393" s="2">
        <f t="shared" si="17"/>
        <v>0</v>
      </c>
    </row>
    <row r="394" spans="1:18" ht="102" hidden="1" x14ac:dyDescent="0.25">
      <c r="A394" s="241" t="s">
        <v>5</v>
      </c>
      <c r="B394" s="628" t="s">
        <v>51</v>
      </c>
      <c r="C394" s="9"/>
      <c r="D394" s="9"/>
      <c r="E394" s="9"/>
      <c r="F394" s="9"/>
      <c r="G394" s="9"/>
      <c r="H394" s="9"/>
      <c r="I394" s="9"/>
      <c r="J394" s="9"/>
      <c r="K394" s="9"/>
      <c r="L394" s="9"/>
      <c r="M394" s="9"/>
      <c r="N394" s="507"/>
      <c r="O394" s="2">
        <f t="shared" ref="O394:O458" si="18">COUNTIF(J394:N394,"1")</f>
        <v>0</v>
      </c>
      <c r="P394" s="2">
        <f t="shared" ref="P394:P458" si="19">COUNTIF(J394:N394,"2")</f>
        <v>0</v>
      </c>
      <c r="Q394" s="2">
        <f t="shared" ref="Q394:Q458" si="20">COUNTIF(J394:N394,3)</f>
        <v>0</v>
      </c>
    </row>
    <row r="395" spans="1:18" ht="102" hidden="1" x14ac:dyDescent="0.25">
      <c r="A395" s="241" t="s">
        <v>5</v>
      </c>
      <c r="B395" s="628" t="s">
        <v>51</v>
      </c>
      <c r="C395" s="9"/>
      <c r="D395" s="9"/>
      <c r="E395" s="9"/>
      <c r="F395" s="9"/>
      <c r="G395" s="9"/>
      <c r="H395" s="9"/>
      <c r="I395" s="9"/>
      <c r="J395" s="9"/>
      <c r="K395" s="9"/>
      <c r="L395" s="9"/>
      <c r="M395" s="9"/>
      <c r="N395" s="9"/>
      <c r="O395" s="2">
        <f t="shared" si="18"/>
        <v>0</v>
      </c>
      <c r="P395" s="2">
        <f t="shared" si="19"/>
        <v>0</v>
      </c>
      <c r="Q395" s="2">
        <f t="shared" si="20"/>
        <v>0</v>
      </c>
    </row>
    <row r="396" spans="1:18" ht="25.5" hidden="1" x14ac:dyDescent="0.25">
      <c r="A396" s="241" t="s">
        <v>267</v>
      </c>
      <c r="B396" s="567" t="s">
        <v>267</v>
      </c>
      <c r="C396" s="567"/>
      <c r="D396" s="567"/>
      <c r="E396" s="567"/>
      <c r="F396" s="567"/>
      <c r="G396" s="567"/>
      <c r="H396" s="567"/>
      <c r="I396" s="568"/>
      <c r="J396" s="568"/>
      <c r="K396" s="242"/>
      <c r="L396" s="688"/>
      <c r="M396" s="683"/>
      <c r="N396" s="504"/>
      <c r="O396" s="2">
        <f t="shared" si="18"/>
        <v>0</v>
      </c>
      <c r="P396" s="2">
        <f t="shared" si="19"/>
        <v>0</v>
      </c>
      <c r="Q396" s="2">
        <f t="shared" si="20"/>
        <v>0</v>
      </c>
    </row>
    <row r="397" spans="1:18" ht="25.5" hidden="1" x14ac:dyDescent="0.25">
      <c r="A397" s="241" t="s">
        <v>267</v>
      </c>
      <c r="B397" s="586"/>
      <c r="C397" s="603"/>
      <c r="D397" s="287"/>
      <c r="E397" s="569"/>
      <c r="F397" s="569"/>
      <c r="G397" s="569"/>
      <c r="H397" s="683"/>
      <c r="I397" s="224"/>
      <c r="J397" s="224"/>
      <c r="K397" s="242"/>
      <c r="L397" s="688"/>
      <c r="M397" s="683"/>
      <c r="N397" s="504"/>
      <c r="O397" s="2">
        <f t="shared" si="18"/>
        <v>0</v>
      </c>
      <c r="P397" s="2">
        <f t="shared" si="19"/>
        <v>0</v>
      </c>
      <c r="Q397" s="2">
        <f t="shared" si="20"/>
        <v>0</v>
      </c>
    </row>
    <row r="398" spans="1:18" ht="75" hidden="1" x14ac:dyDescent="0.25">
      <c r="A398" s="241" t="s">
        <v>267</v>
      </c>
      <c r="B398" s="254" t="s">
        <v>569</v>
      </c>
      <c r="C398" s="254" t="s">
        <v>573</v>
      </c>
      <c r="D398" s="255" t="s">
        <v>1028</v>
      </c>
      <c r="E398" s="255" t="s">
        <v>572</v>
      </c>
      <c r="F398" s="255" t="s">
        <v>722</v>
      </c>
      <c r="G398" s="255" t="s">
        <v>723</v>
      </c>
      <c r="H398" s="255" t="s">
        <v>570</v>
      </c>
      <c r="I398" s="209" t="s">
        <v>571</v>
      </c>
      <c r="J398" s="209" t="s">
        <v>571</v>
      </c>
      <c r="K398" s="209"/>
      <c r="L398" s="209"/>
      <c r="M398" s="209"/>
      <c r="N398" s="506"/>
      <c r="O398" s="2">
        <f t="shared" si="18"/>
        <v>0</v>
      </c>
      <c r="P398" s="2">
        <f t="shared" si="19"/>
        <v>0</v>
      </c>
      <c r="Q398" s="2">
        <f t="shared" si="20"/>
        <v>0</v>
      </c>
    </row>
    <row r="399" spans="1:18" ht="63.75" hidden="1" x14ac:dyDescent="0.25">
      <c r="A399" s="241" t="s">
        <v>267</v>
      </c>
      <c r="B399" s="674" t="s">
        <v>52</v>
      </c>
      <c r="C399" s="616" t="s">
        <v>0</v>
      </c>
      <c r="D399" s="616"/>
      <c r="E399" s="616"/>
      <c r="F399" s="616"/>
      <c r="G399" s="616"/>
      <c r="H399" s="616"/>
      <c r="I399" s="616"/>
      <c r="J399" s="616"/>
      <c r="K399" s="616"/>
      <c r="L399" s="616"/>
      <c r="M399" s="616"/>
      <c r="N399" s="508"/>
      <c r="O399" s="2">
        <f t="shared" si="18"/>
        <v>0</v>
      </c>
      <c r="P399" s="2">
        <f t="shared" si="19"/>
        <v>0</v>
      </c>
      <c r="Q399" s="2">
        <f t="shared" si="20"/>
        <v>0</v>
      </c>
    </row>
    <row r="400" spans="1:18" ht="63.75" hidden="1" x14ac:dyDescent="0.25">
      <c r="A400" s="241" t="s">
        <v>267</v>
      </c>
      <c r="B400" s="674" t="s">
        <v>52</v>
      </c>
      <c r="C400" s="616"/>
      <c r="D400" s="616"/>
      <c r="E400" s="616"/>
      <c r="F400" s="616"/>
      <c r="G400" s="616"/>
      <c r="H400" s="616"/>
      <c r="I400" s="616"/>
      <c r="J400" s="616"/>
      <c r="K400" s="616"/>
      <c r="L400" s="616"/>
      <c r="M400" s="616"/>
      <c r="N400" s="508"/>
      <c r="O400" s="2">
        <f t="shared" si="18"/>
        <v>0</v>
      </c>
      <c r="P400" s="2">
        <f t="shared" si="19"/>
        <v>0</v>
      </c>
      <c r="Q400" s="2">
        <f t="shared" si="20"/>
        <v>0</v>
      </c>
    </row>
    <row r="401" spans="1:18" ht="63.75" hidden="1" x14ac:dyDescent="0.25">
      <c r="A401" s="241" t="s">
        <v>267</v>
      </c>
      <c r="B401" s="674" t="s">
        <v>52</v>
      </c>
      <c r="C401" s="616"/>
      <c r="D401" s="616"/>
      <c r="E401" s="616"/>
      <c r="F401" s="616"/>
      <c r="G401" s="616"/>
      <c r="H401" s="616"/>
      <c r="I401" s="616"/>
      <c r="J401" s="616"/>
      <c r="K401" s="616"/>
      <c r="L401" s="616"/>
      <c r="M401" s="616"/>
      <c r="N401" s="508"/>
      <c r="O401" s="2">
        <f t="shared" si="18"/>
        <v>0</v>
      </c>
      <c r="P401" s="2">
        <f t="shared" si="19"/>
        <v>0</v>
      </c>
      <c r="Q401" s="2">
        <f t="shared" si="20"/>
        <v>0</v>
      </c>
    </row>
    <row r="402" spans="1:18" ht="63.75" hidden="1" x14ac:dyDescent="0.25">
      <c r="A402" s="241" t="s">
        <v>267</v>
      </c>
      <c r="B402" s="674" t="s">
        <v>52</v>
      </c>
      <c r="C402" s="616" t="s">
        <v>67</v>
      </c>
      <c r="D402" s="616"/>
      <c r="E402" s="616"/>
      <c r="F402" s="616"/>
      <c r="G402" s="616"/>
      <c r="H402" s="616"/>
      <c r="I402" s="616"/>
      <c r="J402" s="616"/>
      <c r="K402" s="616"/>
      <c r="L402" s="616"/>
      <c r="M402" s="616"/>
      <c r="N402" s="508"/>
      <c r="O402" s="2">
        <f t="shared" si="18"/>
        <v>0</v>
      </c>
      <c r="P402" s="2">
        <f t="shared" si="19"/>
        <v>0</v>
      </c>
      <c r="Q402" s="2">
        <f t="shared" si="20"/>
        <v>0</v>
      </c>
    </row>
    <row r="403" spans="1:18" ht="89.25" hidden="1" x14ac:dyDescent="0.25">
      <c r="A403" s="241" t="s">
        <v>267</v>
      </c>
      <c r="B403" s="674" t="s">
        <v>52</v>
      </c>
      <c r="C403" s="617" t="s">
        <v>411</v>
      </c>
      <c r="D403" s="41" t="s">
        <v>4</v>
      </c>
      <c r="E403" s="22"/>
      <c r="F403" s="23"/>
      <c r="G403" s="617"/>
      <c r="H403" s="20"/>
      <c r="I403" s="13"/>
      <c r="J403" s="13"/>
      <c r="K403" s="616"/>
      <c r="L403" s="616"/>
      <c r="M403" s="616"/>
      <c r="N403" s="508"/>
      <c r="O403" s="2">
        <f t="shared" si="18"/>
        <v>0</v>
      </c>
      <c r="P403" s="2">
        <f t="shared" si="19"/>
        <v>0</v>
      </c>
      <c r="Q403" s="2">
        <f t="shared" si="20"/>
        <v>0</v>
      </c>
    </row>
    <row r="404" spans="1:18" ht="24" customHeight="1" x14ac:dyDescent="0.25">
      <c r="A404" s="241"/>
      <c r="B404" s="767"/>
      <c r="C404" s="790"/>
      <c r="D404" s="41"/>
      <c r="E404" s="22"/>
      <c r="F404" s="23"/>
      <c r="G404" s="790"/>
      <c r="H404" s="20"/>
      <c r="I404" s="13"/>
      <c r="J404" s="13"/>
      <c r="K404" s="768"/>
      <c r="L404" s="768"/>
      <c r="M404" s="768"/>
      <c r="N404" s="508"/>
      <c r="R404" s="2">
        <f>SUBTOTAL(9,R141:R403)</f>
        <v>58</v>
      </c>
    </row>
    <row r="405" spans="1:18" ht="127.5" x14ac:dyDescent="0.25">
      <c r="A405" s="241" t="s">
        <v>267</v>
      </c>
      <c r="B405" s="674" t="s">
        <v>52</v>
      </c>
      <c r="C405" s="20"/>
      <c r="D405" s="7" t="s">
        <v>1166</v>
      </c>
      <c r="E405" s="22">
        <v>2014</v>
      </c>
      <c r="F405" s="23" t="s">
        <v>912</v>
      </c>
      <c r="G405" s="617" t="s">
        <v>760</v>
      </c>
      <c r="H405" s="617" t="s">
        <v>1139</v>
      </c>
      <c r="I405" s="13"/>
      <c r="J405" s="680">
        <v>3</v>
      </c>
      <c r="K405" s="616"/>
      <c r="L405" s="616"/>
      <c r="M405" s="616"/>
      <c r="N405" s="508"/>
      <c r="O405" s="2">
        <f t="shared" si="18"/>
        <v>0</v>
      </c>
      <c r="P405" s="2">
        <f t="shared" si="19"/>
        <v>0</v>
      </c>
      <c r="Q405" s="2">
        <f t="shared" si="20"/>
        <v>1</v>
      </c>
      <c r="R405" s="2">
        <v>1</v>
      </c>
    </row>
    <row r="406" spans="1:18" ht="63.75" hidden="1" x14ac:dyDescent="0.25">
      <c r="A406" s="241" t="s">
        <v>267</v>
      </c>
      <c r="B406" s="674" t="s">
        <v>52</v>
      </c>
      <c r="C406" s="21"/>
      <c r="D406" s="288"/>
      <c r="E406" s="289"/>
      <c r="F406" s="290"/>
      <c r="G406" s="288"/>
      <c r="H406" s="20"/>
      <c r="I406" s="13"/>
      <c r="J406" s="13"/>
      <c r="K406" s="616"/>
      <c r="L406" s="616"/>
      <c r="M406" s="616"/>
      <c r="N406" s="508"/>
      <c r="O406" s="2">
        <f t="shared" si="18"/>
        <v>0</v>
      </c>
      <c r="P406" s="2">
        <f t="shared" si="19"/>
        <v>0</v>
      </c>
      <c r="Q406" s="2">
        <f t="shared" si="20"/>
        <v>0</v>
      </c>
    </row>
    <row r="407" spans="1:18" ht="63.75" hidden="1" x14ac:dyDescent="0.25">
      <c r="A407" s="241" t="s">
        <v>267</v>
      </c>
      <c r="B407" s="674" t="s">
        <v>52</v>
      </c>
      <c r="C407" s="616" t="s">
        <v>265</v>
      </c>
      <c r="D407" s="616"/>
      <c r="E407" s="616"/>
      <c r="F407" s="616"/>
      <c r="G407" s="616"/>
      <c r="H407" s="616"/>
      <c r="I407" s="13"/>
      <c r="J407" s="13"/>
      <c r="K407" s="616"/>
      <c r="L407" s="616"/>
      <c r="M407" s="616"/>
      <c r="N407" s="508"/>
      <c r="O407" s="2">
        <f t="shared" si="18"/>
        <v>0</v>
      </c>
      <c r="P407" s="2">
        <f t="shared" si="19"/>
        <v>0</v>
      </c>
      <c r="Q407" s="2">
        <f t="shared" si="20"/>
        <v>0</v>
      </c>
    </row>
    <row r="408" spans="1:18" ht="63.75" hidden="1" x14ac:dyDescent="0.25">
      <c r="A408" s="241" t="s">
        <v>267</v>
      </c>
      <c r="B408" s="674" t="s">
        <v>52</v>
      </c>
      <c r="C408" s="616" t="s">
        <v>1</v>
      </c>
      <c r="D408" s="616"/>
      <c r="E408" s="616"/>
      <c r="F408" s="616"/>
      <c r="G408" s="616"/>
      <c r="H408" s="616"/>
      <c r="I408" s="13"/>
      <c r="J408" s="13"/>
      <c r="K408" s="616"/>
      <c r="L408" s="616"/>
      <c r="M408" s="616"/>
      <c r="N408" s="508"/>
      <c r="O408" s="2">
        <f t="shared" si="18"/>
        <v>0</v>
      </c>
      <c r="P408" s="2">
        <f t="shared" si="19"/>
        <v>0</v>
      </c>
      <c r="Q408" s="2">
        <f t="shared" si="20"/>
        <v>0</v>
      </c>
    </row>
    <row r="409" spans="1:18" ht="63.75" hidden="1" x14ac:dyDescent="0.25">
      <c r="A409" s="241" t="s">
        <v>267</v>
      </c>
      <c r="B409" s="674" t="s">
        <v>52</v>
      </c>
      <c r="C409" s="617" t="s">
        <v>412</v>
      </c>
      <c r="D409" s="138" t="s">
        <v>668</v>
      </c>
      <c r="E409" s="50"/>
      <c r="F409" s="124"/>
      <c r="G409" s="51"/>
      <c r="H409" s="51"/>
      <c r="I409" s="13"/>
      <c r="J409" s="13"/>
      <c r="K409" s="616"/>
      <c r="L409" s="616"/>
      <c r="M409" s="616"/>
      <c r="N409" s="508"/>
      <c r="O409" s="2">
        <f t="shared" si="18"/>
        <v>0</v>
      </c>
      <c r="P409" s="2">
        <f t="shared" si="19"/>
        <v>0</v>
      </c>
      <c r="Q409" s="2">
        <f t="shared" si="20"/>
        <v>0</v>
      </c>
    </row>
    <row r="410" spans="1:18" ht="63.75" x14ac:dyDescent="0.25">
      <c r="A410" s="241" t="s">
        <v>267</v>
      </c>
      <c r="B410" s="674" t="s">
        <v>52</v>
      </c>
      <c r="C410" s="20"/>
      <c r="D410" s="617" t="s">
        <v>285</v>
      </c>
      <c r="E410" s="18">
        <v>2015</v>
      </c>
      <c r="F410" s="123" t="s">
        <v>4</v>
      </c>
      <c r="G410" s="20"/>
      <c r="H410" s="20"/>
      <c r="I410" s="13"/>
      <c r="J410" s="680">
        <v>3</v>
      </c>
      <c r="K410" s="616"/>
      <c r="L410" s="616"/>
      <c r="M410" s="616"/>
      <c r="N410" s="508"/>
      <c r="O410" s="2">
        <f t="shared" si="18"/>
        <v>0</v>
      </c>
      <c r="P410" s="2">
        <f t="shared" si="19"/>
        <v>0</v>
      </c>
      <c r="Q410" s="2">
        <f t="shared" si="20"/>
        <v>1</v>
      </c>
      <c r="R410" s="2">
        <v>1</v>
      </c>
    </row>
    <row r="411" spans="1:18" ht="63.75" hidden="1" x14ac:dyDescent="0.25">
      <c r="A411" s="241" t="s">
        <v>267</v>
      </c>
      <c r="B411" s="674" t="s">
        <v>52</v>
      </c>
      <c r="C411" s="613" t="s">
        <v>413</v>
      </c>
      <c r="D411" s="110" t="s">
        <v>4</v>
      </c>
      <c r="E411" s="12"/>
      <c r="F411" s="94"/>
      <c r="G411" s="621"/>
      <c r="H411" s="621"/>
      <c r="I411" s="13"/>
      <c r="J411" s="631"/>
      <c r="K411" s="616"/>
      <c r="L411" s="616"/>
      <c r="M411" s="616"/>
      <c r="N411" s="508"/>
      <c r="O411" s="2">
        <f t="shared" si="18"/>
        <v>0</v>
      </c>
      <c r="P411" s="2">
        <f t="shared" si="19"/>
        <v>0</v>
      </c>
      <c r="Q411" s="2">
        <f t="shared" si="20"/>
        <v>0</v>
      </c>
    </row>
    <row r="412" spans="1:18" ht="63.75" hidden="1" x14ac:dyDescent="0.25">
      <c r="A412" s="241" t="s">
        <v>267</v>
      </c>
      <c r="B412" s="674" t="s">
        <v>52</v>
      </c>
      <c r="C412" s="613"/>
      <c r="D412" s="613" t="s">
        <v>1085</v>
      </c>
      <c r="E412" s="155">
        <v>2015</v>
      </c>
      <c r="F412" s="156" t="s">
        <v>913</v>
      </c>
      <c r="G412" s="157" t="s">
        <v>760</v>
      </c>
      <c r="H412" s="167" t="s">
        <v>638</v>
      </c>
      <c r="I412" s="13"/>
      <c r="J412" s="676">
        <v>1</v>
      </c>
      <c r="K412" s="616"/>
      <c r="L412" s="616"/>
      <c r="M412" s="616"/>
      <c r="N412" s="508"/>
      <c r="O412" s="2">
        <f t="shared" si="18"/>
        <v>1</v>
      </c>
      <c r="P412" s="2">
        <f t="shared" si="19"/>
        <v>0</v>
      </c>
      <c r="Q412" s="2">
        <f t="shared" si="20"/>
        <v>0</v>
      </c>
    </row>
    <row r="413" spans="1:18" ht="63.75" hidden="1" x14ac:dyDescent="0.25">
      <c r="A413" s="241" t="s">
        <v>267</v>
      </c>
      <c r="B413" s="674" t="s">
        <v>52</v>
      </c>
      <c r="C413" s="561" t="s">
        <v>414</v>
      </c>
      <c r="D413" s="110" t="s">
        <v>4</v>
      </c>
      <c r="E413" s="155"/>
      <c r="F413" s="156"/>
      <c r="G413" s="621"/>
      <c r="H413" s="621"/>
      <c r="I413" s="13"/>
      <c r="J413" s="631"/>
      <c r="K413" s="616"/>
      <c r="L413" s="616"/>
      <c r="M413" s="616"/>
      <c r="N413" s="508"/>
      <c r="O413" s="2">
        <f t="shared" si="18"/>
        <v>0</v>
      </c>
      <c r="P413" s="2">
        <f t="shared" si="19"/>
        <v>0</v>
      </c>
      <c r="Q413" s="2">
        <f t="shared" si="20"/>
        <v>0</v>
      </c>
    </row>
    <row r="414" spans="1:18" ht="63.75" hidden="1" x14ac:dyDescent="0.25">
      <c r="A414" s="241" t="s">
        <v>267</v>
      </c>
      <c r="B414" s="674" t="s">
        <v>52</v>
      </c>
      <c r="C414" s="562"/>
      <c r="D414" s="684" t="s">
        <v>779</v>
      </c>
      <c r="E414" s="151">
        <v>2015</v>
      </c>
      <c r="F414" s="152" t="s">
        <v>12</v>
      </c>
      <c r="G414" s="150" t="s">
        <v>761</v>
      </c>
      <c r="H414" s="150" t="s">
        <v>639</v>
      </c>
      <c r="I414" s="13"/>
      <c r="J414" s="679">
        <v>2</v>
      </c>
      <c r="K414" s="616"/>
      <c r="L414" s="524">
        <v>3</v>
      </c>
      <c r="M414" s="616"/>
      <c r="N414" s="508"/>
      <c r="O414" s="2">
        <f t="shared" si="18"/>
        <v>0</v>
      </c>
      <c r="P414" s="2">
        <f t="shared" si="19"/>
        <v>1</v>
      </c>
      <c r="Q414" s="2">
        <f t="shared" si="20"/>
        <v>1</v>
      </c>
    </row>
    <row r="415" spans="1:18" ht="63.75" hidden="1" x14ac:dyDescent="0.25">
      <c r="A415" s="241" t="s">
        <v>267</v>
      </c>
      <c r="B415" s="674" t="s">
        <v>52</v>
      </c>
      <c r="C415" s="562"/>
      <c r="D415" s="622" t="s">
        <v>93</v>
      </c>
      <c r="E415" s="151"/>
      <c r="F415" s="152"/>
      <c r="G415" s="150"/>
      <c r="H415" s="150"/>
      <c r="I415" s="13"/>
      <c r="J415" s="13"/>
      <c r="K415" s="616"/>
      <c r="L415" s="13"/>
      <c r="M415" s="616"/>
      <c r="N415" s="508"/>
      <c r="O415" s="2">
        <f t="shared" si="18"/>
        <v>0</v>
      </c>
      <c r="P415" s="2">
        <f t="shared" si="19"/>
        <v>0</v>
      </c>
      <c r="Q415" s="2">
        <f t="shared" si="20"/>
        <v>0</v>
      </c>
    </row>
    <row r="416" spans="1:18" ht="153" hidden="1" x14ac:dyDescent="0.25">
      <c r="A416" s="241" t="s">
        <v>267</v>
      </c>
      <c r="B416" s="674" t="s">
        <v>52</v>
      </c>
      <c r="C416" s="562"/>
      <c r="D416" s="150" t="s">
        <v>1299</v>
      </c>
      <c r="E416" s="150">
        <v>2014</v>
      </c>
      <c r="F416" s="150" t="s">
        <v>1300</v>
      </c>
      <c r="G416" s="150" t="s">
        <v>1216</v>
      </c>
      <c r="H416" s="150" t="s">
        <v>1303</v>
      </c>
      <c r="I416" s="13"/>
      <c r="J416" s="13"/>
      <c r="K416" s="679">
        <v>2</v>
      </c>
      <c r="L416" s="13"/>
      <c r="M416" s="616"/>
      <c r="N416" s="508"/>
      <c r="O416" s="2">
        <f t="shared" si="18"/>
        <v>0</v>
      </c>
      <c r="P416" s="2">
        <f t="shared" si="19"/>
        <v>1</v>
      </c>
      <c r="Q416" s="2">
        <f t="shared" si="20"/>
        <v>0</v>
      </c>
    </row>
    <row r="417" spans="1:17" ht="63.75" hidden="1" x14ac:dyDescent="0.25">
      <c r="A417" s="241" t="s">
        <v>267</v>
      </c>
      <c r="B417" s="674" t="s">
        <v>52</v>
      </c>
      <c r="C417" s="562"/>
      <c r="D417" s="150" t="s">
        <v>1301</v>
      </c>
      <c r="E417" s="150">
        <v>2014</v>
      </c>
      <c r="F417" s="150" t="s">
        <v>1300</v>
      </c>
      <c r="G417" s="13"/>
      <c r="H417" s="150" t="s">
        <v>1304</v>
      </c>
      <c r="I417" s="13"/>
      <c r="J417" s="13"/>
      <c r="K417" s="679">
        <v>2</v>
      </c>
      <c r="L417" s="13"/>
      <c r="M417" s="616"/>
      <c r="N417" s="508"/>
      <c r="O417" s="2">
        <f t="shared" si="18"/>
        <v>0</v>
      </c>
      <c r="P417" s="2">
        <f t="shared" si="19"/>
        <v>1</v>
      </c>
      <c r="Q417" s="2">
        <f t="shared" si="20"/>
        <v>0</v>
      </c>
    </row>
    <row r="418" spans="1:17" ht="63.75" hidden="1" x14ac:dyDescent="0.25">
      <c r="A418" s="241" t="s">
        <v>267</v>
      </c>
      <c r="B418" s="674" t="s">
        <v>52</v>
      </c>
      <c r="C418" s="563"/>
      <c r="D418" s="150" t="s">
        <v>1302</v>
      </c>
      <c r="E418" s="150">
        <v>2014</v>
      </c>
      <c r="F418" s="150" t="s">
        <v>1300</v>
      </c>
      <c r="G418" s="13"/>
      <c r="H418" s="150" t="s">
        <v>1305</v>
      </c>
      <c r="I418" s="13"/>
      <c r="J418" s="13"/>
      <c r="K418" s="679">
        <v>2</v>
      </c>
      <c r="L418" s="13"/>
      <c r="M418" s="616"/>
      <c r="N418" s="508"/>
      <c r="O418" s="2">
        <f t="shared" si="18"/>
        <v>0</v>
      </c>
      <c r="P418" s="2">
        <f t="shared" si="19"/>
        <v>1</v>
      </c>
      <c r="Q418" s="2">
        <f t="shared" si="20"/>
        <v>0</v>
      </c>
    </row>
    <row r="419" spans="1:17" ht="63.75" hidden="1" x14ac:dyDescent="0.25">
      <c r="A419" s="241" t="s">
        <v>267</v>
      </c>
      <c r="B419" s="674" t="s">
        <v>52</v>
      </c>
      <c r="C419" s="623" t="s">
        <v>110</v>
      </c>
      <c r="D419" s="623"/>
      <c r="E419" s="623"/>
      <c r="F419" s="623"/>
      <c r="G419" s="623"/>
      <c r="H419" s="623"/>
      <c r="I419" s="631"/>
      <c r="J419" s="631"/>
      <c r="K419" s="616"/>
      <c r="L419" s="616"/>
      <c r="M419" s="616"/>
      <c r="N419" s="508"/>
      <c r="O419" s="2">
        <f t="shared" si="18"/>
        <v>0</v>
      </c>
      <c r="P419" s="2">
        <f t="shared" si="19"/>
        <v>0</v>
      </c>
      <c r="Q419" s="2">
        <f t="shared" si="20"/>
        <v>0</v>
      </c>
    </row>
    <row r="420" spans="1:17" ht="63.75" hidden="1" x14ac:dyDescent="0.25">
      <c r="A420" s="241" t="s">
        <v>267</v>
      </c>
      <c r="B420" s="674" t="s">
        <v>52</v>
      </c>
      <c r="C420" s="613" t="s">
        <v>415</v>
      </c>
      <c r="D420" s="163" t="s">
        <v>668</v>
      </c>
      <c r="E420" s="155"/>
      <c r="F420" s="156"/>
      <c r="G420" s="621"/>
      <c r="H420" s="621"/>
      <c r="I420" s="631"/>
      <c r="J420" s="631"/>
      <c r="K420" s="616"/>
      <c r="L420" s="616"/>
      <c r="M420" s="616"/>
      <c r="N420" s="508"/>
      <c r="O420" s="2">
        <f t="shared" si="18"/>
        <v>0</v>
      </c>
      <c r="P420" s="2">
        <f t="shared" si="19"/>
        <v>0</v>
      </c>
      <c r="Q420" s="2">
        <f t="shared" si="20"/>
        <v>0</v>
      </c>
    </row>
    <row r="421" spans="1:17" ht="89.25" hidden="1" x14ac:dyDescent="0.25">
      <c r="A421" s="241" t="s">
        <v>267</v>
      </c>
      <c r="B421" s="674" t="s">
        <v>52</v>
      </c>
      <c r="C421" s="613"/>
      <c r="D421" s="613" t="s">
        <v>217</v>
      </c>
      <c r="E421" s="158">
        <v>2014</v>
      </c>
      <c r="F421" s="156" t="s">
        <v>71</v>
      </c>
      <c r="G421" s="621"/>
      <c r="H421" s="621" t="s">
        <v>580</v>
      </c>
      <c r="I421" s="632"/>
      <c r="J421" s="676">
        <v>1</v>
      </c>
      <c r="K421" s="616"/>
      <c r="L421" s="616"/>
      <c r="M421" s="616"/>
      <c r="N421" s="508"/>
      <c r="O421" s="2">
        <f t="shared" si="18"/>
        <v>1</v>
      </c>
      <c r="P421" s="2">
        <f t="shared" si="19"/>
        <v>0</v>
      </c>
      <c r="Q421" s="2">
        <f t="shared" si="20"/>
        <v>0</v>
      </c>
    </row>
    <row r="422" spans="1:17" ht="63.75" hidden="1" x14ac:dyDescent="0.25">
      <c r="A422" s="241" t="s">
        <v>267</v>
      </c>
      <c r="B422" s="674" t="s">
        <v>52</v>
      </c>
      <c r="C422" s="613"/>
      <c r="D422" s="159"/>
      <c r="E422" s="160"/>
      <c r="F422" s="161"/>
      <c r="G422" s="159"/>
      <c r="H422" s="621"/>
      <c r="I422" s="219"/>
      <c r="J422" s="219"/>
      <c r="K422" s="616"/>
      <c r="L422" s="616"/>
      <c r="M422" s="616"/>
      <c r="N422" s="508"/>
      <c r="O422" s="2">
        <f t="shared" si="18"/>
        <v>0</v>
      </c>
      <c r="P422" s="2">
        <f t="shared" si="19"/>
        <v>0</v>
      </c>
      <c r="Q422" s="2">
        <f t="shared" si="20"/>
        <v>0</v>
      </c>
    </row>
    <row r="423" spans="1:17" ht="63.75" hidden="1" x14ac:dyDescent="0.25">
      <c r="A423" s="241" t="s">
        <v>267</v>
      </c>
      <c r="B423" s="674" t="s">
        <v>52</v>
      </c>
      <c r="C423" s="570" t="s">
        <v>263</v>
      </c>
      <c r="D423" s="570"/>
      <c r="E423" s="570"/>
      <c r="F423" s="570"/>
      <c r="G423" s="570"/>
      <c r="H423" s="570"/>
      <c r="I423" s="570"/>
      <c r="J423" s="570"/>
      <c r="K423" s="616"/>
      <c r="L423" s="616"/>
      <c r="M423" s="616"/>
      <c r="N423" s="508"/>
      <c r="O423" s="2">
        <f t="shared" si="18"/>
        <v>0</v>
      </c>
      <c r="P423" s="2">
        <f t="shared" si="19"/>
        <v>0</v>
      </c>
      <c r="Q423" s="2">
        <f t="shared" si="20"/>
        <v>0</v>
      </c>
    </row>
    <row r="424" spans="1:17" ht="63.75" hidden="1" x14ac:dyDescent="0.25">
      <c r="A424" s="241" t="s">
        <v>267</v>
      </c>
      <c r="B424" s="674" t="s">
        <v>52</v>
      </c>
      <c r="C424" s="570" t="s">
        <v>118</v>
      </c>
      <c r="D424" s="570"/>
      <c r="E424" s="570"/>
      <c r="F424" s="570"/>
      <c r="G424" s="570"/>
      <c r="H424" s="570"/>
      <c r="I424" s="570"/>
      <c r="J424" s="570"/>
      <c r="K424" s="616"/>
      <c r="L424" s="616"/>
      <c r="M424" s="616"/>
      <c r="N424" s="508"/>
      <c r="O424" s="2">
        <f t="shared" si="18"/>
        <v>0</v>
      </c>
      <c r="P424" s="2">
        <f t="shared" si="19"/>
        <v>0</v>
      </c>
      <c r="Q424" s="2">
        <f t="shared" si="20"/>
        <v>0</v>
      </c>
    </row>
    <row r="425" spans="1:17" ht="114.75" hidden="1" x14ac:dyDescent="0.25">
      <c r="A425" s="241" t="s">
        <v>267</v>
      </c>
      <c r="B425" s="674" t="s">
        <v>52</v>
      </c>
      <c r="C425" s="561" t="s">
        <v>416</v>
      </c>
      <c r="D425" s="110" t="s">
        <v>4</v>
      </c>
      <c r="E425" s="15"/>
      <c r="F425" s="633"/>
      <c r="G425" s="667"/>
      <c r="H425" s="162"/>
      <c r="I425" s="631"/>
      <c r="J425" s="631"/>
      <c r="K425" s="616"/>
      <c r="L425" s="616"/>
      <c r="M425" s="616"/>
      <c r="N425" s="508"/>
      <c r="O425" s="2">
        <f t="shared" si="18"/>
        <v>0</v>
      </c>
      <c r="P425" s="2">
        <f t="shared" si="19"/>
        <v>0</v>
      </c>
      <c r="Q425" s="2">
        <f t="shared" si="20"/>
        <v>0</v>
      </c>
    </row>
    <row r="426" spans="1:17" ht="63.75" hidden="1" x14ac:dyDescent="0.25">
      <c r="A426" s="241" t="s">
        <v>267</v>
      </c>
      <c r="B426" s="674" t="s">
        <v>52</v>
      </c>
      <c r="C426" s="562"/>
      <c r="D426" s="684" t="s">
        <v>642</v>
      </c>
      <c r="E426" s="12" t="s">
        <v>2</v>
      </c>
      <c r="F426" s="94" t="s">
        <v>12</v>
      </c>
      <c r="G426" s="621"/>
      <c r="H426" s="150" t="s">
        <v>643</v>
      </c>
      <c r="I426" s="631"/>
      <c r="J426" s="679">
        <v>2</v>
      </c>
      <c r="K426" s="616"/>
      <c r="L426" s="616"/>
      <c r="M426" s="616"/>
      <c r="N426" s="508"/>
      <c r="O426" s="2">
        <f t="shared" si="18"/>
        <v>0</v>
      </c>
      <c r="P426" s="2">
        <f t="shared" si="19"/>
        <v>1</v>
      </c>
      <c r="Q426" s="2">
        <f t="shared" si="20"/>
        <v>0</v>
      </c>
    </row>
    <row r="427" spans="1:17" ht="63.75" hidden="1" x14ac:dyDescent="0.25">
      <c r="A427" s="241" t="s">
        <v>267</v>
      </c>
      <c r="B427" s="674" t="s">
        <v>52</v>
      </c>
      <c r="C427" s="562"/>
      <c r="D427" s="622" t="s">
        <v>93</v>
      </c>
      <c r="E427" s="12"/>
      <c r="F427" s="94"/>
      <c r="G427" s="621"/>
      <c r="H427" s="150"/>
      <c r="I427" s="631"/>
      <c r="J427" s="616"/>
      <c r="K427" s="616"/>
      <c r="L427" s="616"/>
      <c r="M427" s="616"/>
      <c r="N427" s="508"/>
      <c r="O427" s="2">
        <f t="shared" si="18"/>
        <v>0</v>
      </c>
      <c r="P427" s="2">
        <f t="shared" si="19"/>
        <v>0</v>
      </c>
      <c r="Q427" s="2">
        <f t="shared" si="20"/>
        <v>0</v>
      </c>
    </row>
    <row r="428" spans="1:17" ht="153" hidden="1" x14ac:dyDescent="0.25">
      <c r="A428" s="241" t="s">
        <v>267</v>
      </c>
      <c r="B428" s="674" t="s">
        <v>52</v>
      </c>
      <c r="C428" s="563"/>
      <c r="D428" s="94" t="s">
        <v>1306</v>
      </c>
      <c r="E428" s="94" t="s">
        <v>45</v>
      </c>
      <c r="F428" s="94" t="s">
        <v>1300</v>
      </c>
      <c r="G428" s="94" t="s">
        <v>1216</v>
      </c>
      <c r="H428" s="94" t="s">
        <v>1303</v>
      </c>
      <c r="I428" s="631"/>
      <c r="J428" s="616"/>
      <c r="K428" s="679">
        <v>2</v>
      </c>
      <c r="L428" s="616"/>
      <c r="M428" s="616"/>
      <c r="N428" s="508"/>
      <c r="O428" s="2">
        <f>COUNTIF(K428:N428,"1")</f>
        <v>0</v>
      </c>
      <c r="P428" s="2">
        <f>COUNTIF(K428:N428,"2")</f>
        <v>1</v>
      </c>
      <c r="Q428" s="2">
        <f>COUNTIF(K428:N428,3)</f>
        <v>0</v>
      </c>
    </row>
    <row r="429" spans="1:17" ht="76.5" hidden="1" x14ac:dyDescent="0.25">
      <c r="A429" s="241" t="s">
        <v>267</v>
      </c>
      <c r="B429" s="674" t="s">
        <v>52</v>
      </c>
      <c r="C429" s="613" t="s">
        <v>417</v>
      </c>
      <c r="D429" s="110" t="s">
        <v>4</v>
      </c>
      <c r="E429" s="12"/>
      <c r="F429" s="94"/>
      <c r="G429" s="621"/>
      <c r="H429" s="621"/>
      <c r="I429" s="631"/>
      <c r="J429" s="631"/>
      <c r="K429" s="616"/>
      <c r="L429" s="616"/>
      <c r="M429" s="616"/>
      <c r="N429" s="508"/>
      <c r="O429" s="2">
        <f t="shared" si="18"/>
        <v>0</v>
      </c>
      <c r="P429" s="2">
        <f t="shared" si="19"/>
        <v>0</v>
      </c>
      <c r="Q429" s="2">
        <f t="shared" si="20"/>
        <v>0</v>
      </c>
    </row>
    <row r="430" spans="1:17" ht="63.75" hidden="1" x14ac:dyDescent="0.25">
      <c r="A430" s="241" t="s">
        <v>267</v>
      </c>
      <c r="B430" s="674" t="s">
        <v>52</v>
      </c>
      <c r="C430" s="613"/>
      <c r="D430" s="152" t="s">
        <v>644</v>
      </c>
      <c r="E430" s="12" t="s">
        <v>2</v>
      </c>
      <c r="F430" s="94" t="s">
        <v>12</v>
      </c>
      <c r="G430" s="621"/>
      <c r="H430" s="621" t="s">
        <v>645</v>
      </c>
      <c r="I430" s="631"/>
      <c r="J430" s="679">
        <v>2</v>
      </c>
      <c r="K430" s="616"/>
      <c r="L430" s="616"/>
      <c r="M430" s="616"/>
      <c r="N430" s="508"/>
      <c r="O430" s="2">
        <f t="shared" si="18"/>
        <v>0</v>
      </c>
      <c r="P430" s="2">
        <f t="shared" si="19"/>
        <v>1</v>
      </c>
      <c r="Q430" s="2">
        <f t="shared" si="20"/>
        <v>0</v>
      </c>
    </row>
    <row r="431" spans="1:17" ht="63.75" hidden="1" x14ac:dyDescent="0.25">
      <c r="A431" s="241" t="s">
        <v>267</v>
      </c>
      <c r="B431" s="674" t="s">
        <v>52</v>
      </c>
      <c r="C431" s="613"/>
      <c r="D431" s="109" t="s">
        <v>89</v>
      </c>
      <c r="E431" s="12"/>
      <c r="F431" s="94"/>
      <c r="G431" s="621"/>
      <c r="H431" s="621"/>
      <c r="I431" s="632"/>
      <c r="J431" s="632"/>
      <c r="K431" s="616"/>
      <c r="L431" s="616"/>
      <c r="M431" s="616"/>
      <c r="N431" s="508"/>
      <c r="O431" s="2">
        <f t="shared" si="18"/>
        <v>0</v>
      </c>
      <c r="P431" s="2">
        <f t="shared" si="19"/>
        <v>0</v>
      </c>
      <c r="Q431" s="2">
        <f t="shared" si="20"/>
        <v>0</v>
      </c>
    </row>
    <row r="432" spans="1:17" ht="63.75" hidden="1" x14ac:dyDescent="0.25">
      <c r="A432" s="241" t="s">
        <v>267</v>
      </c>
      <c r="B432" s="674" t="s">
        <v>52</v>
      </c>
      <c r="C432" s="613"/>
      <c r="D432" s="152" t="s">
        <v>646</v>
      </c>
      <c r="E432" s="12" t="s">
        <v>2</v>
      </c>
      <c r="F432" s="152" t="s">
        <v>12</v>
      </c>
      <c r="G432" s="621"/>
      <c r="H432" s="621" t="s">
        <v>647</v>
      </c>
      <c r="I432" s="632"/>
      <c r="J432" s="679">
        <v>2</v>
      </c>
      <c r="K432" s="616"/>
      <c r="L432" s="616"/>
      <c r="M432" s="616"/>
      <c r="N432" s="508"/>
      <c r="O432" s="2">
        <f t="shared" si="18"/>
        <v>0</v>
      </c>
      <c r="P432" s="2">
        <f t="shared" si="19"/>
        <v>1</v>
      </c>
      <c r="Q432" s="2">
        <f t="shared" si="20"/>
        <v>0</v>
      </c>
    </row>
    <row r="433" spans="1:18" ht="63.75" hidden="1" x14ac:dyDescent="0.25">
      <c r="A433" s="241" t="s">
        <v>267</v>
      </c>
      <c r="B433" s="674" t="s">
        <v>52</v>
      </c>
      <c r="C433" s="613"/>
      <c r="D433" s="154" t="s">
        <v>93</v>
      </c>
      <c r="E433" s="12"/>
      <c r="F433" s="152"/>
      <c r="G433" s="621"/>
      <c r="H433" s="621"/>
      <c r="I433" s="632"/>
      <c r="J433" s="616"/>
      <c r="K433" s="616"/>
      <c r="L433" s="616"/>
      <c r="M433" s="616"/>
      <c r="N433" s="508"/>
      <c r="O433" s="2">
        <f t="shared" si="18"/>
        <v>0</v>
      </c>
      <c r="P433" s="2">
        <f t="shared" si="19"/>
        <v>0</v>
      </c>
      <c r="Q433" s="2">
        <f t="shared" si="20"/>
        <v>0</v>
      </c>
    </row>
    <row r="434" spans="1:18" ht="153" hidden="1" x14ac:dyDescent="0.25">
      <c r="A434" s="241" t="s">
        <v>267</v>
      </c>
      <c r="B434" s="674" t="s">
        <v>52</v>
      </c>
      <c r="C434" s="613"/>
      <c r="D434" s="152" t="s">
        <v>1307</v>
      </c>
      <c r="E434" s="632">
        <v>2014</v>
      </c>
      <c r="F434" s="632" t="s">
        <v>1300</v>
      </c>
      <c r="G434" s="152" t="s">
        <v>1216</v>
      </c>
      <c r="H434" s="632" t="s">
        <v>1007</v>
      </c>
      <c r="I434" s="632"/>
      <c r="J434" s="616"/>
      <c r="K434" s="679">
        <v>2</v>
      </c>
      <c r="L434" s="616"/>
      <c r="M434" s="616"/>
      <c r="N434" s="508"/>
      <c r="O434" s="2">
        <f>COUNTIF(K434:N434,"1")</f>
        <v>0</v>
      </c>
      <c r="P434" s="2">
        <f>COUNTIF(K434:N434,"2")</f>
        <v>1</v>
      </c>
      <c r="Q434" s="2">
        <f>COUNTIF(K434:N434,3)</f>
        <v>0</v>
      </c>
    </row>
    <row r="435" spans="1:18" ht="76.5" hidden="1" x14ac:dyDescent="0.25">
      <c r="A435" s="241" t="s">
        <v>267</v>
      </c>
      <c r="B435" s="674" t="s">
        <v>52</v>
      </c>
      <c r="C435" s="613" t="s">
        <v>418</v>
      </c>
      <c r="D435" s="154" t="s">
        <v>668</v>
      </c>
      <c r="E435" s="12"/>
      <c r="F435" s="94"/>
      <c r="G435" s="621"/>
      <c r="H435" s="621"/>
      <c r="I435" s="631"/>
      <c r="J435" s="631"/>
      <c r="K435" s="616"/>
      <c r="L435" s="616"/>
      <c r="M435" s="616"/>
      <c r="N435" s="508"/>
      <c r="O435" s="2">
        <f t="shared" si="18"/>
        <v>0</v>
      </c>
      <c r="P435" s="2">
        <f t="shared" si="19"/>
        <v>0</v>
      </c>
      <c r="Q435" s="2">
        <f t="shared" si="20"/>
        <v>0</v>
      </c>
    </row>
    <row r="436" spans="1:18" ht="63.75" x14ac:dyDescent="0.25">
      <c r="A436" s="241" t="s">
        <v>267</v>
      </c>
      <c r="B436" s="674" t="s">
        <v>52</v>
      </c>
      <c r="C436" s="613"/>
      <c r="D436" s="684" t="s">
        <v>124</v>
      </c>
      <c r="E436" s="12">
        <v>2015</v>
      </c>
      <c r="F436" s="152" t="s">
        <v>4</v>
      </c>
      <c r="G436" s="5"/>
      <c r="H436" s="150" t="s">
        <v>9</v>
      </c>
      <c r="I436" s="632"/>
      <c r="J436" s="681">
        <v>3</v>
      </c>
      <c r="K436" s="616"/>
      <c r="L436" s="524">
        <v>3</v>
      </c>
      <c r="M436" s="616"/>
      <c r="N436" s="508"/>
      <c r="O436" s="2">
        <f t="shared" si="18"/>
        <v>0</v>
      </c>
      <c r="P436" s="2">
        <f t="shared" si="19"/>
        <v>0</v>
      </c>
      <c r="Q436" s="2">
        <f t="shared" si="20"/>
        <v>2</v>
      </c>
      <c r="R436" s="2">
        <v>1</v>
      </c>
    </row>
    <row r="437" spans="1:18" ht="63.75" hidden="1" x14ac:dyDescent="0.25">
      <c r="A437" s="241" t="s">
        <v>267</v>
      </c>
      <c r="B437" s="674" t="s">
        <v>52</v>
      </c>
      <c r="C437" s="613"/>
      <c r="D437" s="622" t="s">
        <v>93</v>
      </c>
      <c r="E437" s="12"/>
      <c r="F437" s="152"/>
      <c r="G437" s="5"/>
      <c r="H437" s="150"/>
      <c r="I437" s="632"/>
      <c r="J437" s="632"/>
      <c r="K437" s="616"/>
      <c r="L437" s="632"/>
      <c r="M437" s="616"/>
      <c r="N437" s="508"/>
      <c r="O437" s="2">
        <f t="shared" si="18"/>
        <v>0</v>
      </c>
      <c r="P437" s="2">
        <f t="shared" si="19"/>
        <v>0</v>
      </c>
      <c r="Q437" s="2">
        <f t="shared" si="20"/>
        <v>0</v>
      </c>
    </row>
    <row r="438" spans="1:18" ht="153" hidden="1" x14ac:dyDescent="0.25">
      <c r="A438" s="241" t="s">
        <v>267</v>
      </c>
      <c r="B438" s="674" t="s">
        <v>52</v>
      </c>
      <c r="C438" s="615"/>
      <c r="D438" s="150" t="s">
        <v>1308</v>
      </c>
      <c r="E438" s="150">
        <v>2014</v>
      </c>
      <c r="F438" s="150" t="s">
        <v>1300</v>
      </c>
      <c r="G438" s="150" t="s">
        <v>1216</v>
      </c>
      <c r="H438" s="150" t="s">
        <v>1309</v>
      </c>
      <c r="I438" s="150"/>
      <c r="J438" s="616"/>
      <c r="K438" s="679">
        <v>2</v>
      </c>
      <c r="L438" s="616"/>
      <c r="M438" s="616"/>
      <c r="N438" s="508"/>
      <c r="O438" s="2">
        <f>COUNTIF(K438:N438,"1")</f>
        <v>0</v>
      </c>
      <c r="P438" s="2">
        <f>COUNTIF(K438:N438,"2")</f>
        <v>1</v>
      </c>
      <c r="Q438" s="2">
        <f>COUNTIF(K438:N438,3)</f>
        <v>0</v>
      </c>
    </row>
    <row r="439" spans="1:18" ht="63.75" hidden="1" x14ac:dyDescent="0.25">
      <c r="A439" s="241" t="s">
        <v>267</v>
      </c>
      <c r="B439" s="674" t="s">
        <v>52</v>
      </c>
      <c r="C439" s="570" t="s">
        <v>95</v>
      </c>
      <c r="D439" s="570"/>
      <c r="E439" s="570"/>
      <c r="F439" s="570"/>
      <c r="G439" s="570"/>
      <c r="H439" s="570"/>
      <c r="I439" s="570"/>
      <c r="J439" s="570"/>
      <c r="K439" s="616"/>
      <c r="L439" s="616"/>
      <c r="M439" s="616"/>
      <c r="N439" s="508"/>
      <c r="O439" s="2">
        <f t="shared" si="18"/>
        <v>0</v>
      </c>
      <c r="P439" s="2">
        <f t="shared" si="19"/>
        <v>0</v>
      </c>
      <c r="Q439" s="2">
        <f t="shared" si="20"/>
        <v>0</v>
      </c>
    </row>
    <row r="440" spans="1:18" ht="89.25" hidden="1" x14ac:dyDescent="0.25">
      <c r="A440" s="241" t="s">
        <v>267</v>
      </c>
      <c r="B440" s="674" t="s">
        <v>52</v>
      </c>
      <c r="C440" s="613" t="s">
        <v>419</v>
      </c>
      <c r="D440" s="149" t="s">
        <v>668</v>
      </c>
      <c r="E440" s="15"/>
      <c r="F440" s="633"/>
      <c r="G440" s="667"/>
      <c r="H440" s="615"/>
      <c r="I440" s="631"/>
      <c r="J440" s="631"/>
      <c r="K440" s="616"/>
      <c r="L440" s="616"/>
      <c r="M440" s="616"/>
      <c r="N440" s="508"/>
      <c r="O440" s="2">
        <f t="shared" si="18"/>
        <v>0</v>
      </c>
      <c r="P440" s="2">
        <f t="shared" si="19"/>
        <v>0</v>
      </c>
      <c r="Q440" s="2">
        <f t="shared" si="20"/>
        <v>0</v>
      </c>
    </row>
    <row r="441" spans="1:18" ht="89.25" x14ac:dyDescent="0.25">
      <c r="A441" s="241" t="s">
        <v>267</v>
      </c>
      <c r="B441" s="674" t="s">
        <v>52</v>
      </c>
      <c r="C441" s="508"/>
      <c r="D441" s="684" t="s">
        <v>649</v>
      </c>
      <c r="E441" s="12">
        <v>2015</v>
      </c>
      <c r="F441" s="684" t="s">
        <v>4</v>
      </c>
      <c r="G441" s="150" t="s">
        <v>643</v>
      </c>
      <c r="H441" s="150" t="s">
        <v>10</v>
      </c>
      <c r="I441" s="631"/>
      <c r="J441" s="680">
        <v>3</v>
      </c>
      <c r="K441" s="616"/>
      <c r="L441" s="616"/>
      <c r="M441" s="616"/>
      <c r="N441" s="508"/>
      <c r="O441" s="2">
        <f t="shared" si="18"/>
        <v>0</v>
      </c>
      <c r="P441" s="2">
        <f t="shared" si="19"/>
        <v>0</v>
      </c>
      <c r="Q441" s="2">
        <f t="shared" si="20"/>
        <v>1</v>
      </c>
      <c r="R441" s="2">
        <v>1</v>
      </c>
    </row>
    <row r="442" spans="1:18" ht="89.25" hidden="1" x14ac:dyDescent="0.25">
      <c r="A442" s="241" t="s">
        <v>267</v>
      </c>
      <c r="B442" s="674" t="s">
        <v>52</v>
      </c>
      <c r="C442" s="508"/>
      <c r="D442" s="613" t="s">
        <v>650</v>
      </c>
      <c r="E442" s="151">
        <v>2014</v>
      </c>
      <c r="F442" s="152" t="s">
        <v>762</v>
      </c>
      <c r="G442" s="621"/>
      <c r="H442" s="621" t="s">
        <v>599</v>
      </c>
      <c r="I442" s="631"/>
      <c r="J442" s="681">
        <v>3</v>
      </c>
      <c r="K442" s="679">
        <v>2</v>
      </c>
      <c r="L442" s="616"/>
      <c r="M442" s="616"/>
      <c r="N442" s="508"/>
      <c r="O442" s="2">
        <f t="shared" si="18"/>
        <v>0</v>
      </c>
      <c r="P442" s="2">
        <f t="shared" si="19"/>
        <v>1</v>
      </c>
      <c r="Q442" s="2">
        <f t="shared" si="20"/>
        <v>1</v>
      </c>
    </row>
    <row r="443" spans="1:18" ht="63.75" hidden="1" x14ac:dyDescent="0.25">
      <c r="A443" s="241" t="s">
        <v>267</v>
      </c>
      <c r="B443" s="674" t="s">
        <v>52</v>
      </c>
      <c r="C443" s="21"/>
      <c r="D443" s="288"/>
      <c r="E443" s="289"/>
      <c r="F443" s="290"/>
      <c r="G443" s="288"/>
      <c r="H443" s="674"/>
      <c r="I443" s="13"/>
      <c r="J443" s="13"/>
      <c r="K443" s="616"/>
      <c r="L443" s="616"/>
      <c r="M443" s="616"/>
      <c r="N443" s="508"/>
      <c r="O443" s="2">
        <f t="shared" si="18"/>
        <v>0</v>
      </c>
      <c r="P443" s="2">
        <f t="shared" si="19"/>
        <v>0</v>
      </c>
      <c r="Q443" s="2">
        <f t="shared" si="20"/>
        <v>0</v>
      </c>
    </row>
    <row r="444" spans="1:18" ht="63.75" hidden="1" x14ac:dyDescent="0.25">
      <c r="A444" s="241" t="s">
        <v>267</v>
      </c>
      <c r="B444" s="674" t="s">
        <v>52</v>
      </c>
      <c r="C444" s="616" t="s">
        <v>98</v>
      </c>
      <c r="D444" s="616"/>
      <c r="E444" s="616"/>
      <c r="F444" s="616"/>
      <c r="G444" s="616"/>
      <c r="H444" s="616"/>
      <c r="I444" s="13"/>
      <c r="J444" s="13"/>
      <c r="K444" s="616"/>
      <c r="L444" s="616"/>
      <c r="M444" s="616"/>
      <c r="N444" s="508"/>
      <c r="O444" s="2">
        <f t="shared" si="18"/>
        <v>0</v>
      </c>
      <c r="P444" s="2">
        <f t="shared" si="19"/>
        <v>0</v>
      </c>
      <c r="Q444" s="2">
        <f t="shared" si="20"/>
        <v>0</v>
      </c>
    </row>
    <row r="445" spans="1:18" ht="76.5" hidden="1" x14ac:dyDescent="0.25">
      <c r="A445" s="241" t="s">
        <v>267</v>
      </c>
      <c r="B445" s="674" t="s">
        <v>52</v>
      </c>
      <c r="C445" s="660" t="s">
        <v>420</v>
      </c>
      <c r="D445" s="41" t="s">
        <v>4</v>
      </c>
      <c r="E445" s="40"/>
      <c r="F445" s="24"/>
      <c r="G445" s="674"/>
      <c r="H445" s="21"/>
      <c r="I445" s="13"/>
      <c r="J445" s="13"/>
      <c r="K445" s="616"/>
      <c r="L445" s="616"/>
      <c r="M445" s="616"/>
      <c r="N445" s="508"/>
      <c r="O445" s="2">
        <f t="shared" si="18"/>
        <v>0</v>
      </c>
      <c r="P445" s="2">
        <f t="shared" si="19"/>
        <v>0</v>
      </c>
      <c r="Q445" s="2">
        <f t="shared" si="20"/>
        <v>0</v>
      </c>
    </row>
    <row r="446" spans="1:18" ht="63.75" hidden="1" x14ac:dyDescent="0.25">
      <c r="A446" s="241" t="s">
        <v>267</v>
      </c>
      <c r="B446" s="674" t="s">
        <v>52</v>
      </c>
      <c r="C446" s="661"/>
      <c r="D446" s="7" t="s">
        <v>653</v>
      </c>
      <c r="E446" s="22">
        <v>2015</v>
      </c>
      <c r="F446" s="139" t="s">
        <v>763</v>
      </c>
      <c r="G446" s="137" t="s">
        <v>11</v>
      </c>
      <c r="H446" s="137" t="s">
        <v>654</v>
      </c>
      <c r="I446" s="212"/>
      <c r="J446" s="679">
        <v>2</v>
      </c>
      <c r="K446" s="616"/>
      <c r="L446" s="616"/>
      <c r="M446" s="616"/>
      <c r="N446" s="508"/>
      <c r="O446" s="2">
        <f t="shared" si="18"/>
        <v>0</v>
      </c>
      <c r="P446" s="2">
        <f t="shared" si="19"/>
        <v>1</v>
      </c>
      <c r="Q446" s="2">
        <f t="shared" si="20"/>
        <v>0</v>
      </c>
    </row>
    <row r="447" spans="1:18" ht="63.75" hidden="1" x14ac:dyDescent="0.25">
      <c r="A447" s="241" t="s">
        <v>267</v>
      </c>
      <c r="B447" s="674" t="s">
        <v>52</v>
      </c>
      <c r="C447" s="661"/>
      <c r="D447" s="521" t="s">
        <v>93</v>
      </c>
      <c r="E447" s="22"/>
      <c r="F447" s="139"/>
      <c r="G447" s="137"/>
      <c r="H447" s="137"/>
      <c r="I447" s="212"/>
      <c r="J447" s="616"/>
      <c r="K447" s="616"/>
      <c r="L447" s="616"/>
      <c r="M447" s="616"/>
      <c r="N447" s="508"/>
      <c r="O447" s="2">
        <f t="shared" si="18"/>
        <v>0</v>
      </c>
      <c r="P447" s="2">
        <f t="shared" si="19"/>
        <v>0</v>
      </c>
      <c r="Q447" s="2">
        <f t="shared" si="20"/>
        <v>0</v>
      </c>
    </row>
    <row r="448" spans="1:18" ht="153" hidden="1" x14ac:dyDescent="0.25">
      <c r="A448" s="241" t="s">
        <v>267</v>
      </c>
      <c r="B448" s="674" t="s">
        <v>52</v>
      </c>
      <c r="C448" s="661"/>
      <c r="D448" s="139" t="s">
        <v>1310</v>
      </c>
      <c r="E448" s="139">
        <v>2014</v>
      </c>
      <c r="F448" s="139" t="s">
        <v>1300</v>
      </c>
      <c r="G448" s="139" t="s">
        <v>1216</v>
      </c>
      <c r="H448" s="139" t="s">
        <v>1203</v>
      </c>
      <c r="I448" s="212"/>
      <c r="J448" s="616"/>
      <c r="K448" s="679">
        <v>2</v>
      </c>
      <c r="L448" s="616"/>
      <c r="M448" s="616"/>
      <c r="N448" s="508"/>
      <c r="O448" s="2">
        <f t="shared" si="18"/>
        <v>0</v>
      </c>
      <c r="P448" s="2">
        <f t="shared" si="19"/>
        <v>1</v>
      </c>
      <c r="Q448" s="2">
        <f t="shared" si="20"/>
        <v>0</v>
      </c>
    </row>
    <row r="449" spans="1:17" ht="63.75" hidden="1" x14ac:dyDescent="0.25">
      <c r="A449" s="241" t="s">
        <v>267</v>
      </c>
      <c r="B449" s="674" t="s">
        <v>52</v>
      </c>
      <c r="C449" s="662"/>
      <c r="D449" s="139" t="s">
        <v>1311</v>
      </c>
      <c r="E449" s="139">
        <v>2014</v>
      </c>
      <c r="F449" s="139" t="s">
        <v>1300</v>
      </c>
      <c r="G449" s="139"/>
      <c r="H449" s="139" t="s">
        <v>237</v>
      </c>
      <c r="I449" s="13"/>
      <c r="J449" s="13"/>
      <c r="K449" s="679">
        <v>2</v>
      </c>
      <c r="L449" s="616"/>
      <c r="M449" s="616"/>
      <c r="N449" s="508"/>
      <c r="O449" s="2">
        <f t="shared" si="18"/>
        <v>0</v>
      </c>
      <c r="P449" s="2">
        <f t="shared" si="19"/>
        <v>1</v>
      </c>
      <c r="Q449" s="2">
        <f t="shared" si="20"/>
        <v>0</v>
      </c>
    </row>
    <row r="450" spans="1:17" ht="63.75" hidden="1" x14ac:dyDescent="0.25">
      <c r="A450" s="241" t="s">
        <v>267</v>
      </c>
      <c r="B450" s="674" t="s">
        <v>52</v>
      </c>
      <c r="C450" s="508"/>
      <c r="D450" s="508"/>
      <c r="E450" s="508"/>
      <c r="F450" s="508"/>
      <c r="G450" s="508"/>
      <c r="H450" s="508"/>
      <c r="I450" s="508"/>
      <c r="J450" s="508"/>
      <c r="K450" s="508"/>
      <c r="L450" s="508"/>
      <c r="M450" s="508"/>
      <c r="N450" s="508"/>
      <c r="O450" s="2">
        <f t="shared" si="18"/>
        <v>0</v>
      </c>
      <c r="P450" s="2">
        <f t="shared" si="19"/>
        <v>0</v>
      </c>
      <c r="Q450" s="2">
        <f t="shared" si="20"/>
        <v>0</v>
      </c>
    </row>
    <row r="451" spans="1:17" ht="114.75" hidden="1" x14ac:dyDescent="0.25">
      <c r="A451" s="241" t="s">
        <v>267</v>
      </c>
      <c r="B451" s="585" t="s">
        <v>53</v>
      </c>
      <c r="C451" s="575" t="s">
        <v>0</v>
      </c>
      <c r="D451" s="575"/>
      <c r="E451" s="575"/>
      <c r="F451" s="575"/>
      <c r="G451" s="575"/>
      <c r="H451" s="575"/>
      <c r="I451" s="575"/>
      <c r="J451" s="575"/>
      <c r="K451" s="575"/>
      <c r="L451" s="575"/>
      <c r="M451" s="575"/>
      <c r="N451" s="505"/>
      <c r="O451" s="2">
        <f t="shared" si="18"/>
        <v>0</v>
      </c>
      <c r="P451" s="2">
        <f t="shared" si="19"/>
        <v>0</v>
      </c>
      <c r="Q451" s="2">
        <f t="shared" si="20"/>
        <v>0</v>
      </c>
    </row>
    <row r="452" spans="1:17" ht="114.75" hidden="1" x14ac:dyDescent="0.25">
      <c r="A452" s="241" t="s">
        <v>267</v>
      </c>
      <c r="B452" s="585" t="s">
        <v>53</v>
      </c>
      <c r="C452" s="575" t="s">
        <v>67</v>
      </c>
      <c r="D452" s="575"/>
      <c r="E452" s="575"/>
      <c r="F452" s="575"/>
      <c r="G452" s="575"/>
      <c r="H452" s="575"/>
      <c r="I452" s="575"/>
      <c r="J452" s="575"/>
      <c r="K452" s="575"/>
      <c r="L452" s="575"/>
      <c r="M452" s="575"/>
      <c r="N452" s="505"/>
      <c r="O452" s="2">
        <f t="shared" si="18"/>
        <v>0</v>
      </c>
      <c r="P452" s="2">
        <f t="shared" si="19"/>
        <v>0</v>
      </c>
      <c r="Q452" s="2">
        <f t="shared" si="20"/>
        <v>0</v>
      </c>
    </row>
    <row r="453" spans="1:17" ht="114.75" hidden="1" x14ac:dyDescent="0.25">
      <c r="A453" s="241" t="s">
        <v>267</v>
      </c>
      <c r="B453" s="585" t="s">
        <v>53</v>
      </c>
      <c r="C453" s="602" t="s">
        <v>1060</v>
      </c>
      <c r="D453" s="140" t="s">
        <v>668</v>
      </c>
      <c r="E453" s="291"/>
      <c r="F453" s="292"/>
      <c r="G453" s="293"/>
      <c r="H453" s="294"/>
      <c r="I453" s="639"/>
      <c r="J453" s="639"/>
      <c r="K453" s="575"/>
      <c r="L453" s="575"/>
      <c r="M453" s="575"/>
      <c r="N453" s="505"/>
      <c r="O453" s="2">
        <f t="shared" si="18"/>
        <v>0</v>
      </c>
      <c r="P453" s="2">
        <f t="shared" si="19"/>
        <v>0</v>
      </c>
      <c r="Q453" s="2">
        <f t="shared" si="20"/>
        <v>0</v>
      </c>
    </row>
    <row r="454" spans="1:17" ht="114.75" hidden="1" x14ac:dyDescent="0.25">
      <c r="A454" s="241" t="s">
        <v>267</v>
      </c>
      <c r="B454" s="585" t="s">
        <v>53</v>
      </c>
      <c r="C454" s="602"/>
      <c r="D454" s="626" t="s">
        <v>780</v>
      </c>
      <c r="E454" s="68">
        <v>2014</v>
      </c>
      <c r="F454" s="636" t="s">
        <v>4</v>
      </c>
      <c r="G454" s="626"/>
      <c r="H454" s="626"/>
      <c r="I454" s="639"/>
      <c r="J454" s="676">
        <v>1</v>
      </c>
      <c r="K454" s="575"/>
      <c r="L454" s="575"/>
      <c r="M454" s="575"/>
      <c r="N454" s="505"/>
      <c r="O454" s="2">
        <f t="shared" si="18"/>
        <v>1</v>
      </c>
      <c r="P454" s="2">
        <f t="shared" si="19"/>
        <v>0</v>
      </c>
      <c r="Q454" s="2">
        <f t="shared" si="20"/>
        <v>0</v>
      </c>
    </row>
    <row r="455" spans="1:17" ht="114.75" hidden="1" x14ac:dyDescent="0.25">
      <c r="A455" s="241" t="s">
        <v>267</v>
      </c>
      <c r="B455" s="585" t="s">
        <v>53</v>
      </c>
      <c r="C455" s="626"/>
      <c r="D455" s="626"/>
      <c r="E455" s="54"/>
      <c r="F455" s="574"/>
      <c r="G455" s="626"/>
      <c r="H455" s="626"/>
      <c r="I455" s="639"/>
      <c r="J455" s="639"/>
      <c r="K455" s="575"/>
      <c r="L455" s="575"/>
      <c r="M455" s="575"/>
      <c r="N455" s="505"/>
      <c r="O455" s="2">
        <f t="shared" si="18"/>
        <v>0</v>
      </c>
      <c r="P455" s="2">
        <f t="shared" si="19"/>
        <v>0</v>
      </c>
      <c r="Q455" s="2">
        <f t="shared" si="20"/>
        <v>0</v>
      </c>
    </row>
    <row r="456" spans="1:17" ht="114.75" hidden="1" x14ac:dyDescent="0.25">
      <c r="A456" s="241" t="s">
        <v>267</v>
      </c>
      <c r="B456" s="585" t="s">
        <v>53</v>
      </c>
      <c r="C456" s="575" t="s">
        <v>259</v>
      </c>
      <c r="D456" s="575"/>
      <c r="E456" s="575"/>
      <c r="F456" s="575"/>
      <c r="G456" s="575"/>
      <c r="H456" s="575"/>
      <c r="I456" s="639"/>
      <c r="J456" s="639"/>
      <c r="K456" s="575"/>
      <c r="L456" s="575"/>
      <c r="M456" s="575"/>
      <c r="N456" s="505"/>
      <c r="O456" s="2">
        <f t="shared" si="18"/>
        <v>0</v>
      </c>
      <c r="P456" s="2">
        <f t="shared" si="19"/>
        <v>0</v>
      </c>
      <c r="Q456" s="2">
        <f t="shared" si="20"/>
        <v>0</v>
      </c>
    </row>
    <row r="457" spans="1:17" ht="114.75" hidden="1" x14ac:dyDescent="0.25">
      <c r="A457" s="241" t="s">
        <v>267</v>
      </c>
      <c r="B457" s="585" t="s">
        <v>53</v>
      </c>
      <c r="C457" s="575" t="s">
        <v>3</v>
      </c>
      <c r="D457" s="575"/>
      <c r="E457" s="575"/>
      <c r="F457" s="575"/>
      <c r="G457" s="575"/>
      <c r="H457" s="575"/>
      <c r="I457" s="639"/>
      <c r="J457" s="639"/>
      <c r="K457" s="575"/>
      <c r="L457" s="575"/>
      <c r="M457" s="575"/>
      <c r="N457" s="505"/>
      <c r="O457" s="2">
        <f t="shared" si="18"/>
        <v>0</v>
      </c>
      <c r="P457" s="2">
        <f t="shared" si="19"/>
        <v>0</v>
      </c>
      <c r="Q457" s="2">
        <f t="shared" si="20"/>
        <v>0</v>
      </c>
    </row>
    <row r="458" spans="1:17" ht="114.75" hidden="1" x14ac:dyDescent="0.25">
      <c r="A458" s="241" t="s">
        <v>267</v>
      </c>
      <c r="B458" s="585" t="s">
        <v>53</v>
      </c>
      <c r="C458" s="626" t="s">
        <v>1061</v>
      </c>
      <c r="D458" s="140" t="s">
        <v>668</v>
      </c>
      <c r="E458" s="54"/>
      <c r="F458" s="574"/>
      <c r="G458" s="626"/>
      <c r="H458" s="626"/>
      <c r="I458" s="640"/>
      <c r="J458" s="640"/>
      <c r="K458" s="575"/>
      <c r="L458" s="575"/>
      <c r="M458" s="575"/>
      <c r="N458" s="505"/>
      <c r="O458" s="2">
        <f t="shared" si="18"/>
        <v>0</v>
      </c>
      <c r="P458" s="2">
        <f t="shared" si="19"/>
        <v>0</v>
      </c>
      <c r="Q458" s="2">
        <f t="shared" si="20"/>
        <v>0</v>
      </c>
    </row>
    <row r="459" spans="1:17" ht="114.75" hidden="1" x14ac:dyDescent="0.25">
      <c r="A459" s="241" t="s">
        <v>267</v>
      </c>
      <c r="B459" s="585" t="s">
        <v>53</v>
      </c>
      <c r="C459" s="626"/>
      <c r="D459" s="602" t="s">
        <v>1167</v>
      </c>
      <c r="E459" s="55">
        <v>2014</v>
      </c>
      <c r="F459" s="686" t="s">
        <v>1140</v>
      </c>
      <c r="G459" s="602"/>
      <c r="H459" s="626"/>
      <c r="I459" s="640"/>
      <c r="J459" s="676">
        <v>1</v>
      </c>
      <c r="K459" s="679">
        <v>2</v>
      </c>
      <c r="L459" s="575"/>
      <c r="M459" s="575"/>
      <c r="N459" s="505"/>
      <c r="O459" s="2">
        <f t="shared" ref="O459:O522" si="21">COUNTIF(J459:N459,"1")</f>
        <v>1</v>
      </c>
      <c r="P459" s="2">
        <f t="shared" ref="P459:P522" si="22">COUNTIF(J459:N459,"2")</f>
        <v>1</v>
      </c>
      <c r="Q459" s="2">
        <f t="shared" ref="Q459:Q522" si="23">COUNTIF(J459:N459,3)</f>
        <v>0</v>
      </c>
    </row>
    <row r="460" spans="1:17" ht="114.75" hidden="1" x14ac:dyDescent="0.25">
      <c r="A460" s="241" t="s">
        <v>267</v>
      </c>
      <c r="B460" s="585" t="s">
        <v>53</v>
      </c>
      <c r="C460" s="579" t="s">
        <v>421</v>
      </c>
      <c r="D460" s="140" t="s">
        <v>668</v>
      </c>
      <c r="E460" s="54"/>
      <c r="F460" s="574"/>
      <c r="G460" s="626"/>
      <c r="H460" s="626"/>
      <c r="I460" s="639"/>
      <c r="J460" s="639"/>
      <c r="K460" s="575"/>
      <c r="L460" s="575"/>
      <c r="M460" s="575"/>
      <c r="N460" s="505"/>
      <c r="O460" s="2">
        <f t="shared" si="21"/>
        <v>0</v>
      </c>
      <c r="P460" s="2">
        <f t="shared" si="22"/>
        <v>0</v>
      </c>
      <c r="Q460" s="2">
        <f t="shared" si="23"/>
        <v>0</v>
      </c>
    </row>
    <row r="461" spans="1:17" ht="114.75" hidden="1" x14ac:dyDescent="0.25">
      <c r="A461" s="241" t="s">
        <v>267</v>
      </c>
      <c r="B461" s="585" t="s">
        <v>53</v>
      </c>
      <c r="C461" s="580"/>
      <c r="D461" s="602" t="s">
        <v>640</v>
      </c>
      <c r="E461" s="54">
        <v>2014</v>
      </c>
      <c r="F461" s="78"/>
      <c r="G461" s="626"/>
      <c r="H461" s="626"/>
      <c r="I461" s="640"/>
      <c r="J461" s="676">
        <v>1</v>
      </c>
      <c r="K461" s="575"/>
      <c r="L461" s="575"/>
      <c r="M461" s="575"/>
      <c r="N461" s="505"/>
      <c r="O461" s="2">
        <f t="shared" si="21"/>
        <v>1</v>
      </c>
      <c r="P461" s="2">
        <f t="shared" si="22"/>
        <v>0</v>
      </c>
      <c r="Q461" s="2">
        <f t="shared" si="23"/>
        <v>0</v>
      </c>
    </row>
    <row r="462" spans="1:17" ht="114.75" hidden="1" x14ac:dyDescent="0.25">
      <c r="A462" s="241" t="s">
        <v>267</v>
      </c>
      <c r="B462" s="585" t="s">
        <v>53</v>
      </c>
      <c r="C462" s="581"/>
      <c r="D462" s="78"/>
      <c r="E462" s="78"/>
      <c r="F462" s="78"/>
      <c r="G462" s="78"/>
      <c r="H462" s="78"/>
      <c r="I462" s="640"/>
      <c r="J462" s="575"/>
      <c r="K462" s="575"/>
      <c r="L462" s="575"/>
      <c r="M462" s="575"/>
      <c r="N462" s="505"/>
      <c r="O462" s="2">
        <f t="shared" si="21"/>
        <v>0</v>
      </c>
      <c r="P462" s="2">
        <f t="shared" si="22"/>
        <v>0</v>
      </c>
      <c r="Q462" s="2">
        <f t="shared" si="23"/>
        <v>0</v>
      </c>
    </row>
    <row r="463" spans="1:17" ht="114.75" hidden="1" x14ac:dyDescent="0.25">
      <c r="A463" s="241" t="s">
        <v>267</v>
      </c>
      <c r="B463" s="585" t="s">
        <v>53</v>
      </c>
      <c r="C463" s="579" t="s">
        <v>422</v>
      </c>
      <c r="D463" s="140" t="s">
        <v>668</v>
      </c>
      <c r="E463" s="54"/>
      <c r="F463" s="574"/>
      <c r="G463" s="626"/>
      <c r="H463" s="626"/>
      <c r="I463" s="639"/>
      <c r="J463" s="639"/>
      <c r="K463" s="575"/>
      <c r="L463" s="575"/>
      <c r="M463" s="575"/>
      <c r="N463" s="505"/>
      <c r="O463" s="2">
        <f t="shared" si="21"/>
        <v>0</v>
      </c>
      <c r="P463" s="2">
        <f t="shared" si="22"/>
        <v>0</v>
      </c>
      <c r="Q463" s="2">
        <f t="shared" si="23"/>
        <v>0</v>
      </c>
    </row>
    <row r="464" spans="1:17" ht="114.75" hidden="1" x14ac:dyDescent="0.25">
      <c r="A464" s="241" t="s">
        <v>267</v>
      </c>
      <c r="B464" s="585" t="s">
        <v>53</v>
      </c>
      <c r="C464" s="580"/>
      <c r="D464" s="602" t="s">
        <v>641</v>
      </c>
      <c r="E464" s="55">
        <v>2014</v>
      </c>
      <c r="F464" s="686"/>
      <c r="G464" s="602"/>
      <c r="H464" s="626"/>
      <c r="I464" s="640"/>
      <c r="J464" s="679">
        <v>2</v>
      </c>
      <c r="K464" s="575"/>
      <c r="L464" s="575"/>
      <c r="M464" s="575"/>
      <c r="N464" s="505"/>
      <c r="O464" s="2">
        <f t="shared" si="21"/>
        <v>0</v>
      </c>
      <c r="P464" s="2">
        <f t="shared" si="22"/>
        <v>1</v>
      </c>
      <c r="Q464" s="2">
        <f t="shared" si="23"/>
        <v>0</v>
      </c>
    </row>
    <row r="465" spans="1:17" ht="114.75" hidden="1" x14ac:dyDescent="0.25">
      <c r="A465" s="241" t="s">
        <v>267</v>
      </c>
      <c r="B465" s="585" t="s">
        <v>53</v>
      </c>
      <c r="C465" s="581"/>
      <c r="D465" s="602" t="s">
        <v>1312</v>
      </c>
      <c r="E465" s="602">
        <v>2014</v>
      </c>
      <c r="F465" s="602" t="s">
        <v>1313</v>
      </c>
      <c r="G465" s="602" t="s">
        <v>12</v>
      </c>
      <c r="H465" s="602" t="s">
        <v>1314</v>
      </c>
      <c r="I465" s="640"/>
      <c r="J465" s="575"/>
      <c r="K465" s="679">
        <v>2</v>
      </c>
      <c r="L465" s="575"/>
      <c r="M465" s="575"/>
      <c r="N465" s="505"/>
      <c r="O465" s="2">
        <f t="shared" si="21"/>
        <v>0</v>
      </c>
      <c r="P465" s="2">
        <f t="shared" si="22"/>
        <v>1</v>
      </c>
      <c r="Q465" s="2">
        <f t="shared" si="23"/>
        <v>0</v>
      </c>
    </row>
    <row r="466" spans="1:17" ht="114.75" hidden="1" x14ac:dyDescent="0.25">
      <c r="A466" s="241" t="s">
        <v>267</v>
      </c>
      <c r="B466" s="585" t="s">
        <v>53</v>
      </c>
      <c r="C466" s="685" t="s">
        <v>110</v>
      </c>
      <c r="D466" s="685"/>
      <c r="E466" s="685"/>
      <c r="F466" s="685"/>
      <c r="G466" s="685"/>
      <c r="H466" s="685"/>
      <c r="I466" s="639"/>
      <c r="J466" s="639"/>
      <c r="K466" s="575"/>
      <c r="L466" s="575"/>
      <c r="M466" s="575"/>
      <c r="N466" s="505"/>
      <c r="O466" s="2">
        <f t="shared" si="21"/>
        <v>0</v>
      </c>
      <c r="P466" s="2">
        <f t="shared" si="22"/>
        <v>0</v>
      </c>
      <c r="Q466" s="2">
        <f t="shared" si="23"/>
        <v>0</v>
      </c>
    </row>
    <row r="467" spans="1:17" ht="114.75" hidden="1" x14ac:dyDescent="0.25">
      <c r="A467" s="241" t="s">
        <v>267</v>
      </c>
      <c r="B467" s="585" t="s">
        <v>53</v>
      </c>
      <c r="C467" s="626"/>
      <c r="D467" s="602" t="s">
        <v>1315</v>
      </c>
      <c r="E467" s="602" t="s">
        <v>2</v>
      </c>
      <c r="F467" s="602" t="s">
        <v>1316</v>
      </c>
      <c r="G467" s="602" t="s">
        <v>1317</v>
      </c>
      <c r="H467" s="602" t="s">
        <v>1007</v>
      </c>
      <c r="I467" s="639"/>
      <c r="J467" s="639"/>
      <c r="K467" s="679">
        <v>2</v>
      </c>
      <c r="L467" s="575"/>
      <c r="M467" s="575"/>
      <c r="N467" s="505"/>
      <c r="O467" s="2">
        <f t="shared" si="21"/>
        <v>0</v>
      </c>
      <c r="P467" s="2">
        <f t="shared" si="22"/>
        <v>1</v>
      </c>
      <c r="Q467" s="2">
        <f t="shared" si="23"/>
        <v>0</v>
      </c>
    </row>
    <row r="468" spans="1:17" ht="114.75" hidden="1" x14ac:dyDescent="0.25">
      <c r="A468" s="241" t="s">
        <v>267</v>
      </c>
      <c r="B468" s="585" t="s">
        <v>53</v>
      </c>
      <c r="C468" s="575" t="s">
        <v>263</v>
      </c>
      <c r="D468" s="575"/>
      <c r="E468" s="575"/>
      <c r="F468" s="575"/>
      <c r="G468" s="575"/>
      <c r="H468" s="575"/>
      <c r="I468" s="639"/>
      <c r="J468" s="639"/>
      <c r="K468" s="575"/>
      <c r="L468" s="575"/>
      <c r="M468" s="575"/>
      <c r="N468" s="505"/>
      <c r="O468" s="2">
        <f t="shared" si="21"/>
        <v>0</v>
      </c>
      <c r="P468" s="2">
        <f t="shared" si="22"/>
        <v>0</v>
      </c>
      <c r="Q468" s="2">
        <f t="shared" si="23"/>
        <v>0</v>
      </c>
    </row>
    <row r="469" spans="1:17" ht="114.75" hidden="1" x14ac:dyDescent="0.25">
      <c r="A469" s="241" t="s">
        <v>267</v>
      </c>
      <c r="B469" s="585" t="s">
        <v>53</v>
      </c>
      <c r="C469" s="575" t="s">
        <v>77</v>
      </c>
      <c r="D469" s="575"/>
      <c r="E469" s="575"/>
      <c r="F469" s="575"/>
      <c r="G469" s="575"/>
      <c r="H469" s="575"/>
      <c r="I469" s="639"/>
      <c r="J469" s="639"/>
      <c r="K469" s="575"/>
      <c r="L469" s="575"/>
      <c r="M469" s="575"/>
      <c r="N469" s="505"/>
      <c r="O469" s="2">
        <f t="shared" si="21"/>
        <v>0</v>
      </c>
      <c r="P469" s="2">
        <f t="shared" si="22"/>
        <v>0</v>
      </c>
      <c r="Q469" s="2">
        <f t="shared" si="23"/>
        <v>0</v>
      </c>
    </row>
    <row r="470" spans="1:17" ht="114.75" hidden="1" x14ac:dyDescent="0.25">
      <c r="A470" s="241" t="s">
        <v>267</v>
      </c>
      <c r="B470" s="585" t="s">
        <v>53</v>
      </c>
      <c r="C470" s="602" t="s">
        <v>1062</v>
      </c>
      <c r="D470" s="644" t="s">
        <v>668</v>
      </c>
      <c r="E470" s="54"/>
      <c r="F470" s="574"/>
      <c r="G470" s="626"/>
      <c r="H470" s="626"/>
      <c r="I470" s="640"/>
      <c r="J470" s="640"/>
      <c r="K470" s="575"/>
      <c r="L470" s="575"/>
      <c r="M470" s="575"/>
      <c r="N470" s="505"/>
      <c r="O470" s="2">
        <f t="shared" si="21"/>
        <v>0</v>
      </c>
      <c r="P470" s="2">
        <f t="shared" si="22"/>
        <v>0</v>
      </c>
      <c r="Q470" s="2">
        <f t="shared" si="23"/>
        <v>0</v>
      </c>
    </row>
    <row r="471" spans="1:17" ht="114.75" hidden="1" x14ac:dyDescent="0.25">
      <c r="A471" s="241" t="s">
        <v>267</v>
      </c>
      <c r="B471" s="585" t="s">
        <v>53</v>
      </c>
      <c r="C471" s="602"/>
      <c r="D471" s="85" t="s">
        <v>648</v>
      </c>
      <c r="E471" s="86" t="s">
        <v>2</v>
      </c>
      <c r="F471" s="85" t="s">
        <v>93</v>
      </c>
      <c r="G471" s="85"/>
      <c r="H471" s="626" t="s">
        <v>245</v>
      </c>
      <c r="I471" s="640"/>
      <c r="J471" s="679">
        <v>2</v>
      </c>
      <c r="K471" s="679">
        <v>2</v>
      </c>
      <c r="L471" s="575"/>
      <c r="M471" s="575"/>
      <c r="N471" s="505"/>
      <c r="O471" s="2">
        <f t="shared" si="21"/>
        <v>0</v>
      </c>
      <c r="P471" s="2">
        <f t="shared" si="22"/>
        <v>2</v>
      </c>
      <c r="Q471" s="2">
        <f t="shared" si="23"/>
        <v>0</v>
      </c>
    </row>
    <row r="472" spans="1:17" ht="114.75" hidden="1" x14ac:dyDescent="0.25">
      <c r="A472" s="241" t="s">
        <v>267</v>
      </c>
      <c r="B472" s="585" t="s">
        <v>53</v>
      </c>
      <c r="C472" s="602"/>
      <c r="D472" s="85" t="s">
        <v>227</v>
      </c>
      <c r="E472" s="86" t="s">
        <v>2</v>
      </c>
      <c r="F472" s="85" t="s">
        <v>93</v>
      </c>
      <c r="G472" s="85"/>
      <c r="H472" s="626" t="s">
        <v>244</v>
      </c>
      <c r="I472" s="640"/>
      <c r="J472" s="679">
        <v>2</v>
      </c>
      <c r="K472" s="679">
        <v>2</v>
      </c>
      <c r="L472" s="575"/>
      <c r="M472" s="575"/>
      <c r="N472" s="505"/>
      <c r="O472" s="2">
        <f t="shared" si="21"/>
        <v>0</v>
      </c>
      <c r="P472" s="2">
        <f t="shared" si="22"/>
        <v>2</v>
      </c>
      <c r="Q472" s="2">
        <f t="shared" si="23"/>
        <v>0</v>
      </c>
    </row>
    <row r="473" spans="1:17" ht="114.75" hidden="1" x14ac:dyDescent="0.25">
      <c r="A473" s="241" t="s">
        <v>267</v>
      </c>
      <c r="B473" s="585" t="s">
        <v>53</v>
      </c>
      <c r="C473" s="626" t="s">
        <v>423</v>
      </c>
      <c r="D473" s="644" t="s">
        <v>93</v>
      </c>
      <c r="E473" s="54"/>
      <c r="F473" s="574"/>
      <c r="G473" s="626"/>
      <c r="H473" s="626"/>
      <c r="I473" s="639"/>
      <c r="J473" s="639"/>
      <c r="K473" s="575"/>
      <c r="L473" s="575"/>
      <c r="M473" s="575"/>
      <c r="N473" s="505"/>
      <c r="O473" s="2">
        <f t="shared" si="21"/>
        <v>0</v>
      </c>
      <c r="P473" s="2">
        <f t="shared" si="22"/>
        <v>0</v>
      </c>
      <c r="Q473" s="2">
        <f t="shared" si="23"/>
        <v>0</v>
      </c>
    </row>
    <row r="474" spans="1:17" ht="114.75" hidden="1" x14ac:dyDescent="0.25">
      <c r="A474" s="241" t="s">
        <v>267</v>
      </c>
      <c r="B474" s="585" t="s">
        <v>53</v>
      </c>
      <c r="C474" s="602"/>
      <c r="D474" s="686" t="s">
        <v>228</v>
      </c>
      <c r="E474" s="55">
        <v>2014</v>
      </c>
      <c r="F474" s="686" t="s">
        <v>764</v>
      </c>
      <c r="G474" s="85" t="s">
        <v>690</v>
      </c>
      <c r="H474" s="626" t="s">
        <v>243</v>
      </c>
      <c r="I474" s="640"/>
      <c r="J474" s="679">
        <v>2</v>
      </c>
      <c r="K474" s="679">
        <v>2</v>
      </c>
      <c r="L474" s="575"/>
      <c r="M474" s="575"/>
      <c r="N474" s="505"/>
      <c r="O474" s="2">
        <f t="shared" si="21"/>
        <v>0</v>
      </c>
      <c r="P474" s="2">
        <f t="shared" si="22"/>
        <v>2</v>
      </c>
      <c r="Q474" s="2">
        <f t="shared" si="23"/>
        <v>0</v>
      </c>
    </row>
    <row r="475" spans="1:17" ht="114.75" hidden="1" x14ac:dyDescent="0.25">
      <c r="A475" s="241" t="s">
        <v>267</v>
      </c>
      <c r="B475" s="585" t="s">
        <v>53</v>
      </c>
      <c r="C475" s="602"/>
      <c r="D475" s="626" t="s">
        <v>1318</v>
      </c>
      <c r="E475" s="626" t="s">
        <v>2</v>
      </c>
      <c r="F475" s="626" t="s">
        <v>1319</v>
      </c>
      <c r="G475" s="626"/>
      <c r="H475" s="626"/>
      <c r="I475" s="640"/>
      <c r="J475" s="640"/>
      <c r="K475" s="679">
        <v>2</v>
      </c>
      <c r="L475" s="575"/>
      <c r="M475" s="575"/>
      <c r="N475" s="505"/>
      <c r="O475" s="2">
        <f t="shared" si="21"/>
        <v>0</v>
      </c>
      <c r="P475" s="2">
        <f t="shared" si="22"/>
        <v>1</v>
      </c>
      <c r="Q475" s="2">
        <f t="shared" si="23"/>
        <v>0</v>
      </c>
    </row>
    <row r="476" spans="1:17" ht="114.75" hidden="1" x14ac:dyDescent="0.25">
      <c r="A476" s="241" t="s">
        <v>267</v>
      </c>
      <c r="B476" s="585" t="s">
        <v>53</v>
      </c>
      <c r="C476" s="575" t="s">
        <v>95</v>
      </c>
      <c r="D476" s="575"/>
      <c r="E476" s="575"/>
      <c r="F476" s="575"/>
      <c r="G476" s="575"/>
      <c r="H476" s="575"/>
      <c r="I476" s="639"/>
      <c r="J476" s="639"/>
      <c r="K476" s="575"/>
      <c r="L476" s="575"/>
      <c r="M476" s="575"/>
      <c r="N476" s="505"/>
      <c r="O476" s="2">
        <f t="shared" si="21"/>
        <v>0</v>
      </c>
      <c r="P476" s="2">
        <f t="shared" si="22"/>
        <v>0</v>
      </c>
      <c r="Q476" s="2">
        <f t="shared" si="23"/>
        <v>0</v>
      </c>
    </row>
    <row r="477" spans="1:17" ht="127.5" hidden="1" x14ac:dyDescent="0.25">
      <c r="A477" s="241" t="s">
        <v>267</v>
      </c>
      <c r="B477" s="585" t="s">
        <v>53</v>
      </c>
      <c r="C477" s="602" t="s">
        <v>1063</v>
      </c>
      <c r="D477" s="140" t="s">
        <v>93</v>
      </c>
      <c r="E477" s="54"/>
      <c r="F477" s="574"/>
      <c r="G477" s="626"/>
      <c r="H477" s="626"/>
      <c r="I477" s="639"/>
      <c r="J477" s="639"/>
      <c r="K477" s="575"/>
      <c r="L477" s="575"/>
      <c r="M477" s="575"/>
      <c r="N477" s="505"/>
      <c r="O477" s="2">
        <f t="shared" si="21"/>
        <v>0</v>
      </c>
      <c r="P477" s="2">
        <f t="shared" si="22"/>
        <v>0</v>
      </c>
      <c r="Q477" s="2">
        <f t="shared" si="23"/>
        <v>0</v>
      </c>
    </row>
    <row r="478" spans="1:17" ht="127.5" hidden="1" x14ac:dyDescent="0.25">
      <c r="A478" s="241" t="s">
        <v>267</v>
      </c>
      <c r="B478" s="585" t="s">
        <v>53</v>
      </c>
      <c r="C478" s="602"/>
      <c r="D478" s="636" t="s">
        <v>651</v>
      </c>
      <c r="E478" s="54">
        <v>2015</v>
      </c>
      <c r="F478" s="574" t="s">
        <v>12</v>
      </c>
      <c r="G478" s="626"/>
      <c r="H478" s="626" t="s">
        <v>652</v>
      </c>
      <c r="I478" s="639"/>
      <c r="J478" s="679">
        <v>2</v>
      </c>
      <c r="K478" s="679">
        <v>2</v>
      </c>
      <c r="L478" s="575"/>
      <c r="M478" s="575"/>
      <c r="N478" s="505"/>
      <c r="O478" s="2">
        <f t="shared" si="21"/>
        <v>0</v>
      </c>
      <c r="P478" s="2">
        <f t="shared" si="22"/>
        <v>2</v>
      </c>
      <c r="Q478" s="2">
        <f t="shared" si="23"/>
        <v>0</v>
      </c>
    </row>
    <row r="479" spans="1:17" ht="114.75" hidden="1" x14ac:dyDescent="0.25">
      <c r="A479" s="241" t="s">
        <v>267</v>
      </c>
      <c r="B479" s="585" t="s">
        <v>53</v>
      </c>
      <c r="C479" s="602"/>
      <c r="D479" s="626" t="s">
        <v>1320</v>
      </c>
      <c r="E479" s="626">
        <v>2014</v>
      </c>
      <c r="F479" s="626" t="s">
        <v>1321</v>
      </c>
      <c r="G479" s="626"/>
      <c r="H479" s="626" t="s">
        <v>237</v>
      </c>
      <c r="I479" s="639"/>
      <c r="J479" s="639"/>
      <c r="K479" s="679">
        <v>2</v>
      </c>
      <c r="L479" s="575"/>
      <c r="M479" s="575"/>
      <c r="N479" s="505"/>
      <c r="O479" s="2">
        <f t="shared" si="21"/>
        <v>0</v>
      </c>
      <c r="P479" s="2">
        <f t="shared" si="22"/>
        <v>1</v>
      </c>
      <c r="Q479" s="2">
        <f t="shared" si="23"/>
        <v>0</v>
      </c>
    </row>
    <row r="480" spans="1:17" ht="114.75" hidden="1" x14ac:dyDescent="0.25">
      <c r="A480" s="241" t="s">
        <v>267</v>
      </c>
      <c r="B480" s="585" t="s">
        <v>53</v>
      </c>
      <c r="C480" s="602"/>
      <c r="D480" s="626" t="s">
        <v>1322</v>
      </c>
      <c r="E480" s="626" t="s">
        <v>45</v>
      </c>
      <c r="F480" s="626" t="s">
        <v>1321</v>
      </c>
      <c r="G480" s="626"/>
      <c r="H480" s="626" t="s">
        <v>246</v>
      </c>
      <c r="I480" s="639"/>
      <c r="J480" s="639"/>
      <c r="K480" s="679">
        <v>2</v>
      </c>
      <c r="L480" s="575"/>
      <c r="M480" s="575"/>
      <c r="N480" s="505"/>
      <c r="O480" s="2">
        <f t="shared" si="21"/>
        <v>0</v>
      </c>
      <c r="P480" s="2">
        <f t="shared" si="22"/>
        <v>1</v>
      </c>
      <c r="Q480" s="2">
        <f t="shared" si="23"/>
        <v>0</v>
      </c>
    </row>
    <row r="481" spans="1:17" ht="114.75" hidden="1" x14ac:dyDescent="0.25">
      <c r="A481" s="241" t="s">
        <v>267</v>
      </c>
      <c r="B481" s="585" t="s">
        <v>53</v>
      </c>
      <c r="C481" s="575" t="s">
        <v>98</v>
      </c>
      <c r="D481" s="575"/>
      <c r="E481" s="575"/>
      <c r="F481" s="575"/>
      <c r="G481" s="575"/>
      <c r="H481" s="575"/>
      <c r="I481" s="639"/>
      <c r="J481" s="639"/>
      <c r="K481" s="575"/>
      <c r="L481" s="575"/>
      <c r="M481" s="575"/>
      <c r="N481" s="505"/>
      <c r="O481" s="2">
        <f t="shared" si="21"/>
        <v>0</v>
      </c>
      <c r="P481" s="2">
        <f t="shared" si="22"/>
        <v>0</v>
      </c>
      <c r="Q481" s="2">
        <f t="shared" si="23"/>
        <v>0</v>
      </c>
    </row>
    <row r="482" spans="1:17" ht="114.75" hidden="1" x14ac:dyDescent="0.25">
      <c r="A482" s="241" t="s">
        <v>267</v>
      </c>
      <c r="B482" s="585" t="s">
        <v>53</v>
      </c>
      <c r="C482" s="626" t="s">
        <v>424</v>
      </c>
      <c r="D482" s="79" t="s">
        <v>72</v>
      </c>
      <c r="E482" s="54"/>
      <c r="F482" s="574"/>
      <c r="G482" s="626"/>
      <c r="H482" s="626"/>
      <c r="I482" s="639"/>
      <c r="J482" s="639"/>
      <c r="K482" s="575"/>
      <c r="L482" s="575"/>
      <c r="M482" s="575"/>
      <c r="N482" s="505"/>
      <c r="O482" s="2">
        <f t="shared" si="21"/>
        <v>0</v>
      </c>
      <c r="P482" s="2">
        <f t="shared" si="22"/>
        <v>0</v>
      </c>
      <c r="Q482" s="2">
        <f t="shared" si="23"/>
        <v>0</v>
      </c>
    </row>
    <row r="483" spans="1:17" ht="114.75" hidden="1" x14ac:dyDescent="0.25">
      <c r="A483" s="241" t="s">
        <v>267</v>
      </c>
      <c r="B483" s="585" t="s">
        <v>53</v>
      </c>
      <c r="C483" s="602"/>
      <c r="D483" s="58" t="s">
        <v>655</v>
      </c>
      <c r="E483" s="54">
        <v>2014</v>
      </c>
      <c r="F483" s="574" t="s">
        <v>12</v>
      </c>
      <c r="G483" s="626"/>
      <c r="H483" s="626" t="s">
        <v>659</v>
      </c>
      <c r="I483" s="639"/>
      <c r="J483" s="679">
        <v>2</v>
      </c>
      <c r="K483" s="575"/>
      <c r="L483" s="575"/>
      <c r="M483" s="575"/>
      <c r="N483" s="509">
        <v>3</v>
      </c>
      <c r="O483" s="2">
        <f t="shared" si="21"/>
        <v>0</v>
      </c>
      <c r="P483" s="2">
        <f t="shared" si="22"/>
        <v>1</v>
      </c>
      <c r="Q483" s="2">
        <f t="shared" si="23"/>
        <v>1</v>
      </c>
    </row>
    <row r="484" spans="1:17" ht="114.75" hidden="1" x14ac:dyDescent="0.25">
      <c r="A484" s="241" t="s">
        <v>267</v>
      </c>
      <c r="B484" s="585" t="s">
        <v>53</v>
      </c>
      <c r="C484" s="602"/>
      <c r="D484" s="78" t="s">
        <v>44</v>
      </c>
      <c r="E484" s="295"/>
      <c r="F484" s="168"/>
      <c r="G484" s="91"/>
      <c r="H484" s="626"/>
      <c r="I484" s="640"/>
      <c r="J484" s="640"/>
      <c r="K484" s="575"/>
      <c r="L484" s="575"/>
      <c r="M484" s="575"/>
      <c r="N484" s="505"/>
      <c r="O484" s="2">
        <f t="shared" si="21"/>
        <v>0</v>
      </c>
      <c r="P484" s="2">
        <f t="shared" si="22"/>
        <v>0</v>
      </c>
      <c r="Q484" s="2">
        <f t="shared" si="23"/>
        <v>0</v>
      </c>
    </row>
    <row r="485" spans="1:17" ht="114.75" hidden="1" x14ac:dyDescent="0.25">
      <c r="A485" s="241" t="s">
        <v>267</v>
      </c>
      <c r="B485" s="585" t="s">
        <v>53</v>
      </c>
      <c r="C485" s="602"/>
      <c r="D485" s="58" t="s">
        <v>656</v>
      </c>
      <c r="E485" s="68">
        <v>2015</v>
      </c>
      <c r="F485" s="574" t="s">
        <v>12</v>
      </c>
      <c r="G485" s="626"/>
      <c r="H485" s="626" t="s">
        <v>658</v>
      </c>
      <c r="I485" s="640"/>
      <c r="J485" s="679">
        <v>2</v>
      </c>
      <c r="K485" s="575"/>
      <c r="L485" s="575"/>
      <c r="M485" s="575"/>
      <c r="N485" s="505"/>
      <c r="O485" s="2">
        <f t="shared" si="21"/>
        <v>0</v>
      </c>
      <c r="P485" s="2">
        <f t="shared" si="22"/>
        <v>1</v>
      </c>
      <c r="Q485" s="2">
        <f t="shared" si="23"/>
        <v>0</v>
      </c>
    </row>
    <row r="486" spans="1:17" ht="114.75" hidden="1" x14ac:dyDescent="0.25">
      <c r="A486" s="241" t="s">
        <v>267</v>
      </c>
      <c r="B486" s="585" t="s">
        <v>53</v>
      </c>
      <c r="C486" s="602"/>
      <c r="D486" s="644" t="s">
        <v>93</v>
      </c>
      <c r="E486" s="54"/>
      <c r="F486" s="574"/>
      <c r="G486" s="626"/>
      <c r="H486" s="626"/>
      <c r="I486" s="640"/>
      <c r="J486" s="640"/>
      <c r="K486" s="575"/>
      <c r="L486" s="575"/>
      <c r="M486" s="575"/>
      <c r="N486" s="505"/>
      <c r="O486" s="2">
        <f t="shared" si="21"/>
        <v>0</v>
      </c>
      <c r="P486" s="2">
        <f t="shared" si="22"/>
        <v>0</v>
      </c>
      <c r="Q486" s="2">
        <f t="shared" si="23"/>
        <v>0</v>
      </c>
    </row>
    <row r="487" spans="1:17" ht="114.75" hidden="1" x14ac:dyDescent="0.25">
      <c r="A487" s="241" t="s">
        <v>267</v>
      </c>
      <c r="B487" s="585" t="s">
        <v>53</v>
      </c>
      <c r="C487" s="602"/>
      <c r="D487" s="686" t="s">
        <v>657</v>
      </c>
      <c r="E487" s="55">
        <v>2014</v>
      </c>
      <c r="F487" s="686" t="s">
        <v>766</v>
      </c>
      <c r="G487" s="686" t="s">
        <v>690</v>
      </c>
      <c r="H487" s="626" t="s">
        <v>1323</v>
      </c>
      <c r="I487" s="640"/>
      <c r="J487" s="679">
        <v>2</v>
      </c>
      <c r="K487" s="679">
        <v>2</v>
      </c>
      <c r="L487" s="575"/>
      <c r="M487" s="575"/>
      <c r="N487" s="505"/>
      <c r="O487" s="2">
        <f t="shared" si="21"/>
        <v>0</v>
      </c>
      <c r="P487" s="2">
        <f t="shared" si="22"/>
        <v>2</v>
      </c>
      <c r="Q487" s="2">
        <f t="shared" si="23"/>
        <v>0</v>
      </c>
    </row>
    <row r="488" spans="1:17" ht="114.75" hidden="1" x14ac:dyDescent="0.25">
      <c r="A488" s="241" t="s">
        <v>267</v>
      </c>
      <c r="B488" s="585" t="s">
        <v>53</v>
      </c>
      <c r="C488" s="626" t="s">
        <v>425</v>
      </c>
      <c r="D488" s="143" t="s">
        <v>668</v>
      </c>
      <c r="E488" s="54"/>
      <c r="F488" s="574"/>
      <c r="G488" s="626"/>
      <c r="H488" s="626"/>
      <c r="I488" s="639"/>
      <c r="J488" s="639"/>
      <c r="K488" s="575"/>
      <c r="L488" s="575"/>
      <c r="M488" s="575"/>
      <c r="N488" s="505"/>
      <c r="O488" s="2">
        <f t="shared" si="21"/>
        <v>0</v>
      </c>
      <c r="P488" s="2">
        <f t="shared" si="22"/>
        <v>0</v>
      </c>
      <c r="Q488" s="2">
        <f t="shared" si="23"/>
        <v>0</v>
      </c>
    </row>
    <row r="489" spans="1:17" ht="114.75" hidden="1" x14ac:dyDescent="0.25">
      <c r="A489" s="241" t="s">
        <v>267</v>
      </c>
      <c r="B489" s="585" t="s">
        <v>53</v>
      </c>
      <c r="C489" s="626"/>
      <c r="D489" s="64" t="s">
        <v>197</v>
      </c>
      <c r="E489" s="54">
        <v>2015</v>
      </c>
      <c r="F489" s="574" t="s">
        <v>4</v>
      </c>
      <c r="G489" s="626" t="s">
        <v>767</v>
      </c>
      <c r="H489" s="626" t="s">
        <v>1324</v>
      </c>
      <c r="I489" s="640"/>
      <c r="J489" s="575" t="s">
        <v>1196</v>
      </c>
      <c r="K489" s="679">
        <v>2</v>
      </c>
      <c r="L489" s="524">
        <v>3</v>
      </c>
      <c r="M489" s="575"/>
      <c r="N489" s="505"/>
      <c r="O489" s="2">
        <f t="shared" si="21"/>
        <v>0</v>
      </c>
      <c r="P489" s="2">
        <f t="shared" si="22"/>
        <v>1</v>
      </c>
      <c r="Q489" s="2">
        <f t="shared" si="23"/>
        <v>1</v>
      </c>
    </row>
    <row r="490" spans="1:17" ht="114.75" hidden="1" x14ac:dyDescent="0.25">
      <c r="A490" s="241" t="s">
        <v>267</v>
      </c>
      <c r="B490" s="585" t="s">
        <v>53</v>
      </c>
      <c r="C490" s="602"/>
      <c r="D490" s="636" t="s">
        <v>660</v>
      </c>
      <c r="E490" s="54">
        <v>2015</v>
      </c>
      <c r="F490" s="574" t="s">
        <v>44</v>
      </c>
      <c r="G490" s="626"/>
      <c r="H490" s="626" t="s">
        <v>661</v>
      </c>
      <c r="I490" s="640"/>
      <c r="J490" s="679">
        <v>2</v>
      </c>
      <c r="K490" s="575"/>
      <c r="L490" s="575"/>
      <c r="M490" s="575"/>
      <c r="N490" s="505"/>
      <c r="O490" s="2">
        <f t="shared" si="21"/>
        <v>0</v>
      </c>
      <c r="P490" s="2">
        <f t="shared" si="22"/>
        <v>1</v>
      </c>
      <c r="Q490" s="2">
        <f t="shared" si="23"/>
        <v>0</v>
      </c>
    </row>
    <row r="491" spans="1:17" ht="127.5" hidden="1" x14ac:dyDescent="0.25">
      <c r="A491" s="241" t="s">
        <v>267</v>
      </c>
      <c r="B491" s="585" t="s">
        <v>53</v>
      </c>
      <c r="C491" s="626" t="s">
        <v>1064</v>
      </c>
      <c r="D491" s="140" t="s">
        <v>93</v>
      </c>
      <c r="E491" s="54"/>
      <c r="F491" s="574"/>
      <c r="G491" s="626"/>
      <c r="H491" s="626"/>
      <c r="I491" s="640"/>
      <c r="J491" s="640"/>
      <c r="K491" s="575"/>
      <c r="L491" s="575"/>
      <c r="M491" s="575"/>
      <c r="N491" s="505"/>
      <c r="O491" s="2">
        <f t="shared" si="21"/>
        <v>0</v>
      </c>
      <c r="P491" s="2">
        <f t="shared" si="22"/>
        <v>0</v>
      </c>
      <c r="Q491" s="2">
        <f t="shared" si="23"/>
        <v>0</v>
      </c>
    </row>
    <row r="492" spans="1:17" ht="127.5" hidden="1" x14ac:dyDescent="0.25">
      <c r="A492" s="241" t="s">
        <v>267</v>
      </c>
      <c r="B492" s="585" t="s">
        <v>53</v>
      </c>
      <c r="C492" s="626"/>
      <c r="D492" s="58" t="s">
        <v>662</v>
      </c>
      <c r="E492" s="55">
        <v>2014</v>
      </c>
      <c r="F492" s="686" t="s">
        <v>12</v>
      </c>
      <c r="G492" s="686" t="s">
        <v>690</v>
      </c>
      <c r="H492" s="626" t="s">
        <v>652</v>
      </c>
      <c r="I492" s="640"/>
      <c r="J492" s="679">
        <v>2</v>
      </c>
      <c r="K492" s="679">
        <v>2</v>
      </c>
      <c r="L492" s="575"/>
      <c r="M492" s="575"/>
      <c r="N492" s="505"/>
      <c r="O492" s="2">
        <f t="shared" si="21"/>
        <v>0</v>
      </c>
      <c r="P492" s="2">
        <f t="shared" si="22"/>
        <v>2</v>
      </c>
      <c r="Q492" s="2">
        <f t="shared" si="23"/>
        <v>0</v>
      </c>
    </row>
    <row r="493" spans="1:17" ht="114.75" hidden="1" x14ac:dyDescent="0.25">
      <c r="A493" s="241" t="s">
        <v>267</v>
      </c>
      <c r="B493" s="585" t="s">
        <v>53</v>
      </c>
      <c r="C493" s="602"/>
      <c r="D493" s="78"/>
      <c r="E493" s="54"/>
      <c r="F493" s="574"/>
      <c r="G493" s="626"/>
      <c r="H493" s="626"/>
      <c r="I493" s="640"/>
      <c r="J493" s="640"/>
      <c r="K493" s="575"/>
      <c r="L493" s="575"/>
      <c r="M493" s="575"/>
      <c r="N493" s="505"/>
      <c r="O493" s="2">
        <f t="shared" si="21"/>
        <v>0</v>
      </c>
      <c r="P493" s="2">
        <f t="shared" si="22"/>
        <v>0</v>
      </c>
      <c r="Q493" s="2">
        <f t="shared" si="23"/>
        <v>0</v>
      </c>
    </row>
    <row r="494" spans="1:17" ht="127.5" hidden="1" x14ac:dyDescent="0.25">
      <c r="A494" s="241" t="s">
        <v>267</v>
      </c>
      <c r="B494" s="585" t="s">
        <v>53</v>
      </c>
      <c r="C494" s="602" t="s">
        <v>1065</v>
      </c>
      <c r="D494" s="644" t="s">
        <v>93</v>
      </c>
      <c r="E494" s="54"/>
      <c r="F494" s="574"/>
      <c r="G494" s="626"/>
      <c r="H494" s="626"/>
      <c r="I494" s="640"/>
      <c r="J494" s="640"/>
      <c r="K494" s="575"/>
      <c r="L494" s="575"/>
      <c r="M494" s="575"/>
      <c r="N494" s="505"/>
      <c r="O494" s="2">
        <f t="shared" si="21"/>
        <v>0</v>
      </c>
      <c r="P494" s="2">
        <f t="shared" si="22"/>
        <v>0</v>
      </c>
      <c r="Q494" s="2">
        <f t="shared" si="23"/>
        <v>0</v>
      </c>
    </row>
    <row r="495" spans="1:17" ht="114.75" hidden="1" x14ac:dyDescent="0.25">
      <c r="A495" s="241" t="s">
        <v>267</v>
      </c>
      <c r="B495" s="585" t="s">
        <v>53</v>
      </c>
      <c r="C495" s="602"/>
      <c r="D495" s="85" t="s">
        <v>923</v>
      </c>
      <c r="E495" s="55">
        <v>2015</v>
      </c>
      <c r="F495" s="686" t="s">
        <v>765</v>
      </c>
      <c r="G495" s="686" t="s">
        <v>690</v>
      </c>
      <c r="H495" s="626" t="s">
        <v>246</v>
      </c>
      <c r="I495" s="640"/>
      <c r="J495" s="679">
        <v>2</v>
      </c>
      <c r="K495" s="679">
        <v>2</v>
      </c>
      <c r="L495" s="575"/>
      <c r="M495" s="575"/>
      <c r="N495" s="505"/>
      <c r="O495" s="2">
        <f t="shared" si="21"/>
        <v>0</v>
      </c>
      <c r="P495" s="2">
        <f t="shared" si="22"/>
        <v>2</v>
      </c>
      <c r="Q495" s="2">
        <f t="shared" si="23"/>
        <v>0</v>
      </c>
    </row>
    <row r="496" spans="1:17" ht="114.75" hidden="1" x14ac:dyDescent="0.25">
      <c r="A496" s="241" t="s">
        <v>267</v>
      </c>
      <c r="B496" s="585" t="s">
        <v>53</v>
      </c>
      <c r="C496" s="602"/>
      <c r="D496" s="78" t="s">
        <v>44</v>
      </c>
      <c r="E496" s="54"/>
      <c r="F496" s="574"/>
      <c r="G496" s="626"/>
      <c r="H496" s="626"/>
      <c r="I496" s="640"/>
      <c r="J496" s="640"/>
      <c r="K496" s="575"/>
      <c r="L496" s="575"/>
      <c r="M496" s="575"/>
      <c r="N496" s="505"/>
      <c r="O496" s="2">
        <f t="shared" si="21"/>
        <v>0</v>
      </c>
      <c r="P496" s="2">
        <f t="shared" si="22"/>
        <v>0</v>
      </c>
      <c r="Q496" s="2">
        <f t="shared" si="23"/>
        <v>0</v>
      </c>
    </row>
    <row r="497" spans="1:17" ht="114.75" hidden="1" x14ac:dyDescent="0.25">
      <c r="A497" s="241" t="s">
        <v>267</v>
      </c>
      <c r="B497" s="585" t="s">
        <v>53</v>
      </c>
      <c r="C497" s="602"/>
      <c r="D497" s="78"/>
      <c r="E497" s="54"/>
      <c r="F497" s="574"/>
      <c r="G497" s="626"/>
      <c r="H497" s="626"/>
      <c r="I497" s="639"/>
      <c r="J497" s="639"/>
      <c r="K497" s="575"/>
      <c r="L497" s="575"/>
      <c r="M497" s="575"/>
      <c r="N497" s="505"/>
      <c r="O497" s="2">
        <f t="shared" si="21"/>
        <v>0</v>
      </c>
      <c r="P497" s="2">
        <f t="shared" si="22"/>
        <v>0</v>
      </c>
      <c r="Q497" s="2">
        <f t="shared" si="23"/>
        <v>0</v>
      </c>
    </row>
    <row r="498" spans="1:17" ht="114.75" hidden="1" x14ac:dyDescent="0.25">
      <c r="A498" s="241" t="s">
        <v>267</v>
      </c>
      <c r="B498" s="585" t="s">
        <v>53</v>
      </c>
      <c r="C498" s="602"/>
      <c r="D498" s="78"/>
      <c r="E498" s="54"/>
      <c r="F498" s="574"/>
      <c r="G498" s="626"/>
      <c r="H498" s="626"/>
      <c r="I498" s="639"/>
      <c r="J498" s="639"/>
      <c r="K498" s="575"/>
      <c r="L498" s="575"/>
      <c r="M498" s="575"/>
      <c r="N498" s="505"/>
      <c r="O498" s="2">
        <f t="shared" si="21"/>
        <v>0</v>
      </c>
      <c r="P498" s="2">
        <f t="shared" si="22"/>
        <v>0</v>
      </c>
      <c r="Q498" s="2">
        <f t="shared" si="23"/>
        <v>0</v>
      </c>
    </row>
    <row r="499" spans="1:17" ht="114.75" hidden="1" x14ac:dyDescent="0.25">
      <c r="A499" s="241" t="s">
        <v>267</v>
      </c>
      <c r="B499" s="585" t="s">
        <v>53</v>
      </c>
      <c r="C499" s="602"/>
      <c r="D499" s="78"/>
      <c r="E499" s="54"/>
      <c r="F499" s="574"/>
      <c r="G499" s="626"/>
      <c r="H499" s="626"/>
      <c r="I499" s="639"/>
      <c r="J499" s="639"/>
      <c r="K499" s="575"/>
      <c r="L499" s="575"/>
      <c r="M499" s="575"/>
      <c r="N499" s="505"/>
      <c r="O499" s="2">
        <f t="shared" si="21"/>
        <v>0</v>
      </c>
      <c r="P499" s="2">
        <f t="shared" si="22"/>
        <v>0</v>
      </c>
      <c r="Q499" s="2">
        <f t="shared" si="23"/>
        <v>0</v>
      </c>
    </row>
    <row r="500" spans="1:17" ht="114.75" hidden="1" x14ac:dyDescent="0.25">
      <c r="A500" s="241" t="s">
        <v>267</v>
      </c>
      <c r="B500" s="585" t="s">
        <v>53</v>
      </c>
      <c r="C500" s="635"/>
      <c r="D500" s="636" t="s">
        <v>663</v>
      </c>
      <c r="E500" s="54">
        <v>2015</v>
      </c>
      <c r="F500" s="574" t="s">
        <v>12</v>
      </c>
      <c r="G500" s="626"/>
      <c r="H500" s="626" t="s">
        <v>1141</v>
      </c>
      <c r="I500" s="639"/>
      <c r="J500" s="679">
        <v>2</v>
      </c>
      <c r="K500" s="575"/>
      <c r="L500" s="575"/>
      <c r="M500" s="575"/>
      <c r="N500" s="505"/>
      <c r="O500" s="2">
        <f t="shared" si="21"/>
        <v>0</v>
      </c>
      <c r="P500" s="2">
        <f t="shared" si="22"/>
        <v>1</v>
      </c>
      <c r="Q500" s="2">
        <f t="shared" si="23"/>
        <v>0</v>
      </c>
    </row>
    <row r="501" spans="1:17" ht="140.25" hidden="1" x14ac:dyDescent="0.25">
      <c r="A501" s="241" t="s">
        <v>267</v>
      </c>
      <c r="B501" s="585" t="s">
        <v>53</v>
      </c>
      <c r="C501" s="686" t="s">
        <v>426</v>
      </c>
      <c r="D501" s="82" t="s">
        <v>4</v>
      </c>
      <c r="E501" s="55"/>
      <c r="F501" s="686"/>
      <c r="G501" s="602"/>
      <c r="H501" s="626"/>
      <c r="I501" s="639"/>
      <c r="J501" s="639"/>
      <c r="K501" s="575"/>
      <c r="L501" s="575"/>
      <c r="M501" s="575"/>
      <c r="N501" s="505"/>
      <c r="O501" s="2">
        <f t="shared" si="21"/>
        <v>0</v>
      </c>
      <c r="P501" s="2">
        <f t="shared" si="22"/>
        <v>0</v>
      </c>
      <c r="Q501" s="2">
        <f t="shared" si="23"/>
        <v>0</v>
      </c>
    </row>
    <row r="502" spans="1:17" ht="114.75" hidden="1" x14ac:dyDescent="0.25">
      <c r="A502" s="241" t="s">
        <v>267</v>
      </c>
      <c r="B502" s="585" t="s">
        <v>53</v>
      </c>
      <c r="C502" s="686"/>
      <c r="D502" s="64" t="s">
        <v>198</v>
      </c>
      <c r="E502" s="54">
        <v>2014</v>
      </c>
      <c r="F502" s="574" t="s">
        <v>12</v>
      </c>
      <c r="G502" s="626" t="s">
        <v>767</v>
      </c>
      <c r="H502" s="626" t="s">
        <v>622</v>
      </c>
      <c r="I502" s="640"/>
      <c r="J502" s="679">
        <v>2</v>
      </c>
      <c r="K502" s="575"/>
      <c r="L502" s="575"/>
      <c r="M502" s="575"/>
      <c r="N502" s="505"/>
      <c r="O502" s="2">
        <f t="shared" si="21"/>
        <v>0</v>
      </c>
      <c r="P502" s="2">
        <f t="shared" si="22"/>
        <v>1</v>
      </c>
      <c r="Q502" s="2">
        <f t="shared" si="23"/>
        <v>0</v>
      </c>
    </row>
    <row r="503" spans="1:17" ht="114.75" hidden="1" x14ac:dyDescent="0.25">
      <c r="A503" s="241" t="s">
        <v>267</v>
      </c>
      <c r="B503" s="585" t="s">
        <v>53</v>
      </c>
      <c r="C503" s="575"/>
      <c r="D503" s="79" t="s">
        <v>72</v>
      </c>
      <c r="E503" s="55"/>
      <c r="F503" s="686"/>
      <c r="G503" s="626"/>
      <c r="H503" s="626"/>
      <c r="I503" s="640"/>
      <c r="J503" s="640"/>
      <c r="K503" s="575"/>
      <c r="L503" s="575"/>
      <c r="M503" s="575"/>
      <c r="N503" s="505"/>
      <c r="O503" s="2">
        <f t="shared" si="21"/>
        <v>0</v>
      </c>
      <c r="P503" s="2">
        <f t="shared" si="22"/>
        <v>0</v>
      </c>
      <c r="Q503" s="2">
        <f t="shared" si="23"/>
        <v>0</v>
      </c>
    </row>
    <row r="504" spans="1:17" ht="114.75" hidden="1" x14ac:dyDescent="0.25">
      <c r="A504" s="241" t="s">
        <v>267</v>
      </c>
      <c r="B504" s="585" t="s">
        <v>53</v>
      </c>
      <c r="C504" s="575"/>
      <c r="D504" s="636" t="s">
        <v>664</v>
      </c>
      <c r="E504" s="81">
        <v>2015</v>
      </c>
      <c r="F504" s="106" t="s">
        <v>12</v>
      </c>
      <c r="G504" s="626"/>
      <c r="H504" s="626" t="s">
        <v>335</v>
      </c>
      <c r="I504" s="640"/>
      <c r="J504" s="679">
        <v>2</v>
      </c>
      <c r="K504" s="575"/>
      <c r="L504" s="575"/>
      <c r="M504" s="575"/>
      <c r="N504" s="679">
        <v>2</v>
      </c>
      <c r="O504" s="2">
        <f t="shared" si="21"/>
        <v>0</v>
      </c>
      <c r="P504" s="2">
        <f t="shared" si="22"/>
        <v>2</v>
      </c>
      <c r="Q504" s="2">
        <f t="shared" si="23"/>
        <v>0</v>
      </c>
    </row>
    <row r="505" spans="1:17" ht="114.75" hidden="1" x14ac:dyDescent="0.25">
      <c r="A505" s="241" t="s">
        <v>267</v>
      </c>
      <c r="B505" s="585" t="s">
        <v>53</v>
      </c>
      <c r="C505" s="575"/>
      <c r="D505" s="644" t="s">
        <v>93</v>
      </c>
      <c r="E505" s="81"/>
      <c r="F505" s="106"/>
      <c r="G505" s="602"/>
      <c r="H505" s="626"/>
      <c r="I505" s="640"/>
      <c r="J505" s="640"/>
      <c r="K505" s="575"/>
      <c r="L505" s="575"/>
      <c r="M505" s="575"/>
      <c r="N505" s="505"/>
      <c r="O505" s="2">
        <f t="shared" si="21"/>
        <v>0</v>
      </c>
      <c r="P505" s="2">
        <f t="shared" si="22"/>
        <v>0</v>
      </c>
      <c r="Q505" s="2">
        <f t="shared" si="23"/>
        <v>0</v>
      </c>
    </row>
    <row r="506" spans="1:17" ht="114.75" hidden="1" x14ac:dyDescent="0.25">
      <c r="A506" s="241" t="s">
        <v>267</v>
      </c>
      <c r="B506" s="585" t="s">
        <v>53</v>
      </c>
      <c r="C506" s="575"/>
      <c r="D506" s="636" t="s">
        <v>924</v>
      </c>
      <c r="E506" s="68" t="s">
        <v>2</v>
      </c>
      <c r="F506" s="106" t="s">
        <v>764</v>
      </c>
      <c r="G506" s="106" t="s">
        <v>690</v>
      </c>
      <c r="H506" s="626" t="s">
        <v>237</v>
      </c>
      <c r="I506" s="640"/>
      <c r="J506" s="679">
        <v>2</v>
      </c>
      <c r="K506" s="679">
        <v>2</v>
      </c>
      <c r="L506" s="575"/>
      <c r="M506" s="575"/>
      <c r="N506" s="505"/>
      <c r="O506" s="2">
        <f t="shared" si="21"/>
        <v>0</v>
      </c>
      <c r="P506" s="2">
        <f t="shared" si="22"/>
        <v>2</v>
      </c>
      <c r="Q506" s="2">
        <f t="shared" si="23"/>
        <v>0</v>
      </c>
    </row>
    <row r="507" spans="1:17" ht="114.75" hidden="1" x14ac:dyDescent="0.25">
      <c r="A507" s="241" t="s">
        <v>267</v>
      </c>
      <c r="B507" s="585" t="s">
        <v>53</v>
      </c>
      <c r="C507" s="575"/>
      <c r="D507" s="78" t="s">
        <v>44</v>
      </c>
      <c r="E507" s="296"/>
      <c r="F507" s="103"/>
      <c r="G507" s="602"/>
      <c r="H507" s="626"/>
      <c r="I507" s="640"/>
      <c r="J507" s="640"/>
      <c r="K507" s="575"/>
      <c r="L507" s="575"/>
      <c r="M507" s="575"/>
      <c r="N507" s="505"/>
      <c r="O507" s="2">
        <f t="shared" si="21"/>
        <v>0</v>
      </c>
      <c r="P507" s="2">
        <f t="shared" si="22"/>
        <v>0</v>
      </c>
      <c r="Q507" s="2">
        <f t="shared" si="23"/>
        <v>0</v>
      </c>
    </row>
    <row r="508" spans="1:17" ht="114.75" hidden="1" x14ac:dyDescent="0.25">
      <c r="A508" s="241" t="s">
        <v>267</v>
      </c>
      <c r="B508" s="585" t="s">
        <v>53</v>
      </c>
      <c r="C508" s="626"/>
      <c r="D508" s="636" t="s">
        <v>1142</v>
      </c>
      <c r="E508" s="81">
        <v>2015</v>
      </c>
      <c r="F508" s="106" t="s">
        <v>44</v>
      </c>
      <c r="G508" s="602"/>
      <c r="H508" s="626" t="s">
        <v>665</v>
      </c>
      <c r="I508" s="640"/>
      <c r="J508" s="679">
        <v>2</v>
      </c>
      <c r="K508" s="575"/>
      <c r="L508" s="575"/>
      <c r="M508" s="575"/>
      <c r="N508" s="505"/>
      <c r="O508" s="2">
        <f t="shared" si="21"/>
        <v>0</v>
      </c>
      <c r="P508" s="2">
        <f t="shared" si="22"/>
        <v>1</v>
      </c>
      <c r="Q508" s="2">
        <f t="shared" si="23"/>
        <v>0</v>
      </c>
    </row>
    <row r="509" spans="1:17" ht="114.75" hidden="1" x14ac:dyDescent="0.25">
      <c r="A509" s="241" t="s">
        <v>267</v>
      </c>
      <c r="B509" s="585" t="s">
        <v>53</v>
      </c>
      <c r="C509" s="626" t="s">
        <v>427</v>
      </c>
      <c r="D509" s="143" t="s">
        <v>668</v>
      </c>
      <c r="E509" s="54"/>
      <c r="F509" s="574"/>
      <c r="G509" s="626"/>
      <c r="H509" s="626"/>
      <c r="I509" s="639"/>
      <c r="J509" s="575"/>
      <c r="K509" s="575"/>
      <c r="L509" s="575"/>
      <c r="M509" s="575"/>
      <c r="N509" s="505"/>
      <c r="O509" s="2">
        <f t="shared" si="21"/>
        <v>0</v>
      </c>
      <c r="P509" s="2">
        <f t="shared" si="22"/>
        <v>0</v>
      </c>
      <c r="Q509" s="2">
        <f t="shared" si="23"/>
        <v>0</v>
      </c>
    </row>
    <row r="510" spans="1:17" ht="114.75" hidden="1" x14ac:dyDescent="0.25">
      <c r="A510" s="241" t="s">
        <v>267</v>
      </c>
      <c r="B510" s="585" t="s">
        <v>53</v>
      </c>
      <c r="C510" s="626"/>
      <c r="D510" s="88" t="s">
        <v>216</v>
      </c>
      <c r="E510" s="68" t="s">
        <v>2</v>
      </c>
      <c r="F510" s="636" t="s">
        <v>12</v>
      </c>
      <c r="G510" s="626"/>
      <c r="H510" s="626" t="s">
        <v>1129</v>
      </c>
      <c r="I510" s="643"/>
      <c r="J510" s="679">
        <v>2</v>
      </c>
      <c r="K510" s="679">
        <v>2</v>
      </c>
      <c r="L510" s="575"/>
      <c r="M510" s="575"/>
      <c r="N510" s="505"/>
      <c r="O510" s="2">
        <f t="shared" si="21"/>
        <v>0</v>
      </c>
      <c r="P510" s="2">
        <f t="shared" si="22"/>
        <v>2</v>
      </c>
      <c r="Q510" s="2">
        <f t="shared" si="23"/>
        <v>0</v>
      </c>
    </row>
    <row r="511" spans="1:17" ht="127.5" hidden="1" x14ac:dyDescent="0.25">
      <c r="A511" s="241" t="s">
        <v>267</v>
      </c>
      <c r="B511" s="585" t="s">
        <v>53</v>
      </c>
      <c r="C511" s="626" t="s">
        <v>428</v>
      </c>
      <c r="D511" s="143" t="s">
        <v>668</v>
      </c>
      <c r="E511" s="54"/>
      <c r="F511" s="574"/>
      <c r="G511" s="626"/>
      <c r="H511" s="626"/>
      <c r="I511" s="639"/>
      <c r="J511" s="575"/>
      <c r="K511" s="575"/>
      <c r="L511" s="575"/>
      <c r="M511" s="575"/>
      <c r="N511" s="505"/>
      <c r="O511" s="2">
        <f t="shared" si="21"/>
        <v>0</v>
      </c>
      <c r="P511" s="2">
        <f t="shared" si="22"/>
        <v>0</v>
      </c>
      <c r="Q511" s="2">
        <f t="shared" si="23"/>
        <v>0</v>
      </c>
    </row>
    <row r="512" spans="1:17" ht="114.75" hidden="1" x14ac:dyDescent="0.25">
      <c r="A512" s="241" t="s">
        <v>267</v>
      </c>
      <c r="B512" s="585" t="s">
        <v>53</v>
      </c>
      <c r="C512" s="505"/>
      <c r="D512" s="602" t="s">
        <v>286</v>
      </c>
      <c r="E512" s="68">
        <v>2014</v>
      </c>
      <c r="F512" s="636" t="s">
        <v>1048</v>
      </c>
      <c r="G512" s="626"/>
      <c r="H512" s="626" t="s">
        <v>1129</v>
      </c>
      <c r="I512" s="643"/>
      <c r="J512" s="676">
        <v>1</v>
      </c>
      <c r="K512" s="679">
        <v>2</v>
      </c>
      <c r="L512" s="575"/>
      <c r="M512" s="575"/>
      <c r="N512" s="505"/>
      <c r="O512" s="2">
        <f t="shared" si="21"/>
        <v>1</v>
      </c>
      <c r="P512" s="2">
        <f t="shared" si="22"/>
        <v>1</v>
      </c>
      <c r="Q512" s="2">
        <f t="shared" si="23"/>
        <v>0</v>
      </c>
    </row>
    <row r="513" spans="1:18" ht="114.75" hidden="1" x14ac:dyDescent="0.25">
      <c r="A513" s="241" t="s">
        <v>267</v>
      </c>
      <c r="B513" s="585" t="s">
        <v>53</v>
      </c>
      <c r="C513" s="505"/>
      <c r="D513" s="505"/>
      <c r="E513" s="505"/>
      <c r="F513" s="505"/>
      <c r="G513" s="505"/>
      <c r="H513" s="505"/>
      <c r="I513" s="505"/>
      <c r="J513" s="505"/>
      <c r="K513" s="505"/>
      <c r="L513" s="505"/>
      <c r="M513" s="505"/>
      <c r="N513" s="505"/>
      <c r="O513" s="2">
        <f t="shared" si="21"/>
        <v>0</v>
      </c>
      <c r="P513" s="2">
        <f t="shared" si="22"/>
        <v>0</v>
      </c>
      <c r="Q513" s="2">
        <f t="shared" si="23"/>
        <v>0</v>
      </c>
    </row>
    <row r="514" spans="1:18" ht="76.5" hidden="1" x14ac:dyDescent="0.25">
      <c r="A514" s="241" t="s">
        <v>267</v>
      </c>
      <c r="B514" s="628" t="s">
        <v>54</v>
      </c>
      <c r="C514" s="610" t="s">
        <v>0</v>
      </c>
      <c r="D514" s="610"/>
      <c r="E514" s="610"/>
      <c r="F514" s="610"/>
      <c r="G514" s="610"/>
      <c r="H514" s="610"/>
      <c r="I514" s="610"/>
      <c r="J514" s="610"/>
      <c r="K514" s="610"/>
      <c r="L514" s="610"/>
      <c r="M514" s="610"/>
      <c r="N514" s="507"/>
      <c r="O514" s="2">
        <f t="shared" si="21"/>
        <v>0</v>
      </c>
      <c r="P514" s="2">
        <f t="shared" si="22"/>
        <v>0</v>
      </c>
      <c r="Q514" s="2">
        <f t="shared" si="23"/>
        <v>0</v>
      </c>
    </row>
    <row r="515" spans="1:18" ht="76.5" hidden="1" x14ac:dyDescent="0.25">
      <c r="A515" s="241" t="s">
        <v>267</v>
      </c>
      <c r="B515" s="628" t="s">
        <v>54</v>
      </c>
      <c r="C515" s="610" t="s">
        <v>67</v>
      </c>
      <c r="D515" s="610"/>
      <c r="E515" s="610"/>
      <c r="F515" s="610"/>
      <c r="G515" s="610"/>
      <c r="H515" s="610"/>
      <c r="I515" s="610"/>
      <c r="J515" s="610"/>
      <c r="K515" s="610"/>
      <c r="L515" s="610"/>
      <c r="M515" s="610"/>
      <c r="N515" s="507"/>
      <c r="O515" s="2">
        <f t="shared" si="21"/>
        <v>0</v>
      </c>
      <c r="P515" s="2">
        <f t="shared" si="22"/>
        <v>0</v>
      </c>
      <c r="Q515" s="2">
        <f t="shared" si="23"/>
        <v>0</v>
      </c>
    </row>
    <row r="516" spans="1:18" ht="76.5" hidden="1" x14ac:dyDescent="0.25">
      <c r="A516" s="241" t="s">
        <v>267</v>
      </c>
      <c r="B516" s="628" t="s">
        <v>54</v>
      </c>
      <c r="C516" s="611" t="s">
        <v>636</v>
      </c>
      <c r="D516" s="136" t="s">
        <v>668</v>
      </c>
      <c r="E516" s="27"/>
      <c r="F516" s="45"/>
      <c r="G516" s="28"/>
      <c r="H516" s="28"/>
      <c r="I516" s="642"/>
      <c r="J516" s="642"/>
      <c r="K516" s="610"/>
      <c r="L516" s="610"/>
      <c r="M516" s="610"/>
      <c r="N516" s="507"/>
      <c r="O516" s="2">
        <f t="shared" si="21"/>
        <v>0</v>
      </c>
      <c r="P516" s="2">
        <f t="shared" si="22"/>
        <v>0</v>
      </c>
      <c r="Q516" s="2">
        <f t="shared" si="23"/>
        <v>0</v>
      </c>
    </row>
    <row r="517" spans="1:18" ht="76.5" hidden="1" x14ac:dyDescent="0.25">
      <c r="A517" s="241" t="s">
        <v>267</v>
      </c>
      <c r="B517" s="628" t="s">
        <v>54</v>
      </c>
      <c r="C517" s="610"/>
      <c r="D517" s="52" t="s">
        <v>637</v>
      </c>
      <c r="E517" s="11">
        <v>2015</v>
      </c>
      <c r="F517" s="121" t="s">
        <v>762</v>
      </c>
      <c r="G517" s="611"/>
      <c r="H517" s="93" t="s">
        <v>578</v>
      </c>
      <c r="I517" s="714"/>
      <c r="J517" s="675">
        <v>1</v>
      </c>
      <c r="K517" s="610"/>
      <c r="L517" s="610"/>
      <c r="M517" s="610"/>
      <c r="N517" s="507"/>
      <c r="O517" s="2">
        <f t="shared" si="21"/>
        <v>1</v>
      </c>
      <c r="P517" s="2">
        <f t="shared" si="22"/>
        <v>0</v>
      </c>
      <c r="Q517" s="2">
        <f t="shared" si="23"/>
        <v>0</v>
      </c>
    </row>
    <row r="518" spans="1:18" ht="76.5" hidden="1" x14ac:dyDescent="0.25">
      <c r="A518" s="241" t="s">
        <v>267</v>
      </c>
      <c r="B518" s="628" t="s">
        <v>54</v>
      </c>
      <c r="C518" s="9"/>
      <c r="D518" s="628"/>
      <c r="E518" s="27"/>
      <c r="F518" s="45"/>
      <c r="G518" s="28"/>
      <c r="H518" s="28"/>
      <c r="I518" s="642"/>
      <c r="J518" s="610"/>
      <c r="K518" s="610"/>
      <c r="L518" s="610"/>
      <c r="M518" s="610"/>
      <c r="N518" s="507"/>
      <c r="O518" s="2">
        <f t="shared" si="21"/>
        <v>0</v>
      </c>
      <c r="P518" s="2">
        <f t="shared" si="22"/>
        <v>0</v>
      </c>
      <c r="Q518" s="2">
        <f t="shared" si="23"/>
        <v>0</v>
      </c>
    </row>
    <row r="519" spans="1:18" ht="76.5" hidden="1" x14ac:dyDescent="0.25">
      <c r="A519" s="241" t="s">
        <v>267</v>
      </c>
      <c r="B519" s="628" t="s">
        <v>54</v>
      </c>
      <c r="C519" s="610" t="s">
        <v>259</v>
      </c>
      <c r="D519" s="610"/>
      <c r="E519" s="610"/>
      <c r="F519" s="610"/>
      <c r="G519" s="610"/>
      <c r="H519" s="610"/>
      <c r="I519" s="642"/>
      <c r="J519" s="642"/>
      <c r="K519" s="610"/>
      <c r="L519" s="610"/>
      <c r="M519" s="610"/>
      <c r="N519" s="507"/>
      <c r="O519" s="2">
        <f t="shared" si="21"/>
        <v>0</v>
      </c>
      <c r="P519" s="2">
        <f t="shared" si="22"/>
        <v>0</v>
      </c>
      <c r="Q519" s="2">
        <f t="shared" si="23"/>
        <v>0</v>
      </c>
    </row>
    <row r="520" spans="1:18" ht="76.5" hidden="1" x14ac:dyDescent="0.25">
      <c r="A520" s="241" t="s">
        <v>267</v>
      </c>
      <c r="B520" s="628" t="s">
        <v>54</v>
      </c>
      <c r="C520" s="610" t="s">
        <v>109</v>
      </c>
      <c r="D520" s="610"/>
      <c r="E520" s="610"/>
      <c r="F520" s="610"/>
      <c r="G520" s="610"/>
      <c r="H520" s="610"/>
      <c r="I520" s="642"/>
      <c r="J520" s="642"/>
      <c r="K520" s="610"/>
      <c r="L520" s="610"/>
      <c r="M520" s="610"/>
      <c r="N520" s="507"/>
      <c r="O520" s="2">
        <f t="shared" si="21"/>
        <v>0</v>
      </c>
      <c r="P520" s="2">
        <f t="shared" si="22"/>
        <v>0</v>
      </c>
      <c r="Q520" s="2">
        <f t="shared" si="23"/>
        <v>0</v>
      </c>
    </row>
    <row r="521" spans="1:18" ht="76.5" hidden="1" x14ac:dyDescent="0.25">
      <c r="A521" s="241" t="s">
        <v>267</v>
      </c>
      <c r="B521" s="628" t="s">
        <v>54</v>
      </c>
      <c r="C521" s="611" t="s">
        <v>429</v>
      </c>
      <c r="D521" s="37" t="s">
        <v>4</v>
      </c>
      <c r="E521" s="33"/>
      <c r="F521" s="10"/>
      <c r="G521" s="53"/>
      <c r="H521" s="9"/>
      <c r="I521" s="642"/>
      <c r="J521" s="642"/>
      <c r="K521" s="610"/>
      <c r="L521" s="610"/>
      <c r="M521" s="610"/>
      <c r="N521" s="507"/>
      <c r="O521" s="2">
        <f t="shared" si="21"/>
        <v>0</v>
      </c>
      <c r="P521" s="2">
        <f t="shared" si="22"/>
        <v>0</v>
      </c>
      <c r="Q521" s="2">
        <f t="shared" si="23"/>
        <v>0</v>
      </c>
    </row>
    <row r="522" spans="1:18" ht="114.75" hidden="1" x14ac:dyDescent="0.25">
      <c r="A522" s="241" t="s">
        <v>267</v>
      </c>
      <c r="B522" s="628" t="s">
        <v>54</v>
      </c>
      <c r="C522" s="610"/>
      <c r="D522" s="49" t="s">
        <v>125</v>
      </c>
      <c r="E522" s="33">
        <v>2014</v>
      </c>
      <c r="F522" s="10" t="s">
        <v>12</v>
      </c>
      <c r="G522" s="93" t="s">
        <v>199</v>
      </c>
      <c r="H522" s="10" t="s">
        <v>33</v>
      </c>
      <c r="I522" s="642"/>
      <c r="J522" s="675">
        <v>1</v>
      </c>
      <c r="K522" s="681">
        <v>3</v>
      </c>
      <c r="L522" s="610"/>
      <c r="M522" s="610"/>
      <c r="N522" s="507"/>
      <c r="O522" s="2">
        <f t="shared" si="21"/>
        <v>1</v>
      </c>
      <c r="P522" s="2">
        <f t="shared" si="22"/>
        <v>0</v>
      </c>
      <c r="Q522" s="2">
        <f t="shared" si="23"/>
        <v>1</v>
      </c>
    </row>
    <row r="523" spans="1:18" ht="76.5" hidden="1" x14ac:dyDescent="0.25">
      <c r="A523" s="241" t="s">
        <v>267</v>
      </c>
      <c r="B523" s="628" t="s">
        <v>54</v>
      </c>
      <c r="C523" s="611" t="s">
        <v>430</v>
      </c>
      <c r="D523" s="113" t="s">
        <v>668</v>
      </c>
      <c r="E523" s="33"/>
      <c r="F523" s="39"/>
      <c r="G523" s="93"/>
      <c r="H523" s="611"/>
      <c r="I523" s="642"/>
      <c r="J523" s="610"/>
      <c r="K523" s="610"/>
      <c r="L523" s="610"/>
      <c r="M523" s="610"/>
      <c r="N523" s="507"/>
      <c r="O523" s="2">
        <f t="shared" ref="O523:O588" si="24">COUNTIF(J523:N523,"1")</f>
        <v>0</v>
      </c>
      <c r="P523" s="2">
        <f t="shared" ref="P523:P588" si="25">COUNTIF(J523:N523,"2")</f>
        <v>0</v>
      </c>
      <c r="Q523" s="2">
        <f t="shared" ref="Q523:Q588" si="26">COUNTIF(J523:N523,3)</f>
        <v>0</v>
      </c>
    </row>
    <row r="524" spans="1:18" ht="76.5" hidden="1" x14ac:dyDescent="0.25">
      <c r="A524" s="241" t="s">
        <v>267</v>
      </c>
      <c r="B524" s="628" t="s">
        <v>54</v>
      </c>
      <c r="C524" s="610"/>
      <c r="D524" s="611" t="s">
        <v>126</v>
      </c>
      <c r="E524" s="141">
        <v>2015</v>
      </c>
      <c r="F524" s="142" t="s">
        <v>768</v>
      </c>
      <c r="G524" s="628"/>
      <c r="H524" s="9"/>
      <c r="I524" s="714"/>
      <c r="J524" s="675">
        <v>1</v>
      </c>
      <c r="K524" s="610"/>
      <c r="L524" s="610"/>
      <c r="M524" s="610"/>
      <c r="N524" s="507"/>
      <c r="O524" s="2">
        <f t="shared" si="24"/>
        <v>1</v>
      </c>
      <c r="P524" s="2">
        <f t="shared" si="25"/>
        <v>0</v>
      </c>
      <c r="Q524" s="2">
        <f t="shared" si="26"/>
        <v>0</v>
      </c>
    </row>
    <row r="525" spans="1:18" ht="89.25" hidden="1" x14ac:dyDescent="0.25">
      <c r="A525" s="241" t="s">
        <v>267</v>
      </c>
      <c r="B525" s="628" t="s">
        <v>54</v>
      </c>
      <c r="C525" s="611" t="s">
        <v>431</v>
      </c>
      <c r="D525" s="113" t="s">
        <v>668</v>
      </c>
      <c r="E525" s="11"/>
      <c r="F525" s="121"/>
      <c r="G525" s="611"/>
      <c r="H525" s="611"/>
      <c r="I525" s="642"/>
      <c r="J525" s="610"/>
      <c r="K525" s="610"/>
      <c r="L525" s="610"/>
      <c r="M525" s="610"/>
      <c r="N525" s="507"/>
      <c r="O525" s="2">
        <f t="shared" si="24"/>
        <v>0</v>
      </c>
      <c r="P525" s="2">
        <f t="shared" si="25"/>
        <v>0</v>
      </c>
      <c r="Q525" s="2">
        <f t="shared" si="26"/>
        <v>0</v>
      </c>
    </row>
    <row r="526" spans="1:18" ht="15" x14ac:dyDescent="0.25">
      <c r="A526" s="241"/>
      <c r="B526" s="735"/>
      <c r="C526" s="724"/>
      <c r="D526" s="113"/>
      <c r="E526" s="11"/>
      <c r="F526" s="121"/>
      <c r="G526" s="724"/>
      <c r="H526" s="724"/>
      <c r="I526" s="730"/>
      <c r="J526" s="729"/>
      <c r="K526" s="729"/>
      <c r="L526" s="729"/>
      <c r="M526" s="729"/>
      <c r="N526" s="507"/>
      <c r="R526" s="2">
        <f>SUBTOTAL(9,R405:R525)</f>
        <v>4</v>
      </c>
    </row>
    <row r="527" spans="1:18" ht="89.25" x14ac:dyDescent="0.25">
      <c r="A527" s="241" t="s">
        <v>267</v>
      </c>
      <c r="B527" s="628" t="s">
        <v>54</v>
      </c>
      <c r="C527" s="610"/>
      <c r="D527" s="611" t="s">
        <v>330</v>
      </c>
      <c r="E527" s="141">
        <v>2015</v>
      </c>
      <c r="F527" s="142" t="s">
        <v>4</v>
      </c>
      <c r="G527" s="628"/>
      <c r="H527" s="9"/>
      <c r="I527" s="642"/>
      <c r="J527" s="681">
        <v>3</v>
      </c>
      <c r="K527" s="610"/>
      <c r="L527" s="610"/>
      <c r="M527" s="610"/>
      <c r="N527" s="507"/>
      <c r="O527" s="2">
        <f t="shared" si="24"/>
        <v>0</v>
      </c>
      <c r="P527" s="2">
        <f t="shared" si="25"/>
        <v>0</v>
      </c>
      <c r="Q527" s="2">
        <f t="shared" si="26"/>
        <v>1</v>
      </c>
      <c r="R527" s="2">
        <v>1</v>
      </c>
    </row>
    <row r="528" spans="1:18" ht="76.5" hidden="1" x14ac:dyDescent="0.25">
      <c r="A528" s="241" t="s">
        <v>267</v>
      </c>
      <c r="B528" s="628" t="s">
        <v>54</v>
      </c>
      <c r="C528" s="610"/>
      <c r="D528" s="628"/>
      <c r="E528" s="48"/>
      <c r="F528" s="71"/>
      <c r="G528" s="29"/>
      <c r="H528" s="8"/>
      <c r="I528" s="642"/>
      <c r="J528" s="642"/>
      <c r="K528" s="610"/>
      <c r="L528" s="610"/>
      <c r="M528" s="610"/>
      <c r="N528" s="507"/>
      <c r="O528" s="2">
        <f t="shared" si="24"/>
        <v>0</v>
      </c>
      <c r="P528" s="2">
        <f t="shared" si="25"/>
        <v>0</v>
      </c>
      <c r="Q528" s="2">
        <f t="shared" si="26"/>
        <v>0</v>
      </c>
    </row>
    <row r="529" spans="1:17" ht="76.5" hidden="1" x14ac:dyDescent="0.25">
      <c r="A529" s="241" t="s">
        <v>267</v>
      </c>
      <c r="B529" s="628" t="s">
        <v>54</v>
      </c>
      <c r="C529" s="628" t="s">
        <v>263</v>
      </c>
      <c r="D529" s="628"/>
      <c r="E529" s="48"/>
      <c r="F529" s="71"/>
      <c r="G529" s="29"/>
      <c r="H529" s="8"/>
      <c r="I529" s="642"/>
      <c r="J529" s="642"/>
      <c r="K529" s="610"/>
      <c r="L529" s="610"/>
      <c r="M529" s="610"/>
      <c r="N529" s="507"/>
      <c r="O529" s="2">
        <f t="shared" si="24"/>
        <v>0</v>
      </c>
      <c r="P529" s="2">
        <f t="shared" si="25"/>
        <v>0</v>
      </c>
      <c r="Q529" s="2">
        <f t="shared" si="26"/>
        <v>0</v>
      </c>
    </row>
    <row r="530" spans="1:17" ht="76.5" hidden="1" x14ac:dyDescent="0.25">
      <c r="A530" s="241" t="s">
        <v>267</v>
      </c>
      <c r="B530" s="628" t="s">
        <v>54</v>
      </c>
      <c r="C530" s="610" t="s">
        <v>94</v>
      </c>
      <c r="D530" s="610"/>
      <c r="E530" s="610"/>
      <c r="F530" s="610"/>
      <c r="G530" s="610"/>
      <c r="H530" s="610"/>
      <c r="I530" s="642"/>
      <c r="J530" s="642"/>
      <c r="K530" s="610"/>
      <c r="L530" s="610"/>
      <c r="M530" s="610"/>
      <c r="N530" s="507"/>
      <c r="O530" s="2">
        <f t="shared" si="24"/>
        <v>0</v>
      </c>
      <c r="P530" s="2">
        <f t="shared" si="25"/>
        <v>0</v>
      </c>
      <c r="Q530" s="2">
        <f t="shared" si="26"/>
        <v>0</v>
      </c>
    </row>
    <row r="531" spans="1:17" ht="114.75" hidden="1" x14ac:dyDescent="0.25">
      <c r="A531" s="241" t="s">
        <v>267</v>
      </c>
      <c r="B531" s="628" t="s">
        <v>54</v>
      </c>
      <c r="C531" s="611" t="s">
        <v>432</v>
      </c>
      <c r="D531" s="37" t="s">
        <v>4</v>
      </c>
      <c r="E531" s="48"/>
      <c r="F531" s="71"/>
      <c r="G531" s="29"/>
      <c r="H531" s="8"/>
      <c r="I531" s="642"/>
      <c r="J531" s="642"/>
      <c r="K531" s="610"/>
      <c r="L531" s="610"/>
      <c r="M531" s="610"/>
      <c r="N531" s="507"/>
      <c r="O531" s="2">
        <f t="shared" si="24"/>
        <v>0</v>
      </c>
      <c r="P531" s="2">
        <f t="shared" si="25"/>
        <v>0</v>
      </c>
      <c r="Q531" s="2">
        <f t="shared" si="26"/>
        <v>0</v>
      </c>
    </row>
    <row r="532" spans="1:17" ht="76.5" hidden="1" x14ac:dyDescent="0.25">
      <c r="A532" s="241" t="s">
        <v>267</v>
      </c>
      <c r="B532" s="628" t="s">
        <v>54</v>
      </c>
      <c r="C532" s="628"/>
      <c r="D532" s="49" t="s">
        <v>219</v>
      </c>
      <c r="E532" s="33" t="s">
        <v>2</v>
      </c>
      <c r="F532" s="10" t="s">
        <v>12</v>
      </c>
      <c r="G532" s="93"/>
      <c r="H532" s="8" t="s">
        <v>1129</v>
      </c>
      <c r="I532" s="642"/>
      <c r="J532" s="678">
        <v>2</v>
      </c>
      <c r="K532" s="610"/>
      <c r="L532" s="610"/>
      <c r="M532" s="610"/>
      <c r="N532" s="507"/>
      <c r="O532" s="2">
        <f t="shared" si="24"/>
        <v>0</v>
      </c>
      <c r="P532" s="2">
        <f t="shared" si="25"/>
        <v>1</v>
      </c>
      <c r="Q532" s="2">
        <f t="shared" si="26"/>
        <v>0</v>
      </c>
    </row>
    <row r="533" spans="1:17" ht="76.5" hidden="1" x14ac:dyDescent="0.25">
      <c r="A533" s="241" t="s">
        <v>267</v>
      </c>
      <c r="B533" s="628" t="s">
        <v>54</v>
      </c>
      <c r="C533" s="628"/>
      <c r="D533" s="108" t="s">
        <v>89</v>
      </c>
      <c r="E533" s="27"/>
      <c r="F533" s="71"/>
      <c r="G533" s="28"/>
      <c r="H533" s="28"/>
      <c r="I533" s="642"/>
      <c r="J533" s="610"/>
      <c r="K533" s="610"/>
      <c r="L533" s="610"/>
      <c r="M533" s="610"/>
      <c r="N533" s="507"/>
      <c r="O533" s="2">
        <f t="shared" si="24"/>
        <v>0</v>
      </c>
      <c r="P533" s="2">
        <f t="shared" si="25"/>
        <v>0</v>
      </c>
      <c r="Q533" s="2">
        <f t="shared" si="26"/>
        <v>0</v>
      </c>
    </row>
    <row r="534" spans="1:17" ht="76.5" hidden="1" x14ac:dyDescent="0.25">
      <c r="A534" s="241" t="s">
        <v>267</v>
      </c>
      <c r="B534" s="628" t="s">
        <v>54</v>
      </c>
      <c r="C534" s="628"/>
      <c r="D534" s="49" t="s">
        <v>218</v>
      </c>
      <c r="E534" s="33" t="s">
        <v>2</v>
      </c>
      <c r="F534" s="142" t="s">
        <v>12</v>
      </c>
      <c r="G534" s="28"/>
      <c r="H534" s="93" t="s">
        <v>1129</v>
      </c>
      <c r="I534" s="642"/>
      <c r="J534" s="678">
        <v>2</v>
      </c>
      <c r="K534" s="610"/>
      <c r="L534" s="610"/>
      <c r="M534" s="610"/>
      <c r="N534" s="507"/>
      <c r="O534" s="2">
        <f t="shared" si="24"/>
        <v>0</v>
      </c>
      <c r="P534" s="2">
        <f t="shared" si="25"/>
        <v>1</v>
      </c>
      <c r="Q534" s="2">
        <f t="shared" si="26"/>
        <v>0</v>
      </c>
    </row>
    <row r="535" spans="1:17" ht="76.5" hidden="1" x14ac:dyDescent="0.25">
      <c r="A535" s="241" t="s">
        <v>267</v>
      </c>
      <c r="B535" s="628" t="s">
        <v>54</v>
      </c>
      <c r="C535" s="628"/>
      <c r="D535" s="112" t="s">
        <v>72</v>
      </c>
      <c r="E535" s="27"/>
      <c r="F535" s="71"/>
      <c r="G535" s="28"/>
      <c r="H535" s="28"/>
      <c r="I535" s="642"/>
      <c r="J535" s="610"/>
      <c r="K535" s="610"/>
      <c r="L535" s="610"/>
      <c r="M535" s="610"/>
      <c r="N535" s="507"/>
      <c r="O535" s="2">
        <f t="shared" si="24"/>
        <v>0</v>
      </c>
      <c r="P535" s="2">
        <f t="shared" si="25"/>
        <v>0</v>
      </c>
      <c r="Q535" s="2">
        <f t="shared" si="26"/>
        <v>0</v>
      </c>
    </row>
    <row r="536" spans="1:17" ht="76.5" hidden="1" x14ac:dyDescent="0.25">
      <c r="A536" s="241" t="s">
        <v>267</v>
      </c>
      <c r="B536" s="628" t="s">
        <v>54</v>
      </c>
      <c r="C536" s="628"/>
      <c r="D536" s="49" t="s">
        <v>178</v>
      </c>
      <c r="E536" s="11" t="s">
        <v>2</v>
      </c>
      <c r="F536" s="121" t="s">
        <v>12</v>
      </c>
      <c r="G536" s="611"/>
      <c r="H536" s="93" t="s">
        <v>1129</v>
      </c>
      <c r="I536" s="642"/>
      <c r="J536" s="678">
        <v>2</v>
      </c>
      <c r="K536" s="610"/>
      <c r="L536" s="610"/>
      <c r="M536" s="610"/>
      <c r="N536" s="681">
        <v>3</v>
      </c>
      <c r="O536" s="2">
        <f t="shared" si="24"/>
        <v>0</v>
      </c>
      <c r="P536" s="2">
        <f t="shared" si="25"/>
        <v>1</v>
      </c>
      <c r="Q536" s="2">
        <f t="shared" si="26"/>
        <v>1</v>
      </c>
    </row>
    <row r="537" spans="1:17" ht="76.5" hidden="1" x14ac:dyDescent="0.25">
      <c r="A537" s="241" t="s">
        <v>267</v>
      </c>
      <c r="B537" s="628" t="s">
        <v>54</v>
      </c>
      <c r="C537" s="628"/>
      <c r="D537" s="628" t="s">
        <v>93</v>
      </c>
      <c r="E537" s="27"/>
      <c r="F537" s="71"/>
      <c r="G537" s="28"/>
      <c r="H537" s="28"/>
      <c r="I537" s="217"/>
      <c r="J537" s="610"/>
      <c r="K537" s="610"/>
      <c r="L537" s="610"/>
      <c r="M537" s="610"/>
      <c r="N537" s="507"/>
      <c r="O537" s="2">
        <f t="shared" si="24"/>
        <v>0</v>
      </c>
      <c r="P537" s="2">
        <f t="shared" si="25"/>
        <v>0</v>
      </c>
      <c r="Q537" s="2">
        <f t="shared" si="26"/>
        <v>0</v>
      </c>
    </row>
    <row r="538" spans="1:17" ht="76.5" hidden="1" x14ac:dyDescent="0.25">
      <c r="A538" s="241" t="s">
        <v>267</v>
      </c>
      <c r="B538" s="628" t="s">
        <v>54</v>
      </c>
      <c r="C538" s="628"/>
      <c r="D538" s="611" t="s">
        <v>229</v>
      </c>
      <c r="E538" s="11">
        <v>2015</v>
      </c>
      <c r="F538" s="121" t="s">
        <v>12</v>
      </c>
      <c r="G538" s="611" t="s">
        <v>690</v>
      </c>
      <c r="H538" s="93" t="s">
        <v>1129</v>
      </c>
      <c r="I538" s="642"/>
      <c r="J538" s="678">
        <v>2</v>
      </c>
      <c r="K538" s="678">
        <v>2</v>
      </c>
      <c r="L538" s="610"/>
      <c r="M538" s="610"/>
      <c r="N538" s="507"/>
      <c r="O538" s="2">
        <f t="shared" si="24"/>
        <v>0</v>
      </c>
      <c r="P538" s="2">
        <f t="shared" si="25"/>
        <v>2</v>
      </c>
      <c r="Q538" s="2">
        <f t="shared" si="26"/>
        <v>0</v>
      </c>
    </row>
    <row r="539" spans="1:17" ht="76.5" hidden="1" x14ac:dyDescent="0.25">
      <c r="A539" s="241" t="s">
        <v>267</v>
      </c>
      <c r="B539" s="628" t="s">
        <v>54</v>
      </c>
      <c r="C539" s="9"/>
      <c r="D539" s="52"/>
      <c r="E539" s="297"/>
      <c r="F539" s="298"/>
      <c r="G539" s="52"/>
      <c r="H539" s="29"/>
      <c r="I539" s="642"/>
      <c r="J539" s="610"/>
      <c r="K539" s="610"/>
      <c r="L539" s="610"/>
      <c r="M539" s="610"/>
      <c r="N539" s="507"/>
      <c r="O539" s="2">
        <f t="shared" si="24"/>
        <v>0</v>
      </c>
      <c r="P539" s="2">
        <f t="shared" si="25"/>
        <v>0</v>
      </c>
      <c r="Q539" s="2">
        <f t="shared" si="26"/>
        <v>0</v>
      </c>
    </row>
    <row r="540" spans="1:17" ht="76.5" hidden="1" x14ac:dyDescent="0.25">
      <c r="A540" s="241" t="s">
        <v>267</v>
      </c>
      <c r="B540" s="628" t="s">
        <v>54</v>
      </c>
      <c r="C540" s="610" t="s">
        <v>95</v>
      </c>
      <c r="D540" s="610"/>
      <c r="E540" s="610"/>
      <c r="F540" s="610"/>
      <c r="G540" s="610"/>
      <c r="H540" s="610"/>
      <c r="I540" s="642"/>
      <c r="J540" s="642"/>
      <c r="K540" s="610"/>
      <c r="L540" s="610"/>
      <c r="M540" s="610"/>
      <c r="N540" s="507"/>
      <c r="O540" s="2">
        <f t="shared" si="24"/>
        <v>0</v>
      </c>
      <c r="P540" s="2">
        <f t="shared" si="25"/>
        <v>0</v>
      </c>
      <c r="Q540" s="2">
        <f t="shared" si="26"/>
        <v>0</v>
      </c>
    </row>
    <row r="541" spans="1:17" ht="76.5" hidden="1" x14ac:dyDescent="0.25">
      <c r="A541" s="241" t="s">
        <v>267</v>
      </c>
      <c r="B541" s="628" t="s">
        <v>54</v>
      </c>
      <c r="C541" s="610" t="s">
        <v>102</v>
      </c>
      <c r="D541" s="610"/>
      <c r="E541" s="610"/>
      <c r="F541" s="610"/>
      <c r="G541" s="610"/>
      <c r="H541" s="610"/>
      <c r="I541" s="642"/>
      <c r="J541" s="642"/>
      <c r="K541" s="610"/>
      <c r="L541" s="610"/>
      <c r="M541" s="610"/>
      <c r="N541" s="507"/>
      <c r="O541" s="2">
        <f t="shared" si="24"/>
        <v>0</v>
      </c>
      <c r="P541" s="2">
        <f t="shared" si="25"/>
        <v>0</v>
      </c>
      <c r="Q541" s="2">
        <f t="shared" si="26"/>
        <v>0</v>
      </c>
    </row>
    <row r="542" spans="1:17" ht="114.75" hidden="1" x14ac:dyDescent="0.25">
      <c r="A542" s="241" t="s">
        <v>267</v>
      </c>
      <c r="B542" s="628" t="s">
        <v>54</v>
      </c>
      <c r="C542" s="611" t="s">
        <v>1066</v>
      </c>
      <c r="D542" s="108" t="s">
        <v>44</v>
      </c>
      <c r="E542" s="48"/>
      <c r="F542" s="71"/>
      <c r="G542" s="29"/>
      <c r="H542" s="29"/>
      <c r="I542" s="714"/>
      <c r="J542" s="714"/>
      <c r="K542" s="610"/>
      <c r="L542" s="610"/>
      <c r="M542" s="610"/>
      <c r="N542" s="507"/>
      <c r="O542" s="2">
        <f t="shared" si="24"/>
        <v>0</v>
      </c>
      <c r="P542" s="2">
        <f t="shared" si="25"/>
        <v>0</v>
      </c>
      <c r="Q542" s="2">
        <f t="shared" si="26"/>
        <v>0</v>
      </c>
    </row>
    <row r="543" spans="1:17" ht="102" hidden="1" x14ac:dyDescent="0.25">
      <c r="A543" s="241" t="s">
        <v>267</v>
      </c>
      <c r="B543" s="628" t="s">
        <v>54</v>
      </c>
      <c r="C543" s="603"/>
      <c r="D543" s="49" t="s">
        <v>347</v>
      </c>
      <c r="E543" s="33">
        <v>2015</v>
      </c>
      <c r="F543" s="142" t="s">
        <v>12</v>
      </c>
      <c r="G543" s="29"/>
      <c r="H543" s="93" t="s">
        <v>619</v>
      </c>
      <c r="I543" s="714"/>
      <c r="J543" s="678">
        <v>2</v>
      </c>
      <c r="K543" s="610"/>
      <c r="L543" s="610"/>
      <c r="M543" s="610"/>
      <c r="N543" s="507"/>
      <c r="O543" s="2">
        <f t="shared" si="24"/>
        <v>0</v>
      </c>
      <c r="P543" s="2">
        <f t="shared" si="25"/>
        <v>1</v>
      </c>
      <c r="Q543" s="2">
        <f t="shared" si="26"/>
        <v>0</v>
      </c>
    </row>
    <row r="544" spans="1:17" ht="140.25" hidden="1" x14ac:dyDescent="0.25">
      <c r="A544" s="241" t="s">
        <v>267</v>
      </c>
      <c r="B544" s="628" t="s">
        <v>54</v>
      </c>
      <c r="C544" s="611" t="s">
        <v>433</v>
      </c>
      <c r="D544" s="37" t="s">
        <v>4</v>
      </c>
      <c r="E544" s="48"/>
      <c r="F544" s="71"/>
      <c r="G544" s="29"/>
      <c r="H544" s="29"/>
      <c r="I544" s="642"/>
      <c r="J544" s="610"/>
      <c r="K544" s="610"/>
      <c r="L544" s="610"/>
      <c r="M544" s="610"/>
      <c r="N544" s="507"/>
      <c r="O544" s="2">
        <f t="shared" si="24"/>
        <v>0</v>
      </c>
      <c r="P544" s="2">
        <f t="shared" si="25"/>
        <v>0</v>
      </c>
      <c r="Q544" s="2">
        <f t="shared" si="26"/>
        <v>0</v>
      </c>
    </row>
    <row r="545" spans="1:18" ht="114.75" hidden="1" x14ac:dyDescent="0.25">
      <c r="A545" s="241" t="s">
        <v>267</v>
      </c>
      <c r="B545" s="628" t="s">
        <v>54</v>
      </c>
      <c r="C545" s="611"/>
      <c r="D545" s="49" t="s">
        <v>1143</v>
      </c>
      <c r="E545" s="33">
        <v>2015</v>
      </c>
      <c r="F545" s="10" t="s">
        <v>12</v>
      </c>
      <c r="G545" s="29"/>
      <c r="H545" s="93" t="s">
        <v>1144</v>
      </c>
      <c r="I545" s="714"/>
      <c r="J545" s="676">
        <v>1</v>
      </c>
      <c r="K545" s="610"/>
      <c r="L545" s="610"/>
      <c r="M545" s="610"/>
      <c r="N545" s="507"/>
      <c r="O545" s="2">
        <f t="shared" si="24"/>
        <v>1</v>
      </c>
      <c r="P545" s="2">
        <f t="shared" si="25"/>
        <v>0</v>
      </c>
      <c r="Q545" s="2">
        <f t="shared" si="26"/>
        <v>0</v>
      </c>
    </row>
    <row r="546" spans="1:18" ht="76.5" hidden="1" x14ac:dyDescent="0.25">
      <c r="A546" s="241" t="s">
        <v>267</v>
      </c>
      <c r="B546" s="628" t="s">
        <v>54</v>
      </c>
      <c r="C546" s="121"/>
      <c r="D546" s="112" t="s">
        <v>72</v>
      </c>
      <c r="E546" s="48"/>
      <c r="F546" s="71"/>
      <c r="G546" s="29"/>
      <c r="H546" s="29"/>
      <c r="I546" s="714"/>
      <c r="J546" s="714"/>
      <c r="K546" s="610"/>
      <c r="L546" s="610"/>
      <c r="M546" s="610"/>
      <c r="N546" s="507"/>
      <c r="O546" s="2">
        <f t="shared" si="24"/>
        <v>0</v>
      </c>
      <c r="P546" s="2">
        <f t="shared" si="25"/>
        <v>0</v>
      </c>
      <c r="Q546" s="2">
        <f t="shared" si="26"/>
        <v>0</v>
      </c>
    </row>
    <row r="547" spans="1:18" ht="102" hidden="1" x14ac:dyDescent="0.25">
      <c r="A547" s="241" t="s">
        <v>267</v>
      </c>
      <c r="B547" s="628" t="s">
        <v>54</v>
      </c>
      <c r="C547" s="121"/>
      <c r="D547" s="49" t="s">
        <v>179</v>
      </c>
      <c r="E547" s="11">
        <v>2015</v>
      </c>
      <c r="F547" s="121" t="s">
        <v>12</v>
      </c>
      <c r="G547" s="611"/>
      <c r="H547" s="93" t="s">
        <v>335</v>
      </c>
      <c r="I547" s="714"/>
      <c r="J547" s="676">
        <v>1</v>
      </c>
      <c r="K547" s="610"/>
      <c r="L547" s="610"/>
      <c r="M547" s="610"/>
      <c r="N547" s="681">
        <v>3</v>
      </c>
      <c r="O547" s="2">
        <f t="shared" si="24"/>
        <v>1</v>
      </c>
      <c r="P547" s="2">
        <f t="shared" si="25"/>
        <v>0</v>
      </c>
      <c r="Q547" s="2">
        <f t="shared" si="26"/>
        <v>1</v>
      </c>
    </row>
    <row r="548" spans="1:18" ht="76.5" hidden="1" x14ac:dyDescent="0.25">
      <c r="A548" s="241" t="s">
        <v>267</v>
      </c>
      <c r="B548" s="628" t="s">
        <v>54</v>
      </c>
      <c r="C548" s="121"/>
      <c r="D548" s="108" t="s">
        <v>44</v>
      </c>
      <c r="E548" s="11"/>
      <c r="F548" s="121"/>
      <c r="G548" s="611"/>
      <c r="H548" s="29"/>
      <c r="I548" s="714"/>
      <c r="J548" s="714"/>
      <c r="K548" s="610"/>
      <c r="L548" s="610"/>
      <c r="M548" s="610"/>
      <c r="N548" s="507"/>
      <c r="O548" s="2">
        <f t="shared" si="24"/>
        <v>0</v>
      </c>
      <c r="P548" s="2">
        <f t="shared" si="25"/>
        <v>0</v>
      </c>
      <c r="Q548" s="2">
        <f t="shared" si="26"/>
        <v>0</v>
      </c>
    </row>
    <row r="549" spans="1:18" ht="114.75" hidden="1" x14ac:dyDescent="0.25">
      <c r="A549" s="241" t="s">
        <v>267</v>
      </c>
      <c r="B549" s="628" t="s">
        <v>54</v>
      </c>
      <c r="C549" s="121"/>
      <c r="D549" s="49" t="s">
        <v>666</v>
      </c>
      <c r="E549" s="33">
        <v>2014</v>
      </c>
      <c r="F549" s="142" t="s">
        <v>12</v>
      </c>
      <c r="G549" s="29"/>
      <c r="H549" s="93" t="s">
        <v>667</v>
      </c>
      <c r="I549" s="714"/>
      <c r="J549" s="676">
        <v>1</v>
      </c>
      <c r="K549" s="610"/>
      <c r="L549" s="610"/>
      <c r="M549" s="610"/>
      <c r="N549" s="507"/>
      <c r="O549" s="2">
        <f t="shared" si="24"/>
        <v>1</v>
      </c>
      <c r="P549" s="2">
        <f t="shared" si="25"/>
        <v>0</v>
      </c>
      <c r="Q549" s="2">
        <f t="shared" si="26"/>
        <v>0</v>
      </c>
    </row>
    <row r="550" spans="1:18" ht="153" x14ac:dyDescent="0.25">
      <c r="A550" s="241" t="s">
        <v>267</v>
      </c>
      <c r="B550" s="628" t="s">
        <v>54</v>
      </c>
      <c r="C550" s="29"/>
      <c r="D550" s="33" t="s">
        <v>1325</v>
      </c>
      <c r="E550" s="33">
        <v>2015</v>
      </c>
      <c r="F550" s="33" t="s">
        <v>1321</v>
      </c>
      <c r="G550" s="49" t="s">
        <v>1216</v>
      </c>
      <c r="H550" s="33" t="s">
        <v>1007</v>
      </c>
      <c r="I550" s="714"/>
      <c r="J550" s="714"/>
      <c r="K550" s="681">
        <v>3</v>
      </c>
      <c r="L550" s="714"/>
      <c r="M550" s="714"/>
      <c r="N550" s="714"/>
      <c r="O550" s="2">
        <f t="shared" si="24"/>
        <v>0</v>
      </c>
      <c r="P550" s="2">
        <f t="shared" si="25"/>
        <v>0</v>
      </c>
      <c r="Q550" s="2">
        <f t="shared" si="26"/>
        <v>1</v>
      </c>
      <c r="R550" s="2">
        <v>1</v>
      </c>
    </row>
    <row r="551" spans="1:18" ht="25.5" hidden="1" x14ac:dyDescent="0.25">
      <c r="A551" s="241" t="s">
        <v>268</v>
      </c>
      <c r="B551" s="567" t="s">
        <v>268</v>
      </c>
      <c r="C551" s="567"/>
      <c r="D551" s="567"/>
      <c r="E551" s="567"/>
      <c r="F551" s="567"/>
      <c r="G551" s="567"/>
      <c r="H551" s="567"/>
      <c r="I551" s="568"/>
      <c r="J551" s="568"/>
      <c r="K551" s="242"/>
      <c r="L551" s="688"/>
      <c r="M551" s="683"/>
      <c r="N551" s="504"/>
      <c r="O551" s="2">
        <f t="shared" si="24"/>
        <v>0</v>
      </c>
      <c r="P551" s="2">
        <f t="shared" si="25"/>
        <v>0</v>
      </c>
      <c r="Q551" s="2">
        <f t="shared" si="26"/>
        <v>0</v>
      </c>
    </row>
    <row r="552" spans="1:18" ht="25.5" hidden="1" x14ac:dyDescent="0.25">
      <c r="A552" s="241" t="s">
        <v>268</v>
      </c>
      <c r="B552" s="614"/>
      <c r="C552" s="205"/>
      <c r="D552" s="287"/>
      <c r="E552" s="569"/>
      <c r="F552" s="569"/>
      <c r="G552" s="569"/>
      <c r="H552" s="624"/>
      <c r="I552" s="224"/>
      <c r="J552" s="224"/>
      <c r="K552" s="242"/>
      <c r="L552" s="688"/>
      <c r="M552" s="683"/>
      <c r="N552" s="504"/>
      <c r="O552" s="2">
        <f t="shared" si="24"/>
        <v>0</v>
      </c>
      <c r="P552" s="2">
        <f t="shared" si="25"/>
        <v>0</v>
      </c>
      <c r="Q552" s="2">
        <f t="shared" si="26"/>
        <v>0</v>
      </c>
    </row>
    <row r="553" spans="1:18" ht="75" hidden="1" x14ac:dyDescent="0.25">
      <c r="A553" s="241" t="s">
        <v>268</v>
      </c>
      <c r="B553" s="254" t="s">
        <v>569</v>
      </c>
      <c r="C553" s="254" t="s">
        <v>573</v>
      </c>
      <c r="D553" s="255" t="s">
        <v>1028</v>
      </c>
      <c r="E553" s="255" t="s">
        <v>572</v>
      </c>
      <c r="F553" s="255" t="s">
        <v>722</v>
      </c>
      <c r="G553" s="255" t="s">
        <v>723</v>
      </c>
      <c r="H553" s="255" t="s">
        <v>570</v>
      </c>
      <c r="I553" s="209" t="s">
        <v>571</v>
      </c>
      <c r="J553" s="209" t="s">
        <v>571</v>
      </c>
      <c r="K553" s="209"/>
      <c r="L553" s="209"/>
      <c r="M553" s="209"/>
      <c r="N553" s="506"/>
      <c r="O553" s="2">
        <f t="shared" si="24"/>
        <v>0</v>
      </c>
      <c r="P553" s="2">
        <f t="shared" si="25"/>
        <v>0</v>
      </c>
      <c r="Q553" s="2">
        <f t="shared" si="26"/>
        <v>0</v>
      </c>
    </row>
    <row r="554" spans="1:18" ht="89.25" hidden="1" x14ac:dyDescent="0.25">
      <c r="A554" s="241" t="s">
        <v>268</v>
      </c>
      <c r="B554" s="667" t="s">
        <v>55</v>
      </c>
      <c r="C554" s="570" t="s">
        <v>269</v>
      </c>
      <c r="D554" s="570"/>
      <c r="E554" s="570"/>
      <c r="F554" s="570"/>
      <c r="G554" s="570"/>
      <c r="H554" s="570"/>
      <c r="I554" s="570"/>
      <c r="J554" s="570"/>
      <c r="K554" s="570"/>
      <c r="L554" s="570"/>
      <c r="M554" s="570"/>
      <c r="N554" s="510"/>
      <c r="O554" s="2">
        <f t="shared" si="24"/>
        <v>0</v>
      </c>
      <c r="P554" s="2">
        <f t="shared" si="25"/>
        <v>0</v>
      </c>
      <c r="Q554" s="2">
        <f t="shared" si="26"/>
        <v>0</v>
      </c>
    </row>
    <row r="555" spans="1:18" ht="89.25" hidden="1" x14ac:dyDescent="0.25">
      <c r="A555" s="241" t="s">
        <v>268</v>
      </c>
      <c r="B555" s="667" t="s">
        <v>55</v>
      </c>
      <c r="C555" s="622" t="s">
        <v>13</v>
      </c>
      <c r="D555" s="622"/>
      <c r="E555" s="622"/>
      <c r="F555" s="622"/>
      <c r="G555" s="622"/>
      <c r="H555" s="622"/>
      <c r="I555" s="622"/>
      <c r="J555" s="622"/>
      <c r="K555" s="570"/>
      <c r="L555" s="570"/>
      <c r="M555" s="570"/>
      <c r="N555" s="510"/>
      <c r="O555" s="2">
        <f t="shared" si="24"/>
        <v>0</v>
      </c>
      <c r="P555" s="2">
        <f t="shared" si="25"/>
        <v>0</v>
      </c>
      <c r="Q555" s="2">
        <f t="shared" si="26"/>
        <v>0</v>
      </c>
    </row>
    <row r="556" spans="1:18" ht="89.25" hidden="1" x14ac:dyDescent="0.25">
      <c r="A556" s="241" t="s">
        <v>268</v>
      </c>
      <c r="B556" s="667" t="s">
        <v>55</v>
      </c>
      <c r="C556" s="621" t="s">
        <v>434</v>
      </c>
      <c r="D556" s="149" t="s">
        <v>668</v>
      </c>
      <c r="E556" s="12"/>
      <c r="F556" s="94"/>
      <c r="G556" s="621"/>
      <c r="H556" s="621"/>
      <c r="I556" s="411"/>
      <c r="J556" s="411"/>
      <c r="K556" s="570"/>
      <c r="L556" s="570"/>
      <c r="M556" s="570"/>
      <c r="N556" s="510"/>
      <c r="O556" s="2">
        <f t="shared" si="24"/>
        <v>0</v>
      </c>
      <c r="P556" s="2">
        <f t="shared" si="25"/>
        <v>0</v>
      </c>
      <c r="Q556" s="2">
        <f t="shared" si="26"/>
        <v>0</v>
      </c>
    </row>
    <row r="557" spans="1:18" ht="114.75" hidden="1" x14ac:dyDescent="0.25">
      <c r="A557" s="241" t="s">
        <v>268</v>
      </c>
      <c r="B557" s="667" t="s">
        <v>55</v>
      </c>
      <c r="C557" s="613"/>
      <c r="D557" s="613" t="s">
        <v>933</v>
      </c>
      <c r="E557" s="158">
        <v>2015</v>
      </c>
      <c r="F557" s="164" t="s">
        <v>71</v>
      </c>
      <c r="G557" s="613"/>
      <c r="H557" s="621" t="s">
        <v>26</v>
      </c>
      <c r="I557" s="411" t="s">
        <v>937</v>
      </c>
      <c r="J557" s="411"/>
      <c r="K557" s="570"/>
      <c r="L557" s="570"/>
      <c r="M557" s="570"/>
      <c r="N557" s="510"/>
      <c r="O557" s="2">
        <f t="shared" si="24"/>
        <v>0</v>
      </c>
      <c r="P557" s="2">
        <f t="shared" si="25"/>
        <v>0</v>
      </c>
      <c r="Q557" s="2">
        <f t="shared" si="26"/>
        <v>0</v>
      </c>
    </row>
    <row r="558" spans="1:18" ht="89.25" hidden="1" x14ac:dyDescent="0.25">
      <c r="A558" s="241" t="s">
        <v>268</v>
      </c>
      <c r="B558" s="667" t="s">
        <v>55</v>
      </c>
      <c r="C558" s="621" t="s">
        <v>435</v>
      </c>
      <c r="D558" s="149" t="s">
        <v>668</v>
      </c>
      <c r="E558" s="12"/>
      <c r="F558" s="94"/>
      <c r="G558" s="621"/>
      <c r="H558" s="621"/>
      <c r="I558" s="411"/>
      <c r="J558" s="411"/>
      <c r="K558" s="570"/>
      <c r="L558" s="570"/>
      <c r="M558" s="570"/>
      <c r="N558" s="510"/>
      <c r="O558" s="2">
        <f t="shared" si="24"/>
        <v>0</v>
      </c>
      <c r="P558" s="2">
        <f t="shared" si="25"/>
        <v>0</v>
      </c>
      <c r="Q558" s="2">
        <f t="shared" si="26"/>
        <v>0</v>
      </c>
    </row>
    <row r="559" spans="1:18" ht="114.75" hidden="1" x14ac:dyDescent="0.25">
      <c r="A559" s="241" t="s">
        <v>268</v>
      </c>
      <c r="B559" s="667" t="s">
        <v>55</v>
      </c>
      <c r="C559" s="613"/>
      <c r="D559" s="613" t="s">
        <v>935</v>
      </c>
      <c r="E559" s="158">
        <v>2015</v>
      </c>
      <c r="F559" s="164" t="s">
        <v>936</v>
      </c>
      <c r="G559" s="613"/>
      <c r="H559" s="621" t="s">
        <v>26</v>
      </c>
      <c r="I559" s="411" t="s">
        <v>934</v>
      </c>
      <c r="J559" s="411"/>
      <c r="K559" s="570"/>
      <c r="L559" s="570"/>
      <c r="M559" s="570"/>
      <c r="N559" s="510"/>
      <c r="O559" s="2">
        <f t="shared" si="24"/>
        <v>0</v>
      </c>
      <c r="P559" s="2">
        <f t="shared" si="25"/>
        <v>0</v>
      </c>
      <c r="Q559" s="2">
        <f t="shared" si="26"/>
        <v>0</v>
      </c>
    </row>
    <row r="560" spans="1:18" ht="89.25" hidden="1" x14ac:dyDescent="0.25">
      <c r="A560" s="241" t="s">
        <v>268</v>
      </c>
      <c r="B560" s="667" t="s">
        <v>55</v>
      </c>
      <c r="C560" s="621" t="s">
        <v>436</v>
      </c>
      <c r="D560" s="149" t="s">
        <v>668</v>
      </c>
      <c r="E560" s="12"/>
      <c r="F560" s="94"/>
      <c r="G560" s="621"/>
      <c r="H560" s="621"/>
      <c r="I560" s="411"/>
      <c r="J560" s="411"/>
      <c r="K560" s="570"/>
      <c r="L560" s="570"/>
      <c r="M560" s="570"/>
      <c r="N560" s="510"/>
      <c r="O560" s="2">
        <f t="shared" si="24"/>
        <v>0</v>
      </c>
      <c r="P560" s="2">
        <f t="shared" si="25"/>
        <v>0</v>
      </c>
      <c r="Q560" s="2">
        <f t="shared" si="26"/>
        <v>0</v>
      </c>
    </row>
    <row r="561" spans="1:18" ht="89.25" hidden="1" x14ac:dyDescent="0.25">
      <c r="A561" s="241" t="s">
        <v>268</v>
      </c>
      <c r="B561" s="667" t="s">
        <v>55</v>
      </c>
      <c r="C561" s="613"/>
      <c r="D561" s="684" t="s">
        <v>940</v>
      </c>
      <c r="E561" s="12">
        <v>2015</v>
      </c>
      <c r="F561" s="94"/>
      <c r="G561" s="621" t="s">
        <v>69</v>
      </c>
      <c r="H561" s="621" t="s">
        <v>26</v>
      </c>
      <c r="I561" s="411" t="s">
        <v>70</v>
      </c>
      <c r="J561" s="411"/>
      <c r="K561" s="570"/>
      <c r="L561" s="570"/>
      <c r="M561" s="570"/>
      <c r="N561" s="510"/>
      <c r="O561" s="2">
        <f t="shared" si="24"/>
        <v>0</v>
      </c>
      <c r="P561" s="2">
        <f t="shared" si="25"/>
        <v>0</v>
      </c>
      <c r="Q561" s="2">
        <f t="shared" si="26"/>
        <v>0</v>
      </c>
    </row>
    <row r="562" spans="1:18" ht="89.25" hidden="1" x14ac:dyDescent="0.25">
      <c r="A562" s="241" t="s">
        <v>268</v>
      </c>
      <c r="B562" s="667" t="s">
        <v>55</v>
      </c>
      <c r="C562" s="621" t="s">
        <v>437</v>
      </c>
      <c r="D562" s="149" t="s">
        <v>668</v>
      </c>
      <c r="E562" s="12"/>
      <c r="F562" s="94"/>
      <c r="G562" s="621"/>
      <c r="H562" s="621"/>
      <c r="I562" s="411"/>
      <c r="J562" s="411"/>
      <c r="K562" s="570"/>
      <c r="L562" s="570"/>
      <c r="M562" s="570"/>
      <c r="N562" s="510"/>
      <c r="O562" s="2">
        <f t="shared" si="24"/>
        <v>0</v>
      </c>
      <c r="P562" s="2">
        <f t="shared" si="25"/>
        <v>0</v>
      </c>
      <c r="Q562" s="2">
        <f t="shared" si="26"/>
        <v>0</v>
      </c>
    </row>
    <row r="563" spans="1:18" ht="89.25" hidden="1" x14ac:dyDescent="0.25">
      <c r="A563" s="241" t="s">
        <v>268</v>
      </c>
      <c r="B563" s="667" t="s">
        <v>55</v>
      </c>
      <c r="C563" s="613"/>
      <c r="D563" s="684" t="s">
        <v>939</v>
      </c>
      <c r="E563" s="158">
        <v>2014</v>
      </c>
      <c r="F563" s="94"/>
      <c r="G563" s="621" t="s">
        <v>69</v>
      </c>
      <c r="H563" s="621" t="s">
        <v>26</v>
      </c>
      <c r="I563" s="411" t="s">
        <v>70</v>
      </c>
      <c r="J563" s="411"/>
      <c r="K563" s="570"/>
      <c r="L563" s="570"/>
      <c r="M563" s="570"/>
      <c r="N563" s="510"/>
      <c r="O563" s="2">
        <f t="shared" si="24"/>
        <v>0</v>
      </c>
      <c r="P563" s="2">
        <f t="shared" si="25"/>
        <v>0</v>
      </c>
      <c r="Q563" s="2">
        <f t="shared" si="26"/>
        <v>0</v>
      </c>
    </row>
    <row r="564" spans="1:18" ht="89.25" hidden="1" x14ac:dyDescent="0.25">
      <c r="A564" s="241" t="s">
        <v>268</v>
      </c>
      <c r="B564" s="667" t="s">
        <v>55</v>
      </c>
      <c r="C564" s="621" t="s">
        <v>438</v>
      </c>
      <c r="D564" s="149" t="s">
        <v>668</v>
      </c>
      <c r="E564" s="158"/>
      <c r="F564" s="164"/>
      <c r="G564" s="613"/>
      <c r="H564" s="621"/>
      <c r="I564" s="411"/>
      <c r="J564" s="411"/>
      <c r="K564" s="570"/>
      <c r="L564" s="570"/>
      <c r="M564" s="570"/>
      <c r="N564" s="510"/>
      <c r="O564" s="2">
        <f t="shared" si="24"/>
        <v>0</v>
      </c>
      <c r="P564" s="2">
        <f t="shared" si="25"/>
        <v>0</v>
      </c>
      <c r="Q564" s="2">
        <f t="shared" si="26"/>
        <v>0</v>
      </c>
    </row>
    <row r="565" spans="1:18" ht="140.25" hidden="1" x14ac:dyDescent="0.25">
      <c r="A565" s="241" t="s">
        <v>268</v>
      </c>
      <c r="B565" s="667" t="s">
        <v>55</v>
      </c>
      <c r="C565" s="613"/>
      <c r="D565" s="613" t="s">
        <v>938</v>
      </c>
      <c r="E565" s="158">
        <v>2014</v>
      </c>
      <c r="F565" s="613" t="s">
        <v>941</v>
      </c>
      <c r="G565" s="615"/>
      <c r="H565" s="621" t="s">
        <v>26</v>
      </c>
      <c r="I565" s="411" t="s">
        <v>942</v>
      </c>
      <c r="J565" s="411"/>
      <c r="K565" s="570"/>
      <c r="L565" s="570"/>
      <c r="M565" s="570"/>
      <c r="N565" s="510"/>
      <c r="O565" s="2">
        <f t="shared" si="24"/>
        <v>0</v>
      </c>
      <c r="P565" s="2">
        <f t="shared" si="25"/>
        <v>0</v>
      </c>
      <c r="Q565" s="2">
        <f t="shared" si="26"/>
        <v>0</v>
      </c>
    </row>
    <row r="566" spans="1:18" ht="89.25" hidden="1" x14ac:dyDescent="0.25">
      <c r="A566" s="241" t="s">
        <v>268</v>
      </c>
      <c r="B566" s="667" t="s">
        <v>55</v>
      </c>
      <c r="C566" s="570" t="s">
        <v>259</v>
      </c>
      <c r="D566" s="570"/>
      <c r="E566" s="570"/>
      <c r="F566" s="570"/>
      <c r="G566" s="570"/>
      <c r="H566" s="570"/>
      <c r="I566" s="632"/>
      <c r="J566" s="632"/>
      <c r="K566" s="570"/>
      <c r="L566" s="570"/>
      <c r="M566" s="570"/>
      <c r="N566" s="510"/>
      <c r="O566" s="2">
        <f t="shared" si="24"/>
        <v>0</v>
      </c>
      <c r="P566" s="2">
        <f t="shared" si="25"/>
        <v>0</v>
      </c>
      <c r="Q566" s="2">
        <f t="shared" si="26"/>
        <v>0</v>
      </c>
    </row>
    <row r="567" spans="1:18" ht="89.25" hidden="1" x14ac:dyDescent="0.25">
      <c r="A567" s="241" t="s">
        <v>268</v>
      </c>
      <c r="B567" s="667" t="s">
        <v>55</v>
      </c>
      <c r="C567" s="618" t="s">
        <v>14</v>
      </c>
      <c r="D567" s="618"/>
      <c r="E567" s="618"/>
      <c r="F567" s="618"/>
      <c r="G567" s="618"/>
      <c r="H567" s="618"/>
      <c r="I567" s="411"/>
      <c r="J567" s="411"/>
      <c r="K567" s="570"/>
      <c r="L567" s="570"/>
      <c r="M567" s="570"/>
      <c r="N567" s="510"/>
      <c r="O567" s="2">
        <f t="shared" si="24"/>
        <v>0</v>
      </c>
      <c r="P567" s="2">
        <f t="shared" si="25"/>
        <v>0</v>
      </c>
      <c r="Q567" s="2">
        <f t="shared" si="26"/>
        <v>0</v>
      </c>
    </row>
    <row r="568" spans="1:18" ht="89.25" hidden="1" x14ac:dyDescent="0.25">
      <c r="A568" s="241" t="s">
        <v>268</v>
      </c>
      <c r="B568" s="667" t="s">
        <v>55</v>
      </c>
      <c r="C568" s="619" t="s">
        <v>1145</v>
      </c>
      <c r="D568" s="5" t="s">
        <v>668</v>
      </c>
      <c r="E568" s="192"/>
      <c r="F568" s="193"/>
      <c r="G568" s="619"/>
      <c r="H568" s="619"/>
      <c r="I568" s="411"/>
      <c r="J568" s="411"/>
      <c r="K568" s="570"/>
      <c r="L568" s="570"/>
      <c r="M568" s="570"/>
      <c r="N568" s="510"/>
      <c r="O568" s="2">
        <f t="shared" si="24"/>
        <v>0</v>
      </c>
      <c r="P568" s="2">
        <f t="shared" si="25"/>
        <v>0</v>
      </c>
      <c r="Q568" s="2">
        <f t="shared" si="26"/>
        <v>0</v>
      </c>
    </row>
    <row r="569" spans="1:18" ht="15" x14ac:dyDescent="0.25">
      <c r="A569" s="241"/>
      <c r="B569" s="756"/>
      <c r="C569" s="788"/>
      <c r="D569" s="5"/>
      <c r="E569" s="192"/>
      <c r="F569" s="193"/>
      <c r="G569" s="788"/>
      <c r="H569" s="788"/>
      <c r="I569" s="411"/>
      <c r="J569" s="411"/>
      <c r="K569" s="753"/>
      <c r="L569" s="753"/>
      <c r="M569" s="753"/>
      <c r="N569" s="510"/>
      <c r="R569" s="2">
        <f>SUBTOTAL(9,R527:R568)</f>
        <v>2</v>
      </c>
    </row>
    <row r="570" spans="1:18" ht="89.25" x14ac:dyDescent="0.25">
      <c r="A570" s="241" t="s">
        <v>268</v>
      </c>
      <c r="B570" s="667" t="s">
        <v>55</v>
      </c>
      <c r="C570" s="620"/>
      <c r="D570" s="193" t="s">
        <v>943</v>
      </c>
      <c r="E570" s="192">
        <v>2014</v>
      </c>
      <c r="F570" s="619" t="s">
        <v>944</v>
      </c>
      <c r="G570" s="619"/>
      <c r="H570" s="619" t="s">
        <v>26</v>
      </c>
      <c r="I570" s="226" t="s">
        <v>1160</v>
      </c>
      <c r="J570" s="226"/>
      <c r="K570" s="570"/>
      <c r="L570" s="524">
        <v>3</v>
      </c>
      <c r="M570" s="570"/>
      <c r="N570" s="510"/>
      <c r="O570" s="2">
        <f t="shared" si="24"/>
        <v>0</v>
      </c>
      <c r="P570" s="2">
        <f t="shared" si="25"/>
        <v>0</v>
      </c>
      <c r="Q570" s="2">
        <f t="shared" si="26"/>
        <v>1</v>
      </c>
      <c r="R570" s="2">
        <v>1</v>
      </c>
    </row>
    <row r="571" spans="1:18" ht="89.25" hidden="1" x14ac:dyDescent="0.25">
      <c r="A571" s="241" t="s">
        <v>268</v>
      </c>
      <c r="B571" s="667" t="s">
        <v>55</v>
      </c>
      <c r="C571" s="570" t="s">
        <v>1</v>
      </c>
      <c r="D571" s="570"/>
      <c r="E571" s="570"/>
      <c r="F571" s="570"/>
      <c r="G571" s="570"/>
      <c r="H571" s="570"/>
      <c r="I571" s="411"/>
      <c r="J571" s="411"/>
      <c r="K571" s="570"/>
      <c r="L571" s="523"/>
      <c r="M571" s="570"/>
      <c r="N571" s="510"/>
      <c r="O571" s="2">
        <f t="shared" si="24"/>
        <v>0</v>
      </c>
      <c r="P571" s="2">
        <f t="shared" si="25"/>
        <v>0</v>
      </c>
      <c r="Q571" s="2">
        <f t="shared" si="26"/>
        <v>0</v>
      </c>
    </row>
    <row r="572" spans="1:18" ht="89.25" hidden="1" x14ac:dyDescent="0.25">
      <c r="A572" s="241" t="s">
        <v>268</v>
      </c>
      <c r="B572" s="667" t="s">
        <v>55</v>
      </c>
      <c r="C572" s="621" t="s">
        <v>439</v>
      </c>
      <c r="D572" s="149" t="s">
        <v>668</v>
      </c>
      <c r="E572" s="12"/>
      <c r="F572" s="94"/>
      <c r="G572" s="4"/>
      <c r="H572" s="621"/>
      <c r="I572" s="411"/>
      <c r="J572" s="411"/>
      <c r="K572" s="570"/>
      <c r="L572" s="523"/>
      <c r="M572" s="570"/>
      <c r="N572" s="510"/>
      <c r="O572" s="2">
        <f t="shared" si="24"/>
        <v>0</v>
      </c>
      <c r="P572" s="2">
        <f t="shared" si="25"/>
        <v>0</v>
      </c>
      <c r="Q572" s="2">
        <f t="shared" si="26"/>
        <v>0</v>
      </c>
    </row>
    <row r="573" spans="1:18" ht="89.25" x14ac:dyDescent="0.2">
      <c r="A573" s="241" t="s">
        <v>268</v>
      </c>
      <c r="B573" s="667" t="s">
        <v>55</v>
      </c>
      <c r="C573" s="613"/>
      <c r="D573" s="684" t="s">
        <v>945</v>
      </c>
      <c r="E573" s="12">
        <v>2015</v>
      </c>
      <c r="F573" s="684" t="s">
        <v>946</v>
      </c>
      <c r="G573" s="301"/>
      <c r="H573" s="237" t="s">
        <v>948</v>
      </c>
      <c r="I573" s="411"/>
      <c r="J573" s="227">
        <v>3</v>
      </c>
      <c r="K573" s="570"/>
      <c r="L573" s="524">
        <v>3</v>
      </c>
      <c r="M573" s="570"/>
      <c r="N573" s="510"/>
      <c r="O573" s="2">
        <f t="shared" si="24"/>
        <v>0</v>
      </c>
      <c r="P573" s="2">
        <f t="shared" si="25"/>
        <v>0</v>
      </c>
      <c r="Q573" s="2">
        <f t="shared" si="26"/>
        <v>2</v>
      </c>
      <c r="R573" s="2">
        <v>1</v>
      </c>
    </row>
    <row r="574" spans="1:18" ht="89.25" hidden="1" x14ac:dyDescent="0.25">
      <c r="A574" s="241" t="s">
        <v>268</v>
      </c>
      <c r="B574" s="667" t="s">
        <v>55</v>
      </c>
      <c r="C574" s="621" t="s">
        <v>440</v>
      </c>
      <c r="D574" s="149" t="s">
        <v>668</v>
      </c>
      <c r="E574" s="12"/>
      <c r="F574" s="622"/>
      <c r="G574" s="621"/>
      <c r="H574" s="621"/>
      <c r="I574" s="411"/>
      <c r="J574" s="411"/>
      <c r="K574" s="570"/>
      <c r="L574" s="570"/>
      <c r="M574" s="570"/>
      <c r="N574" s="510"/>
      <c r="O574" s="2">
        <f t="shared" si="24"/>
        <v>0</v>
      </c>
      <c r="P574" s="2">
        <f t="shared" si="25"/>
        <v>0</v>
      </c>
      <c r="Q574" s="2">
        <f t="shared" si="26"/>
        <v>0</v>
      </c>
    </row>
    <row r="575" spans="1:18" ht="102" hidden="1" x14ac:dyDescent="0.25">
      <c r="A575" s="241" t="s">
        <v>268</v>
      </c>
      <c r="B575" s="667" t="s">
        <v>55</v>
      </c>
      <c r="C575" s="613"/>
      <c r="D575" s="613" t="s">
        <v>341</v>
      </c>
      <c r="E575" s="158">
        <v>2015</v>
      </c>
      <c r="F575" s="621" t="s">
        <v>957</v>
      </c>
      <c r="G575" s="613"/>
      <c r="H575" s="621" t="s">
        <v>947</v>
      </c>
      <c r="I575" s="631" t="s">
        <v>949</v>
      </c>
      <c r="J575" s="631"/>
      <c r="K575" s="570"/>
      <c r="L575" s="570"/>
      <c r="M575" s="570"/>
      <c r="N575" s="510"/>
      <c r="O575" s="2">
        <f t="shared" si="24"/>
        <v>0</v>
      </c>
      <c r="P575" s="2">
        <f t="shared" si="25"/>
        <v>0</v>
      </c>
      <c r="Q575" s="2">
        <f t="shared" si="26"/>
        <v>0</v>
      </c>
    </row>
    <row r="576" spans="1:18" ht="89.25" hidden="1" x14ac:dyDescent="0.25">
      <c r="A576" s="241" t="s">
        <v>268</v>
      </c>
      <c r="B576" s="667" t="s">
        <v>55</v>
      </c>
      <c r="C576" s="621" t="s">
        <v>441</v>
      </c>
      <c r="D576" s="149" t="s">
        <v>668</v>
      </c>
      <c r="E576" s="12"/>
      <c r="F576" s="94"/>
      <c r="G576" s="621"/>
      <c r="H576" s="621"/>
      <c r="I576" s="411"/>
      <c r="J576" s="411"/>
      <c r="K576" s="570"/>
      <c r="L576" s="570"/>
      <c r="M576" s="570"/>
      <c r="N576" s="510"/>
      <c r="O576" s="2">
        <f t="shared" si="24"/>
        <v>0</v>
      </c>
      <c r="P576" s="2">
        <f t="shared" si="25"/>
        <v>0</v>
      </c>
      <c r="Q576" s="2">
        <f t="shared" si="26"/>
        <v>0</v>
      </c>
    </row>
    <row r="577" spans="1:18" ht="102" hidden="1" x14ac:dyDescent="0.25">
      <c r="A577" s="241" t="s">
        <v>268</v>
      </c>
      <c r="B577" s="667" t="s">
        <v>55</v>
      </c>
      <c r="C577" s="613"/>
      <c r="D577" s="684" t="s">
        <v>950</v>
      </c>
      <c r="E577" s="158" t="s">
        <v>951</v>
      </c>
      <c r="F577" s="164" t="s">
        <v>71</v>
      </c>
      <c r="G577" s="613"/>
      <c r="H577" s="621" t="s">
        <v>947</v>
      </c>
      <c r="I577" s="631" t="s">
        <v>949</v>
      </c>
      <c r="J577" s="631"/>
      <c r="K577" s="570"/>
      <c r="L577" s="570"/>
      <c r="M577" s="570"/>
      <c r="N577" s="510"/>
      <c r="O577" s="2">
        <f t="shared" si="24"/>
        <v>0</v>
      </c>
      <c r="P577" s="2">
        <f t="shared" si="25"/>
        <v>0</v>
      </c>
      <c r="Q577" s="2">
        <f t="shared" si="26"/>
        <v>0</v>
      </c>
    </row>
    <row r="578" spans="1:18" ht="89.25" hidden="1" x14ac:dyDescent="0.25">
      <c r="A578" s="241" t="s">
        <v>268</v>
      </c>
      <c r="B578" s="667" t="s">
        <v>55</v>
      </c>
      <c r="C578" s="621" t="s">
        <v>442</v>
      </c>
      <c r="D578" s="149" t="s">
        <v>668</v>
      </c>
      <c r="E578" s="12"/>
      <c r="F578" s="622"/>
      <c r="G578" s="621"/>
      <c r="H578" s="621"/>
      <c r="I578" s="411"/>
      <c r="J578" s="411"/>
      <c r="K578" s="570"/>
      <c r="L578" s="570"/>
      <c r="M578" s="570"/>
      <c r="N578" s="510"/>
      <c r="O578" s="2">
        <f t="shared" si="24"/>
        <v>0</v>
      </c>
      <c r="P578" s="2">
        <f t="shared" si="25"/>
        <v>0</v>
      </c>
      <c r="Q578" s="2">
        <f t="shared" si="26"/>
        <v>0</v>
      </c>
    </row>
    <row r="579" spans="1:18" ht="89.25" x14ac:dyDescent="0.25">
      <c r="A579" s="241" t="s">
        <v>268</v>
      </c>
      <c r="B579" s="667" t="s">
        <v>55</v>
      </c>
      <c r="C579" s="621"/>
      <c r="D579" s="684" t="s">
        <v>952</v>
      </c>
      <c r="E579" s="12">
        <v>2015</v>
      </c>
      <c r="F579" s="684" t="s">
        <v>953</v>
      </c>
      <c r="G579" s="4"/>
      <c r="H579" s="167" t="s">
        <v>954</v>
      </c>
      <c r="I579" s="411"/>
      <c r="J579" s="227">
        <v>3</v>
      </c>
      <c r="K579" s="570"/>
      <c r="L579" s="524">
        <v>3</v>
      </c>
      <c r="M579" s="570"/>
      <c r="N579" s="510"/>
      <c r="O579" s="2">
        <f t="shared" si="24"/>
        <v>0</v>
      </c>
      <c r="P579" s="2">
        <f t="shared" si="25"/>
        <v>0</v>
      </c>
      <c r="Q579" s="2">
        <f t="shared" si="26"/>
        <v>2</v>
      </c>
      <c r="R579" s="2">
        <v>1</v>
      </c>
    </row>
    <row r="580" spans="1:18" ht="89.25" hidden="1" x14ac:dyDescent="0.25">
      <c r="A580" s="241" t="s">
        <v>268</v>
      </c>
      <c r="B580" s="667" t="s">
        <v>55</v>
      </c>
      <c r="C580" s="621" t="s">
        <v>443</v>
      </c>
      <c r="D580" s="149" t="s">
        <v>668</v>
      </c>
      <c r="E580" s="12"/>
      <c r="F580" s="684"/>
      <c r="G580" s="621"/>
      <c r="H580" s="621"/>
      <c r="I580" s="411"/>
      <c r="J580" s="411"/>
      <c r="K580" s="570"/>
      <c r="L580" s="570"/>
      <c r="M580" s="570"/>
      <c r="N580" s="510"/>
      <c r="O580" s="2">
        <f t="shared" si="24"/>
        <v>0</v>
      </c>
      <c r="P580" s="2">
        <f t="shared" si="25"/>
        <v>0</v>
      </c>
      <c r="Q580" s="2">
        <f t="shared" si="26"/>
        <v>0</v>
      </c>
    </row>
    <row r="581" spans="1:18" ht="89.25" x14ac:dyDescent="0.25">
      <c r="A581" s="241" t="s">
        <v>268</v>
      </c>
      <c r="B581" s="667" t="s">
        <v>55</v>
      </c>
      <c r="C581" s="613"/>
      <c r="D581" s="684" t="s">
        <v>955</v>
      </c>
      <c r="E581" s="12">
        <v>2015</v>
      </c>
      <c r="F581" s="684" t="s">
        <v>956</v>
      </c>
      <c r="G581" s="621"/>
      <c r="H581" s="167" t="s">
        <v>948</v>
      </c>
      <c r="I581" s="411"/>
      <c r="J581" s="680">
        <v>3</v>
      </c>
      <c r="K581" s="570"/>
      <c r="L581" s="570"/>
      <c r="M581" s="570"/>
      <c r="N581" s="510"/>
      <c r="O581" s="2">
        <f t="shared" si="24"/>
        <v>0</v>
      </c>
      <c r="P581" s="2">
        <f t="shared" si="25"/>
        <v>0</v>
      </c>
      <c r="Q581" s="2">
        <f t="shared" si="26"/>
        <v>1</v>
      </c>
      <c r="R581" s="2">
        <v>1</v>
      </c>
    </row>
    <row r="582" spans="1:18" ht="89.25" hidden="1" x14ac:dyDescent="0.25">
      <c r="A582" s="241" t="s">
        <v>268</v>
      </c>
      <c r="B582" s="667" t="s">
        <v>55</v>
      </c>
      <c r="C582" s="621" t="s">
        <v>444</v>
      </c>
      <c r="D582" s="149" t="s">
        <v>668</v>
      </c>
      <c r="E582" s="12"/>
      <c r="F582" s="622"/>
      <c r="G582" s="621"/>
      <c r="H582" s="621"/>
      <c r="I582" s="411"/>
      <c r="J582" s="411"/>
      <c r="K582" s="570"/>
      <c r="L582" s="570"/>
      <c r="M582" s="570"/>
      <c r="N582" s="510"/>
      <c r="O582" s="2">
        <f t="shared" si="24"/>
        <v>0</v>
      </c>
      <c r="P582" s="2">
        <f t="shared" si="25"/>
        <v>0</v>
      </c>
      <c r="Q582" s="2">
        <f t="shared" si="26"/>
        <v>0</v>
      </c>
    </row>
    <row r="583" spans="1:18" ht="89.25" x14ac:dyDescent="0.25">
      <c r="A583" s="241" t="s">
        <v>268</v>
      </c>
      <c r="B583" s="667" t="s">
        <v>55</v>
      </c>
      <c r="C583" s="621"/>
      <c r="D583" s="613" t="s">
        <v>1053</v>
      </c>
      <c r="E583" s="158">
        <v>2015</v>
      </c>
      <c r="F583" s="684" t="s">
        <v>956</v>
      </c>
      <c r="G583" s="613"/>
      <c r="H583" s="167" t="s">
        <v>948</v>
      </c>
      <c r="I583" s="411"/>
      <c r="J583" s="302">
        <v>3</v>
      </c>
      <c r="K583" s="570"/>
      <c r="L583" s="570"/>
      <c r="M583" s="570"/>
      <c r="N583" s="510"/>
      <c r="O583" s="2">
        <f t="shared" si="24"/>
        <v>0</v>
      </c>
      <c r="P583" s="2">
        <f t="shared" si="25"/>
        <v>0</v>
      </c>
      <c r="Q583" s="2">
        <f t="shared" si="26"/>
        <v>1</v>
      </c>
      <c r="R583" s="2">
        <v>1</v>
      </c>
    </row>
    <row r="584" spans="1:18" ht="89.25" hidden="1" x14ac:dyDescent="0.25">
      <c r="A584" s="241" t="s">
        <v>268</v>
      </c>
      <c r="B584" s="667" t="s">
        <v>55</v>
      </c>
      <c r="C584" s="621" t="s">
        <v>445</v>
      </c>
      <c r="D584" s="149" t="s">
        <v>668</v>
      </c>
      <c r="E584" s="12"/>
      <c r="F584" s="94"/>
      <c r="G584" s="621"/>
      <c r="H584" s="621"/>
      <c r="I584" s="411"/>
      <c r="J584" s="411"/>
      <c r="K584" s="570"/>
      <c r="L584" s="570"/>
      <c r="M584" s="570"/>
      <c r="N584" s="510"/>
      <c r="O584" s="2">
        <f t="shared" si="24"/>
        <v>0</v>
      </c>
      <c r="P584" s="2">
        <f t="shared" si="25"/>
        <v>0</v>
      </c>
      <c r="Q584" s="2">
        <f t="shared" si="26"/>
        <v>0</v>
      </c>
    </row>
    <row r="585" spans="1:18" ht="89.25" x14ac:dyDescent="0.25">
      <c r="A585" s="241" t="s">
        <v>268</v>
      </c>
      <c r="B585" s="667" t="s">
        <v>55</v>
      </c>
      <c r="C585" s="613"/>
      <c r="D585" s="613" t="s">
        <v>958</v>
      </c>
      <c r="E585" s="158">
        <v>2015</v>
      </c>
      <c r="F585" s="684" t="s">
        <v>956</v>
      </c>
      <c r="G585" s="613"/>
      <c r="H585" s="167" t="s">
        <v>948</v>
      </c>
      <c r="I585" s="411"/>
      <c r="J585" s="302">
        <v>3</v>
      </c>
      <c r="K585" s="570"/>
      <c r="L585" s="570"/>
      <c r="M585" s="570"/>
      <c r="N585" s="510"/>
      <c r="O585" s="2">
        <f t="shared" si="24"/>
        <v>0</v>
      </c>
      <c r="P585" s="2">
        <f t="shared" si="25"/>
        <v>0</v>
      </c>
      <c r="Q585" s="2">
        <f t="shared" si="26"/>
        <v>1</v>
      </c>
      <c r="R585" s="2">
        <v>1</v>
      </c>
    </row>
    <row r="586" spans="1:18" ht="89.25" hidden="1" x14ac:dyDescent="0.25">
      <c r="A586" s="241" t="s">
        <v>268</v>
      </c>
      <c r="B586" s="667" t="s">
        <v>55</v>
      </c>
      <c r="C586" s="621" t="s">
        <v>959</v>
      </c>
      <c r="D586" s="149" t="s">
        <v>668</v>
      </c>
      <c r="E586" s="158"/>
      <c r="F586" s="164"/>
      <c r="G586" s="613"/>
      <c r="H586" s="621"/>
      <c r="I586" s="411"/>
      <c r="J586" s="411"/>
      <c r="K586" s="570"/>
      <c r="L586" s="570"/>
      <c r="M586" s="570"/>
      <c r="N586" s="510"/>
      <c r="O586" s="2">
        <f t="shared" si="24"/>
        <v>0</v>
      </c>
      <c r="P586" s="2">
        <f t="shared" si="25"/>
        <v>0</v>
      </c>
      <c r="Q586" s="2">
        <f t="shared" si="26"/>
        <v>0</v>
      </c>
    </row>
    <row r="587" spans="1:18" ht="89.25" x14ac:dyDescent="0.25">
      <c r="A587" s="241" t="s">
        <v>268</v>
      </c>
      <c r="B587" s="667" t="s">
        <v>55</v>
      </c>
      <c r="C587" s="621"/>
      <c r="D587" s="613" t="s">
        <v>960</v>
      </c>
      <c r="E587" s="12">
        <v>2015</v>
      </c>
      <c r="F587" s="684" t="s">
        <v>768</v>
      </c>
      <c r="G587" s="613"/>
      <c r="H587" s="167" t="s">
        <v>961</v>
      </c>
      <c r="I587" s="411"/>
      <c r="J587" s="302">
        <v>3</v>
      </c>
      <c r="K587" s="570"/>
      <c r="L587" s="302">
        <v>3</v>
      </c>
      <c r="M587" s="570"/>
      <c r="N587" s="510"/>
      <c r="O587" s="2">
        <f t="shared" si="24"/>
        <v>0</v>
      </c>
      <c r="P587" s="2">
        <f t="shared" si="25"/>
        <v>0</v>
      </c>
      <c r="Q587" s="2">
        <f t="shared" si="26"/>
        <v>2</v>
      </c>
      <c r="R587" s="2">
        <v>1</v>
      </c>
    </row>
    <row r="588" spans="1:18" ht="89.25" hidden="1" x14ac:dyDescent="0.25">
      <c r="A588" s="241" t="s">
        <v>268</v>
      </c>
      <c r="B588" s="667" t="s">
        <v>55</v>
      </c>
      <c r="C588" s="613" t="s">
        <v>446</v>
      </c>
      <c r="D588" s="149" t="s">
        <v>668</v>
      </c>
      <c r="E588" s="158"/>
      <c r="F588" s="164"/>
      <c r="G588" s="613"/>
      <c r="H588" s="621"/>
      <c r="I588" s="411"/>
      <c r="J588" s="411"/>
      <c r="K588" s="570"/>
      <c r="L588" s="570"/>
      <c r="M588" s="570"/>
      <c r="N588" s="510"/>
      <c r="O588" s="2">
        <f t="shared" si="24"/>
        <v>0</v>
      </c>
      <c r="P588" s="2">
        <f t="shared" si="25"/>
        <v>0</v>
      </c>
      <c r="Q588" s="2">
        <f t="shared" si="26"/>
        <v>0</v>
      </c>
    </row>
    <row r="589" spans="1:18" ht="89.25" x14ac:dyDescent="0.25">
      <c r="A589" s="241" t="s">
        <v>268</v>
      </c>
      <c r="B589" s="667" t="s">
        <v>55</v>
      </c>
      <c r="C589" s="613"/>
      <c r="D589" s="684" t="s">
        <v>962</v>
      </c>
      <c r="E589" s="12">
        <v>2014</v>
      </c>
      <c r="F589" s="684" t="s">
        <v>956</v>
      </c>
      <c r="G589" s="613"/>
      <c r="H589" s="621" t="s">
        <v>26</v>
      </c>
      <c r="I589" s="631" t="s">
        <v>948</v>
      </c>
      <c r="J589" s="631"/>
      <c r="K589" s="570"/>
      <c r="L589" s="302">
        <v>3</v>
      </c>
      <c r="M589" s="570"/>
      <c r="N589" s="510"/>
      <c r="O589" s="2">
        <f t="shared" ref="O589:O652" si="27">COUNTIF(J589:N589,"1")</f>
        <v>0</v>
      </c>
      <c r="P589" s="2">
        <f t="shared" ref="P589:P652" si="28">COUNTIF(J589:N589,"2")</f>
        <v>0</v>
      </c>
      <c r="Q589" s="2">
        <f t="shared" ref="Q589:Q652" si="29">COUNTIF(J589:N589,3)</f>
        <v>1</v>
      </c>
      <c r="R589" s="2">
        <v>2</v>
      </c>
    </row>
    <row r="590" spans="1:18" ht="89.25" hidden="1" x14ac:dyDescent="0.25">
      <c r="A590" s="241" t="s">
        <v>268</v>
      </c>
      <c r="B590" s="667" t="s">
        <v>55</v>
      </c>
      <c r="C590" s="570" t="s">
        <v>180</v>
      </c>
      <c r="D590" s="570"/>
      <c r="E590" s="570"/>
      <c r="F590" s="570"/>
      <c r="G590" s="570"/>
      <c r="H590" s="570"/>
      <c r="I590" s="411"/>
      <c r="J590" s="411"/>
      <c r="K590" s="570"/>
      <c r="L590" s="570"/>
      <c r="M590" s="570"/>
      <c r="N590" s="510"/>
      <c r="O590" s="2">
        <f t="shared" si="27"/>
        <v>0</v>
      </c>
      <c r="P590" s="2">
        <f t="shared" si="28"/>
        <v>0</v>
      </c>
      <c r="Q590" s="2">
        <f t="shared" si="29"/>
        <v>0</v>
      </c>
    </row>
    <row r="591" spans="1:18" ht="89.25" hidden="1" x14ac:dyDescent="0.25">
      <c r="A591" s="241" t="s">
        <v>268</v>
      </c>
      <c r="B591" s="667" t="s">
        <v>55</v>
      </c>
      <c r="C591" s="623" t="s">
        <v>263</v>
      </c>
      <c r="D591" s="623"/>
      <c r="E591" s="623"/>
      <c r="F591" s="623"/>
      <c r="G591" s="623"/>
      <c r="H591" s="623"/>
      <c r="I591" s="411"/>
      <c r="J591" s="411"/>
      <c r="K591" s="570"/>
      <c r="L591" s="570"/>
      <c r="M591" s="570"/>
      <c r="N591" s="510"/>
      <c r="O591" s="2">
        <f t="shared" si="27"/>
        <v>0</v>
      </c>
      <c r="P591" s="2">
        <f t="shared" si="28"/>
        <v>0</v>
      </c>
      <c r="Q591" s="2">
        <f t="shared" si="29"/>
        <v>0</v>
      </c>
    </row>
    <row r="592" spans="1:18" ht="89.25" hidden="1" x14ac:dyDescent="0.25">
      <c r="A592" s="241" t="s">
        <v>268</v>
      </c>
      <c r="B592" s="667" t="s">
        <v>55</v>
      </c>
      <c r="C592" s="570" t="s">
        <v>118</v>
      </c>
      <c r="D592" s="570"/>
      <c r="E592" s="570"/>
      <c r="F592" s="570"/>
      <c r="G592" s="570"/>
      <c r="H592" s="570"/>
      <c r="I592" s="411"/>
      <c r="J592" s="411"/>
      <c r="K592" s="570"/>
      <c r="L592" s="570"/>
      <c r="M592" s="570"/>
      <c r="N592" s="510"/>
      <c r="O592" s="2">
        <f t="shared" si="27"/>
        <v>0</v>
      </c>
      <c r="P592" s="2">
        <f t="shared" si="28"/>
        <v>0</v>
      </c>
      <c r="Q592" s="2">
        <f t="shared" si="29"/>
        <v>0</v>
      </c>
    </row>
    <row r="593" spans="1:18" ht="89.25" hidden="1" x14ac:dyDescent="0.25">
      <c r="A593" s="241" t="s">
        <v>268</v>
      </c>
      <c r="B593" s="667" t="s">
        <v>55</v>
      </c>
      <c r="C593" s="621" t="s">
        <v>447</v>
      </c>
      <c r="D593" s="154" t="s">
        <v>668</v>
      </c>
      <c r="E593" s="12"/>
      <c r="F593" s="94"/>
      <c r="G593" s="621"/>
      <c r="H593" s="621"/>
      <c r="I593" s="411"/>
      <c r="J593" s="411"/>
      <c r="K593" s="570"/>
      <c r="L593" s="570"/>
      <c r="M593" s="570"/>
      <c r="N593" s="510"/>
      <c r="O593" s="2">
        <f t="shared" si="27"/>
        <v>0</v>
      </c>
      <c r="P593" s="2">
        <f t="shared" si="28"/>
        <v>0</v>
      </c>
      <c r="Q593" s="2">
        <f t="shared" si="29"/>
        <v>0</v>
      </c>
    </row>
    <row r="594" spans="1:18" ht="89.25" x14ac:dyDescent="0.25">
      <c r="A594" s="241" t="s">
        <v>268</v>
      </c>
      <c r="B594" s="667" t="s">
        <v>55</v>
      </c>
      <c r="C594" s="621"/>
      <c r="D594" s="684" t="s">
        <v>963</v>
      </c>
      <c r="E594" s="12">
        <v>2014</v>
      </c>
      <c r="F594" s="684" t="s">
        <v>4</v>
      </c>
      <c r="G594" s="621"/>
      <c r="H594" s="621" t="s">
        <v>964</v>
      </c>
      <c r="I594" s="411"/>
      <c r="J594" s="411"/>
      <c r="K594" s="570"/>
      <c r="L594" s="302">
        <v>3</v>
      </c>
      <c r="M594" s="570"/>
      <c r="N594" s="510"/>
      <c r="O594" s="2">
        <f t="shared" si="27"/>
        <v>0</v>
      </c>
      <c r="P594" s="2">
        <f t="shared" si="28"/>
        <v>0</v>
      </c>
      <c r="Q594" s="2">
        <f t="shared" si="29"/>
        <v>1</v>
      </c>
      <c r="R594" s="2">
        <v>6</v>
      </c>
    </row>
    <row r="595" spans="1:18" ht="89.25" hidden="1" x14ac:dyDescent="0.25">
      <c r="A595" s="241" t="s">
        <v>268</v>
      </c>
      <c r="B595" s="667" t="s">
        <v>55</v>
      </c>
      <c r="C595" s="621" t="s">
        <v>448</v>
      </c>
      <c r="D595" s="154" t="s">
        <v>668</v>
      </c>
      <c r="E595" s="12"/>
      <c r="F595" s="684"/>
      <c r="G595" s="621"/>
      <c r="H595" s="621"/>
      <c r="I595" s="631"/>
      <c r="J595" s="631"/>
      <c r="K595" s="570"/>
      <c r="L595" s="570"/>
      <c r="M595" s="570"/>
      <c r="N595" s="510"/>
      <c r="O595" s="2">
        <f t="shared" si="27"/>
        <v>0</v>
      </c>
      <c r="P595" s="2">
        <f t="shared" si="28"/>
        <v>0</v>
      </c>
      <c r="Q595" s="2">
        <f t="shared" si="29"/>
        <v>0</v>
      </c>
    </row>
    <row r="596" spans="1:18" ht="89.25" hidden="1" x14ac:dyDescent="0.25">
      <c r="A596" s="241" t="s">
        <v>268</v>
      </c>
      <c r="B596" s="667" t="s">
        <v>55</v>
      </c>
      <c r="C596" s="621"/>
      <c r="D596" s="152" t="s">
        <v>965</v>
      </c>
      <c r="E596" s="12">
        <v>2014</v>
      </c>
      <c r="F596" s="684" t="s">
        <v>72</v>
      </c>
      <c r="G596" s="621"/>
      <c r="H596" s="621" t="s">
        <v>966</v>
      </c>
      <c r="I596" s="631"/>
      <c r="J596" s="631"/>
      <c r="K596" s="570"/>
      <c r="L596" s="570"/>
      <c r="M596" s="570"/>
      <c r="N596" s="510"/>
      <c r="O596" s="2">
        <f t="shared" si="27"/>
        <v>0</v>
      </c>
      <c r="P596" s="2">
        <f t="shared" si="28"/>
        <v>0</v>
      </c>
      <c r="Q596" s="2">
        <f t="shared" si="29"/>
        <v>0</v>
      </c>
    </row>
    <row r="597" spans="1:18" ht="89.25" hidden="1" x14ac:dyDescent="0.25">
      <c r="A597" s="241" t="s">
        <v>268</v>
      </c>
      <c r="B597" s="667" t="s">
        <v>55</v>
      </c>
      <c r="C597" s="684" t="s">
        <v>449</v>
      </c>
      <c r="D597" s="154" t="s">
        <v>668</v>
      </c>
      <c r="E597" s="12"/>
      <c r="F597" s="94"/>
      <c r="G597" s="621"/>
      <c r="H597" s="621"/>
      <c r="I597" s="631"/>
      <c r="J597" s="631"/>
      <c r="K597" s="570"/>
      <c r="L597" s="570"/>
      <c r="M597" s="570"/>
      <c r="N597" s="510"/>
      <c r="O597" s="2">
        <f t="shared" si="27"/>
        <v>0</v>
      </c>
      <c r="P597" s="2">
        <f t="shared" si="28"/>
        <v>0</v>
      </c>
      <c r="Q597" s="2">
        <f t="shared" si="29"/>
        <v>0</v>
      </c>
    </row>
    <row r="598" spans="1:18" ht="127.5" x14ac:dyDescent="0.25">
      <c r="A598" s="241" t="s">
        <v>268</v>
      </c>
      <c r="B598" s="667" t="s">
        <v>55</v>
      </c>
      <c r="C598" s="684"/>
      <c r="D598" s="684" t="s">
        <v>967</v>
      </c>
      <c r="E598" s="12" t="s">
        <v>951</v>
      </c>
      <c r="F598" s="684" t="s">
        <v>812</v>
      </c>
      <c r="G598" s="621"/>
      <c r="H598" s="621" t="s">
        <v>968</v>
      </c>
      <c r="I598" s="632"/>
      <c r="J598" s="632"/>
      <c r="K598" s="570"/>
      <c r="L598" s="302">
        <v>3</v>
      </c>
      <c r="M598" s="570"/>
      <c r="N598" s="510"/>
      <c r="O598" s="2">
        <f t="shared" si="27"/>
        <v>0</v>
      </c>
      <c r="P598" s="2">
        <f t="shared" si="28"/>
        <v>0</v>
      </c>
      <c r="Q598" s="2">
        <f t="shared" si="29"/>
        <v>1</v>
      </c>
      <c r="R598" s="2">
        <v>20</v>
      </c>
    </row>
    <row r="599" spans="1:18" ht="114.75" hidden="1" x14ac:dyDescent="0.25">
      <c r="A599" s="241" t="s">
        <v>268</v>
      </c>
      <c r="B599" s="667" t="s">
        <v>55</v>
      </c>
      <c r="C599" s="621" t="s">
        <v>450</v>
      </c>
      <c r="D599" s="154" t="s">
        <v>668</v>
      </c>
      <c r="E599" s="12"/>
      <c r="F599" s="622"/>
      <c r="G599" s="621"/>
      <c r="H599" s="621"/>
      <c r="I599" s="631"/>
      <c r="J599" s="631"/>
      <c r="K599" s="570"/>
      <c r="L599" s="570"/>
      <c r="M599" s="570"/>
      <c r="N599" s="510"/>
      <c r="O599" s="2">
        <f t="shared" si="27"/>
        <v>0</v>
      </c>
      <c r="P599" s="2">
        <f t="shared" si="28"/>
        <v>0</v>
      </c>
      <c r="Q599" s="2">
        <f t="shared" si="29"/>
        <v>0</v>
      </c>
    </row>
    <row r="600" spans="1:18" ht="102" hidden="1" x14ac:dyDescent="0.25">
      <c r="A600" s="241" t="s">
        <v>268</v>
      </c>
      <c r="B600" s="667" t="s">
        <v>55</v>
      </c>
      <c r="C600" s="613"/>
      <c r="D600" s="684" t="s">
        <v>343</v>
      </c>
      <c r="E600" s="12">
        <v>2014</v>
      </c>
      <c r="F600" s="684" t="s">
        <v>44</v>
      </c>
      <c r="G600" s="621"/>
      <c r="H600" s="621" t="s">
        <v>969</v>
      </c>
      <c r="I600" s="632"/>
      <c r="J600" s="632"/>
      <c r="K600" s="570"/>
      <c r="L600" s="570"/>
      <c r="M600" s="570"/>
      <c r="N600" s="510"/>
      <c r="O600" s="2">
        <f t="shared" si="27"/>
        <v>0</v>
      </c>
      <c r="P600" s="2">
        <f t="shared" si="28"/>
        <v>0</v>
      </c>
      <c r="Q600" s="2">
        <f t="shared" si="29"/>
        <v>0</v>
      </c>
    </row>
    <row r="601" spans="1:18" ht="89.25" hidden="1" x14ac:dyDescent="0.25">
      <c r="A601" s="241" t="s">
        <v>268</v>
      </c>
      <c r="B601" s="667" t="s">
        <v>55</v>
      </c>
      <c r="C601" s="621" t="s">
        <v>452</v>
      </c>
      <c r="D601" s="154" t="s">
        <v>668</v>
      </c>
      <c r="E601" s="12"/>
      <c r="F601" s="622"/>
      <c r="G601" s="621"/>
      <c r="H601" s="621"/>
      <c r="I601" s="631"/>
      <c r="J601" s="631"/>
      <c r="K601" s="570"/>
      <c r="L601" s="570"/>
      <c r="M601" s="570"/>
      <c r="N601" s="510"/>
      <c r="O601" s="2">
        <f t="shared" si="27"/>
        <v>0</v>
      </c>
      <c r="P601" s="2">
        <f t="shared" si="28"/>
        <v>0</v>
      </c>
      <c r="Q601" s="2">
        <f t="shared" si="29"/>
        <v>0</v>
      </c>
    </row>
    <row r="602" spans="1:18" ht="89.25" hidden="1" x14ac:dyDescent="0.25">
      <c r="A602" s="241" t="s">
        <v>268</v>
      </c>
      <c r="B602" s="667" t="s">
        <v>55</v>
      </c>
      <c r="C602" s="613"/>
      <c r="D602" s="684" t="s">
        <v>970</v>
      </c>
      <c r="E602" s="12">
        <v>2014</v>
      </c>
      <c r="F602" s="684" t="s">
        <v>44</v>
      </c>
      <c r="G602" s="621"/>
      <c r="H602" s="621" t="s">
        <v>973</v>
      </c>
      <c r="I602" s="632"/>
      <c r="J602" s="632"/>
      <c r="K602" s="570"/>
      <c r="L602" s="570"/>
      <c r="M602" s="570"/>
      <c r="N602" s="510"/>
      <c r="O602" s="2">
        <f t="shared" si="27"/>
        <v>0</v>
      </c>
      <c r="P602" s="2">
        <f t="shared" si="28"/>
        <v>0</v>
      </c>
      <c r="Q602" s="2">
        <f t="shared" si="29"/>
        <v>0</v>
      </c>
    </row>
    <row r="603" spans="1:18" ht="89.25" hidden="1" x14ac:dyDescent="0.25">
      <c r="A603" s="241" t="s">
        <v>268</v>
      </c>
      <c r="B603" s="667" t="s">
        <v>55</v>
      </c>
      <c r="C603" s="613"/>
      <c r="D603" s="621" t="s">
        <v>333</v>
      </c>
      <c r="E603" s="12">
        <v>2014</v>
      </c>
      <c r="F603" s="684" t="s">
        <v>4</v>
      </c>
      <c r="G603" s="621"/>
      <c r="H603" s="621" t="s">
        <v>971</v>
      </c>
      <c r="I603" s="632"/>
      <c r="J603" s="632"/>
      <c r="K603" s="570"/>
      <c r="L603" s="570"/>
      <c r="M603" s="570"/>
      <c r="N603" s="510"/>
      <c r="O603" s="2">
        <f t="shared" si="27"/>
        <v>0</v>
      </c>
      <c r="P603" s="2">
        <f t="shared" si="28"/>
        <v>0</v>
      </c>
      <c r="Q603" s="2">
        <f t="shared" si="29"/>
        <v>0</v>
      </c>
    </row>
    <row r="604" spans="1:18" ht="89.25" hidden="1" x14ac:dyDescent="0.25">
      <c r="A604" s="241" t="s">
        <v>268</v>
      </c>
      <c r="B604" s="667" t="s">
        <v>55</v>
      </c>
      <c r="C604" s="621" t="s">
        <v>451</v>
      </c>
      <c r="D604" s="154" t="s">
        <v>668</v>
      </c>
      <c r="E604" s="12"/>
      <c r="F604" s="94"/>
      <c r="G604" s="621"/>
      <c r="H604" s="621"/>
      <c r="I604" s="631"/>
      <c r="J604" s="631"/>
      <c r="K604" s="570"/>
      <c r="L604" s="570"/>
      <c r="M604" s="570"/>
      <c r="N604" s="510"/>
      <c r="O604" s="2">
        <f t="shared" si="27"/>
        <v>0</v>
      </c>
      <c r="P604" s="2">
        <f t="shared" si="28"/>
        <v>0</v>
      </c>
      <c r="Q604" s="2">
        <f t="shared" si="29"/>
        <v>0</v>
      </c>
    </row>
    <row r="605" spans="1:18" ht="89.25" hidden="1" x14ac:dyDescent="0.25">
      <c r="A605" s="241" t="s">
        <v>268</v>
      </c>
      <c r="B605" s="667" t="s">
        <v>55</v>
      </c>
      <c r="C605" s="613"/>
      <c r="D605" s="684" t="s">
        <v>972</v>
      </c>
      <c r="E605" s="12" t="s">
        <v>2</v>
      </c>
      <c r="F605" s="94" t="s">
        <v>72</v>
      </c>
      <c r="G605" s="621"/>
      <c r="H605" s="150" t="s">
        <v>331</v>
      </c>
      <c r="I605" s="631"/>
      <c r="J605" s="631"/>
      <c r="K605" s="570"/>
      <c r="L605" s="570"/>
      <c r="M605" s="570"/>
      <c r="N605" s="510"/>
      <c r="O605" s="2">
        <f t="shared" si="27"/>
        <v>0</v>
      </c>
      <c r="P605" s="2">
        <f t="shared" si="28"/>
        <v>0</v>
      </c>
      <c r="Q605" s="2">
        <f t="shared" si="29"/>
        <v>0</v>
      </c>
    </row>
    <row r="606" spans="1:18" ht="114.75" hidden="1" x14ac:dyDescent="0.25">
      <c r="A606" s="241" t="s">
        <v>268</v>
      </c>
      <c r="B606" s="667" t="s">
        <v>55</v>
      </c>
      <c r="C606" s="621" t="s">
        <v>453</v>
      </c>
      <c r="D606" s="622" t="s">
        <v>93</v>
      </c>
      <c r="E606" s="12"/>
      <c r="F606" s="94"/>
      <c r="G606" s="621"/>
      <c r="H606" s="621"/>
      <c r="I606" s="631"/>
      <c r="J606" s="631"/>
      <c r="K606" s="570"/>
      <c r="L606" s="570"/>
      <c r="M606" s="570"/>
      <c r="N606" s="510"/>
      <c r="O606" s="2">
        <f t="shared" si="27"/>
        <v>0</v>
      </c>
      <c r="P606" s="2">
        <f t="shared" si="28"/>
        <v>0</v>
      </c>
      <c r="Q606" s="2">
        <f t="shared" si="29"/>
        <v>0</v>
      </c>
    </row>
    <row r="607" spans="1:18" ht="114.75" hidden="1" x14ac:dyDescent="0.25">
      <c r="A607" s="241" t="s">
        <v>268</v>
      </c>
      <c r="B607" s="667" t="s">
        <v>55</v>
      </c>
      <c r="C607" s="621"/>
      <c r="D607" s="152" t="s">
        <v>974</v>
      </c>
      <c r="E607" s="12" t="s">
        <v>2</v>
      </c>
      <c r="F607" s="164" t="s">
        <v>16</v>
      </c>
      <c r="G607" s="621" t="s">
        <v>1027</v>
      </c>
      <c r="H607" s="621" t="s">
        <v>975</v>
      </c>
      <c r="I607" s="632"/>
      <c r="J607" s="632"/>
      <c r="K607" s="570"/>
      <c r="L607" s="570"/>
      <c r="M607" s="570"/>
      <c r="N607" s="510"/>
      <c r="O607" s="2">
        <f t="shared" si="27"/>
        <v>0</v>
      </c>
      <c r="P607" s="2">
        <f t="shared" si="28"/>
        <v>0</v>
      </c>
      <c r="Q607" s="2">
        <f t="shared" si="29"/>
        <v>0</v>
      </c>
    </row>
    <row r="608" spans="1:18" ht="89.25" hidden="1" x14ac:dyDescent="0.25">
      <c r="A608" s="241" t="s">
        <v>268</v>
      </c>
      <c r="B608" s="667" t="s">
        <v>55</v>
      </c>
      <c r="C608" s="621" t="s">
        <v>454</v>
      </c>
      <c r="D608" s="109" t="s">
        <v>44</v>
      </c>
      <c r="E608" s="12"/>
      <c r="F608" s="94"/>
      <c r="G608" s="621"/>
      <c r="H608" s="621"/>
      <c r="I608" s="631"/>
      <c r="J608" s="631"/>
      <c r="K608" s="570"/>
      <c r="L608" s="570"/>
      <c r="M608" s="570"/>
      <c r="N608" s="510"/>
      <c r="O608" s="2">
        <f t="shared" si="27"/>
        <v>0</v>
      </c>
      <c r="P608" s="2">
        <f t="shared" si="28"/>
        <v>0</v>
      </c>
      <c r="Q608" s="2">
        <f t="shared" si="29"/>
        <v>0</v>
      </c>
    </row>
    <row r="609" spans="1:18" ht="89.25" hidden="1" x14ac:dyDescent="0.25">
      <c r="A609" s="241" t="s">
        <v>268</v>
      </c>
      <c r="B609" s="667" t="s">
        <v>55</v>
      </c>
      <c r="C609" s="615"/>
      <c r="D609" s="684" t="s">
        <v>127</v>
      </c>
      <c r="E609" s="12" t="s">
        <v>951</v>
      </c>
      <c r="F609" s="164" t="s">
        <v>16</v>
      </c>
      <c r="G609" s="621"/>
      <c r="H609" s="621" t="s">
        <v>1129</v>
      </c>
      <c r="I609" s="631"/>
      <c r="J609" s="631"/>
      <c r="K609" s="570"/>
      <c r="L609" s="570"/>
      <c r="M609" s="570"/>
      <c r="N609" s="510"/>
      <c r="O609" s="2">
        <f t="shared" si="27"/>
        <v>0</v>
      </c>
      <c r="P609" s="2">
        <f t="shared" si="28"/>
        <v>0</v>
      </c>
      <c r="Q609" s="2">
        <f t="shared" si="29"/>
        <v>0</v>
      </c>
    </row>
    <row r="610" spans="1:18" ht="140.25" hidden="1" x14ac:dyDescent="0.25">
      <c r="A610" s="241" t="s">
        <v>268</v>
      </c>
      <c r="B610" s="667" t="s">
        <v>55</v>
      </c>
      <c r="C610" s="621" t="s">
        <v>455</v>
      </c>
      <c r="D610" s="154" t="s">
        <v>668</v>
      </c>
      <c r="E610" s="12"/>
      <c r="F610" s="94"/>
      <c r="G610" s="621"/>
      <c r="H610" s="621"/>
      <c r="I610" s="631"/>
      <c r="J610" s="631"/>
      <c r="K610" s="570"/>
      <c r="L610" s="570"/>
      <c r="M610" s="570"/>
      <c r="N610" s="510"/>
      <c r="O610" s="2">
        <f t="shared" si="27"/>
        <v>0</v>
      </c>
      <c r="P610" s="2">
        <f t="shared" si="28"/>
        <v>0</v>
      </c>
      <c r="Q610" s="2">
        <f t="shared" si="29"/>
        <v>0</v>
      </c>
    </row>
    <row r="611" spans="1:18" ht="153" hidden="1" x14ac:dyDescent="0.25">
      <c r="A611" s="241" t="s">
        <v>268</v>
      </c>
      <c r="B611" s="667" t="s">
        <v>55</v>
      </c>
      <c r="C611" s="615"/>
      <c r="D611" s="684" t="s">
        <v>152</v>
      </c>
      <c r="E611" s="12">
        <v>2014</v>
      </c>
      <c r="F611" s="94" t="s">
        <v>44</v>
      </c>
      <c r="G611" s="621"/>
      <c r="H611" s="621" t="s">
        <v>976</v>
      </c>
      <c r="I611" s="631"/>
      <c r="J611" s="631"/>
      <c r="K611" s="570"/>
      <c r="L611" s="570"/>
      <c r="M611" s="570"/>
      <c r="N611" s="510"/>
      <c r="O611" s="2">
        <f t="shared" si="27"/>
        <v>0</v>
      </c>
      <c r="P611" s="2">
        <f t="shared" si="28"/>
        <v>0</v>
      </c>
      <c r="Q611" s="2">
        <f t="shared" si="29"/>
        <v>0</v>
      </c>
    </row>
    <row r="612" spans="1:18" ht="89.25" hidden="1" x14ac:dyDescent="0.25">
      <c r="A612" s="241" t="s">
        <v>268</v>
      </c>
      <c r="B612" s="667" t="s">
        <v>55</v>
      </c>
      <c r="C612" s="621" t="s">
        <v>456</v>
      </c>
      <c r="D612" s="154" t="s">
        <v>668</v>
      </c>
      <c r="E612" s="12"/>
      <c r="F612" s="94"/>
      <c r="G612" s="621"/>
      <c r="H612" s="621"/>
      <c r="I612" s="631"/>
      <c r="J612" s="631"/>
      <c r="K612" s="570"/>
      <c r="L612" s="570"/>
      <c r="M612" s="570"/>
      <c r="N612" s="510"/>
      <c r="O612" s="2">
        <f t="shared" si="27"/>
        <v>0</v>
      </c>
      <c r="P612" s="2">
        <f t="shared" si="28"/>
        <v>0</v>
      </c>
      <c r="Q612" s="2">
        <f t="shared" si="29"/>
        <v>0</v>
      </c>
    </row>
    <row r="613" spans="1:18" ht="140.25" hidden="1" x14ac:dyDescent="0.25">
      <c r="A613" s="241" t="s">
        <v>268</v>
      </c>
      <c r="B613" s="667" t="s">
        <v>55</v>
      </c>
      <c r="C613" s="613"/>
      <c r="D613" s="684" t="s">
        <v>153</v>
      </c>
      <c r="E613" s="12" t="s">
        <v>951</v>
      </c>
      <c r="F613" s="94" t="s">
        <v>44</v>
      </c>
      <c r="G613" s="621" t="s">
        <v>171</v>
      </c>
      <c r="H613" s="621" t="s">
        <v>1129</v>
      </c>
      <c r="I613" s="631"/>
      <c r="J613" s="631"/>
      <c r="K613" s="570"/>
      <c r="L613" s="570"/>
      <c r="M613" s="570"/>
      <c r="N613" s="510"/>
      <c r="O613" s="2">
        <f t="shared" si="27"/>
        <v>0</v>
      </c>
      <c r="P613" s="2">
        <f t="shared" si="28"/>
        <v>0</v>
      </c>
      <c r="Q613" s="2">
        <f t="shared" si="29"/>
        <v>0</v>
      </c>
    </row>
    <row r="614" spans="1:18" ht="89.25" hidden="1" x14ac:dyDescent="0.25">
      <c r="A614" s="241" t="s">
        <v>268</v>
      </c>
      <c r="B614" s="667" t="s">
        <v>55</v>
      </c>
      <c r="C614" s="621" t="s">
        <v>457</v>
      </c>
      <c r="D614" s="154" t="s">
        <v>668</v>
      </c>
      <c r="E614" s="12"/>
      <c r="F614" s="94"/>
      <c r="G614" s="621"/>
      <c r="H614" s="621"/>
      <c r="I614" s="631"/>
      <c r="J614" s="631"/>
      <c r="K614" s="570"/>
      <c r="L614" s="570"/>
      <c r="M614" s="570"/>
      <c r="N614" s="510"/>
      <c r="O614" s="2">
        <f t="shared" si="27"/>
        <v>0</v>
      </c>
      <c r="P614" s="2">
        <f t="shared" si="28"/>
        <v>0</v>
      </c>
      <c r="Q614" s="2">
        <f t="shared" si="29"/>
        <v>0</v>
      </c>
    </row>
    <row r="615" spans="1:18" ht="89.25" x14ac:dyDescent="0.25">
      <c r="A615" s="241" t="s">
        <v>268</v>
      </c>
      <c r="B615" s="667" t="s">
        <v>55</v>
      </c>
      <c r="C615" s="621"/>
      <c r="D615" s="152" t="s">
        <v>979</v>
      </c>
      <c r="E615" s="12">
        <v>2014</v>
      </c>
      <c r="F615" s="94" t="s">
        <v>812</v>
      </c>
      <c r="G615" s="621"/>
      <c r="H615" s="621" t="s">
        <v>977</v>
      </c>
      <c r="I615" s="631"/>
      <c r="J615" s="631"/>
      <c r="K615" s="570"/>
      <c r="L615" s="302">
        <v>3</v>
      </c>
      <c r="M615" s="570"/>
      <c r="N615" s="510"/>
      <c r="O615" s="2">
        <f t="shared" si="27"/>
        <v>0</v>
      </c>
      <c r="P615" s="2">
        <f t="shared" si="28"/>
        <v>0</v>
      </c>
      <c r="Q615" s="2">
        <f t="shared" si="29"/>
        <v>1</v>
      </c>
      <c r="R615" s="2">
        <v>12</v>
      </c>
    </row>
    <row r="616" spans="1:18" ht="89.25" hidden="1" x14ac:dyDescent="0.25">
      <c r="A616" s="241" t="s">
        <v>268</v>
      </c>
      <c r="B616" s="667" t="s">
        <v>55</v>
      </c>
      <c r="C616" s="621" t="s">
        <v>458</v>
      </c>
      <c r="D616" s="154" t="s">
        <v>668</v>
      </c>
      <c r="E616" s="12"/>
      <c r="F616" s="94"/>
      <c r="G616" s="621"/>
      <c r="H616" s="621"/>
      <c r="I616" s="631"/>
      <c r="J616" s="631"/>
      <c r="K616" s="570"/>
      <c r="L616" s="570"/>
      <c r="M616" s="570"/>
      <c r="N616" s="510"/>
      <c r="O616" s="2">
        <f t="shared" si="27"/>
        <v>0</v>
      </c>
      <c r="P616" s="2">
        <f t="shared" si="28"/>
        <v>0</v>
      </c>
      <c r="Q616" s="2">
        <f t="shared" si="29"/>
        <v>0</v>
      </c>
    </row>
    <row r="617" spans="1:18" ht="127.5" x14ac:dyDescent="0.25">
      <c r="A617" s="241" t="s">
        <v>268</v>
      </c>
      <c r="B617" s="667" t="s">
        <v>55</v>
      </c>
      <c r="C617" s="621"/>
      <c r="D617" s="684" t="s">
        <v>978</v>
      </c>
      <c r="E617" s="12">
        <v>2014</v>
      </c>
      <c r="F617" s="94" t="s">
        <v>812</v>
      </c>
      <c r="G617" s="621"/>
      <c r="H617" s="621" t="s">
        <v>980</v>
      </c>
      <c r="I617" s="631"/>
      <c r="J617" s="631"/>
      <c r="K617" s="570"/>
      <c r="L617" s="302">
        <v>3</v>
      </c>
      <c r="M617" s="570"/>
      <c r="N617" s="510"/>
      <c r="O617" s="2">
        <f t="shared" si="27"/>
        <v>0</v>
      </c>
      <c r="P617" s="2">
        <f t="shared" si="28"/>
        <v>0</v>
      </c>
      <c r="Q617" s="2">
        <f t="shared" si="29"/>
        <v>1</v>
      </c>
      <c r="R617" s="2">
        <v>12</v>
      </c>
    </row>
    <row r="618" spans="1:18" ht="89.25" hidden="1" x14ac:dyDescent="0.25">
      <c r="A618" s="241" t="s">
        <v>268</v>
      </c>
      <c r="B618" s="667" t="s">
        <v>55</v>
      </c>
      <c r="C618" s="621" t="s">
        <v>459</v>
      </c>
      <c r="D618" s="154" t="s">
        <v>668</v>
      </c>
      <c r="E618" s="12"/>
      <c r="F618" s="94"/>
      <c r="G618" s="621"/>
      <c r="H618" s="621"/>
      <c r="I618" s="631"/>
      <c r="J618" s="631"/>
      <c r="K618" s="570"/>
      <c r="L618" s="570"/>
      <c r="M618" s="570"/>
      <c r="N618" s="510"/>
      <c r="O618" s="2">
        <f t="shared" si="27"/>
        <v>0</v>
      </c>
      <c r="P618" s="2">
        <f t="shared" si="28"/>
        <v>0</v>
      </c>
      <c r="Q618" s="2">
        <f t="shared" si="29"/>
        <v>0</v>
      </c>
    </row>
    <row r="619" spans="1:18" ht="89.25" hidden="1" x14ac:dyDescent="0.25">
      <c r="A619" s="241" t="s">
        <v>268</v>
      </c>
      <c r="B619" s="667" t="s">
        <v>55</v>
      </c>
      <c r="C619" s="613"/>
      <c r="D619" s="613" t="s">
        <v>981</v>
      </c>
      <c r="E619" s="158">
        <v>2014</v>
      </c>
      <c r="F619" s="164" t="s">
        <v>982</v>
      </c>
      <c r="G619" s="613"/>
      <c r="H619" s="621" t="s">
        <v>983</v>
      </c>
      <c r="I619" s="632"/>
      <c r="J619" s="632"/>
      <c r="K619" s="570"/>
      <c r="L619" s="570"/>
      <c r="M619" s="570"/>
      <c r="N619" s="510"/>
      <c r="O619" s="2">
        <f t="shared" si="27"/>
        <v>0</v>
      </c>
      <c r="P619" s="2">
        <f t="shared" si="28"/>
        <v>0</v>
      </c>
      <c r="Q619" s="2">
        <f t="shared" si="29"/>
        <v>0</v>
      </c>
    </row>
    <row r="620" spans="1:18" ht="153" hidden="1" x14ac:dyDescent="0.25">
      <c r="A620" s="241" t="s">
        <v>268</v>
      </c>
      <c r="B620" s="667" t="s">
        <v>55</v>
      </c>
      <c r="C620" s="621" t="s">
        <v>460</v>
      </c>
      <c r="D620" s="154" t="s">
        <v>668</v>
      </c>
      <c r="E620" s="12"/>
      <c r="F620" s="94"/>
      <c r="G620" s="621"/>
      <c r="H620" s="621"/>
      <c r="I620" s="631"/>
      <c r="J620" s="631"/>
      <c r="K620" s="570"/>
      <c r="L620" s="570"/>
      <c r="M620" s="570"/>
      <c r="N620" s="510"/>
      <c r="O620" s="2">
        <f t="shared" si="27"/>
        <v>0</v>
      </c>
      <c r="P620" s="2">
        <f t="shared" si="28"/>
        <v>0</v>
      </c>
      <c r="Q620" s="2">
        <f t="shared" si="29"/>
        <v>0</v>
      </c>
    </row>
    <row r="621" spans="1:18" ht="140.25" hidden="1" x14ac:dyDescent="0.25">
      <c r="A621" s="241" t="s">
        <v>268</v>
      </c>
      <c r="B621" s="667" t="s">
        <v>55</v>
      </c>
      <c r="C621" s="613"/>
      <c r="D621" s="684" t="s">
        <v>129</v>
      </c>
      <c r="E621" s="12">
        <v>2014</v>
      </c>
      <c r="F621" s="94" t="s">
        <v>44</v>
      </c>
      <c r="G621" s="621"/>
      <c r="H621" s="621" t="s">
        <v>326</v>
      </c>
      <c r="I621" s="631"/>
      <c r="J621" s="631"/>
      <c r="K621" s="570"/>
      <c r="L621" s="570"/>
      <c r="M621" s="570"/>
      <c r="N621" s="510"/>
      <c r="O621" s="2">
        <f t="shared" si="27"/>
        <v>0</v>
      </c>
      <c r="P621" s="2">
        <f t="shared" si="28"/>
        <v>0</v>
      </c>
      <c r="Q621" s="2">
        <f t="shared" si="29"/>
        <v>0</v>
      </c>
    </row>
    <row r="622" spans="1:18" ht="89.25" hidden="1" x14ac:dyDescent="0.25">
      <c r="A622" s="241" t="s">
        <v>268</v>
      </c>
      <c r="B622" s="667" t="s">
        <v>55</v>
      </c>
      <c r="C622" s="621" t="s">
        <v>984</v>
      </c>
      <c r="D622" s="622" t="s">
        <v>93</v>
      </c>
      <c r="E622" s="12"/>
      <c r="F622" s="94"/>
      <c r="G622" s="621"/>
      <c r="H622" s="621"/>
      <c r="I622" s="631"/>
      <c r="J622" s="631"/>
      <c r="K622" s="570"/>
      <c r="L622" s="570"/>
      <c r="M622" s="570"/>
      <c r="N622" s="510"/>
      <c r="O622" s="2">
        <f t="shared" si="27"/>
        <v>0</v>
      </c>
      <c r="P622" s="2">
        <f t="shared" si="28"/>
        <v>0</v>
      </c>
      <c r="Q622" s="2">
        <f t="shared" si="29"/>
        <v>0</v>
      </c>
    </row>
    <row r="623" spans="1:18" ht="89.25" hidden="1" x14ac:dyDescent="0.25">
      <c r="A623" s="241" t="s">
        <v>268</v>
      </c>
      <c r="B623" s="667" t="s">
        <v>55</v>
      </c>
      <c r="C623" s="613"/>
      <c r="D623" s="684" t="s">
        <v>985</v>
      </c>
      <c r="E623" s="12">
        <v>2014</v>
      </c>
      <c r="F623" s="94" t="s">
        <v>16</v>
      </c>
      <c r="G623" s="621" t="s">
        <v>690</v>
      </c>
      <c r="H623" s="621" t="s">
        <v>237</v>
      </c>
      <c r="I623" s="632"/>
      <c r="J623" s="632"/>
      <c r="K623" s="522">
        <v>2</v>
      </c>
      <c r="L623" s="570"/>
      <c r="M623" s="570"/>
      <c r="N623" s="510"/>
      <c r="O623" s="2">
        <f t="shared" si="27"/>
        <v>0</v>
      </c>
      <c r="P623" s="2">
        <f t="shared" si="28"/>
        <v>1</v>
      </c>
      <c r="Q623" s="2">
        <f t="shared" si="29"/>
        <v>0</v>
      </c>
    </row>
    <row r="624" spans="1:18" ht="89.25" hidden="1" x14ac:dyDescent="0.25">
      <c r="A624" s="241" t="s">
        <v>268</v>
      </c>
      <c r="B624" s="667" t="s">
        <v>55</v>
      </c>
      <c r="C624" s="621" t="s">
        <v>461</v>
      </c>
      <c r="D624" s="109" t="s">
        <v>44</v>
      </c>
      <c r="E624" s="12"/>
      <c r="F624" s="94"/>
      <c r="G624" s="621"/>
      <c r="H624" s="621"/>
      <c r="I624" s="631"/>
      <c r="J624" s="631"/>
      <c r="K624" s="570"/>
      <c r="L624" s="570"/>
      <c r="M624" s="570"/>
      <c r="N624" s="510"/>
      <c r="O624" s="2">
        <f t="shared" si="27"/>
        <v>0</v>
      </c>
      <c r="P624" s="2">
        <f t="shared" si="28"/>
        <v>0</v>
      </c>
      <c r="Q624" s="2">
        <f t="shared" si="29"/>
        <v>0</v>
      </c>
    </row>
    <row r="625" spans="1:18" ht="89.25" hidden="1" x14ac:dyDescent="0.25">
      <c r="A625" s="241" t="s">
        <v>268</v>
      </c>
      <c r="B625" s="667" t="s">
        <v>55</v>
      </c>
      <c r="C625" s="613"/>
      <c r="D625" s="684" t="s">
        <v>154</v>
      </c>
      <c r="E625" s="151">
        <v>2014</v>
      </c>
      <c r="F625" s="94" t="s">
        <v>16</v>
      </c>
      <c r="G625" s="621"/>
      <c r="H625" s="621" t="s">
        <v>325</v>
      </c>
      <c r="I625" s="631"/>
      <c r="J625" s="631"/>
      <c r="K625" s="570"/>
      <c r="L625" s="570"/>
      <c r="M625" s="570"/>
      <c r="N625" s="510"/>
      <c r="O625" s="2">
        <f t="shared" si="27"/>
        <v>0</v>
      </c>
      <c r="P625" s="2">
        <f t="shared" si="28"/>
        <v>0</v>
      </c>
      <c r="Q625" s="2">
        <f t="shared" si="29"/>
        <v>0</v>
      </c>
    </row>
    <row r="626" spans="1:18" ht="89.25" hidden="1" x14ac:dyDescent="0.25">
      <c r="A626" s="241" t="s">
        <v>268</v>
      </c>
      <c r="B626" s="667" t="s">
        <v>55</v>
      </c>
      <c r="C626" s="621" t="s">
        <v>462</v>
      </c>
      <c r="D626" s="154" t="s">
        <v>668</v>
      </c>
      <c r="E626" s="158"/>
      <c r="F626" s="164"/>
      <c r="G626" s="613"/>
      <c r="H626" s="621"/>
      <c r="I626" s="631"/>
      <c r="J626" s="631"/>
      <c r="K626" s="570"/>
      <c r="L626" s="570"/>
      <c r="M626" s="570"/>
      <c r="N626" s="510"/>
      <c r="O626" s="2">
        <f t="shared" si="27"/>
        <v>0</v>
      </c>
      <c r="P626" s="2">
        <f t="shared" si="28"/>
        <v>0</v>
      </c>
      <c r="Q626" s="2">
        <f t="shared" si="29"/>
        <v>0</v>
      </c>
    </row>
    <row r="627" spans="1:18" ht="89.25" hidden="1" x14ac:dyDescent="0.25">
      <c r="A627" s="241" t="s">
        <v>268</v>
      </c>
      <c r="B627" s="667" t="s">
        <v>55</v>
      </c>
      <c r="C627" s="613"/>
      <c r="D627" s="152" t="s">
        <v>986</v>
      </c>
      <c r="E627" s="167">
        <v>2014</v>
      </c>
      <c r="F627" s="94" t="s">
        <v>16</v>
      </c>
      <c r="G627" s="613"/>
      <c r="H627" s="621" t="s">
        <v>987</v>
      </c>
      <c r="I627" s="631"/>
      <c r="J627" s="631"/>
      <c r="K627" s="570"/>
      <c r="L627" s="570"/>
      <c r="M627" s="570"/>
      <c r="N627" s="510"/>
      <c r="O627" s="2">
        <f t="shared" si="27"/>
        <v>0</v>
      </c>
      <c r="P627" s="2">
        <f t="shared" si="28"/>
        <v>0</v>
      </c>
      <c r="Q627" s="2">
        <f t="shared" si="29"/>
        <v>0</v>
      </c>
    </row>
    <row r="628" spans="1:18" ht="165.75" hidden="1" x14ac:dyDescent="0.25">
      <c r="A628" s="241" t="s">
        <v>268</v>
      </c>
      <c r="B628" s="667" t="s">
        <v>55</v>
      </c>
      <c r="C628" s="621" t="s">
        <v>988</v>
      </c>
      <c r="D628" s="633" t="s">
        <v>91</v>
      </c>
      <c r="E628" s="12"/>
      <c r="F628" s="94"/>
      <c r="G628" s="621"/>
      <c r="H628" s="621"/>
      <c r="I628" s="631"/>
      <c r="J628" s="631"/>
      <c r="K628" s="570"/>
      <c r="L628" s="570"/>
      <c r="M628" s="570"/>
      <c r="N628" s="510"/>
      <c r="O628" s="2">
        <f t="shared" si="27"/>
        <v>0</v>
      </c>
      <c r="P628" s="2">
        <f t="shared" si="28"/>
        <v>0</v>
      </c>
      <c r="Q628" s="2">
        <f t="shared" si="29"/>
        <v>0</v>
      </c>
    </row>
    <row r="629" spans="1:18" ht="165.75" hidden="1" x14ac:dyDescent="0.25">
      <c r="A629" s="241" t="s">
        <v>268</v>
      </c>
      <c r="B629" s="667" t="s">
        <v>55</v>
      </c>
      <c r="C629" s="613"/>
      <c r="D629" s="684" t="s">
        <v>989</v>
      </c>
      <c r="E629" s="12" t="s">
        <v>2</v>
      </c>
      <c r="F629" s="94" t="s">
        <v>16</v>
      </c>
      <c r="G629" s="621" t="s">
        <v>690</v>
      </c>
      <c r="H629" s="621" t="s">
        <v>247</v>
      </c>
      <c r="I629" s="632"/>
      <c r="J629" s="632"/>
      <c r="K629" s="522">
        <v>2</v>
      </c>
      <c r="L629" s="570"/>
      <c r="M629" s="570"/>
      <c r="N629" s="510"/>
      <c r="O629" s="2">
        <f t="shared" si="27"/>
        <v>0</v>
      </c>
      <c r="P629" s="2">
        <f t="shared" si="28"/>
        <v>1</v>
      </c>
      <c r="Q629" s="2">
        <f t="shared" si="29"/>
        <v>0</v>
      </c>
    </row>
    <row r="630" spans="1:18" ht="89.25" hidden="1" x14ac:dyDescent="0.25">
      <c r="A630" s="241" t="s">
        <v>268</v>
      </c>
      <c r="B630" s="667" t="s">
        <v>55</v>
      </c>
      <c r="C630" s="613"/>
      <c r="D630" s="684" t="s">
        <v>1326</v>
      </c>
      <c r="E630" s="684">
        <v>2015</v>
      </c>
      <c r="F630" s="684" t="s">
        <v>1327</v>
      </c>
      <c r="G630" s="684"/>
      <c r="H630" s="684" t="s">
        <v>247</v>
      </c>
      <c r="I630" s="632"/>
      <c r="J630" s="632"/>
      <c r="K630" s="522">
        <v>2</v>
      </c>
      <c r="L630" s="570"/>
      <c r="M630" s="570"/>
      <c r="N630" s="510"/>
      <c r="O630" s="2">
        <f t="shared" si="27"/>
        <v>0</v>
      </c>
      <c r="P630" s="2">
        <f t="shared" si="28"/>
        <v>1</v>
      </c>
      <c r="Q630" s="2">
        <f t="shared" si="29"/>
        <v>0</v>
      </c>
    </row>
    <row r="631" spans="1:18" ht="89.25" hidden="1" x14ac:dyDescent="0.25">
      <c r="A631" s="241" t="s">
        <v>268</v>
      </c>
      <c r="B631" s="667" t="s">
        <v>55</v>
      </c>
      <c r="C631" s="621" t="s">
        <v>463</v>
      </c>
      <c r="D631" s="109" t="s">
        <v>44</v>
      </c>
      <c r="E631" s="160"/>
      <c r="F631" s="161"/>
      <c r="G631" s="621"/>
      <c r="H631" s="621"/>
      <c r="I631" s="631"/>
      <c r="J631" s="631"/>
      <c r="K631" s="570"/>
      <c r="L631" s="570"/>
      <c r="M631" s="570"/>
      <c r="N631" s="510"/>
      <c r="O631" s="2">
        <f t="shared" si="27"/>
        <v>0</v>
      </c>
      <c r="P631" s="2">
        <f t="shared" si="28"/>
        <v>0</v>
      </c>
      <c r="Q631" s="2">
        <f t="shared" si="29"/>
        <v>0</v>
      </c>
    </row>
    <row r="632" spans="1:18" ht="89.25" hidden="1" x14ac:dyDescent="0.25">
      <c r="A632" s="241" t="s">
        <v>268</v>
      </c>
      <c r="B632" s="667" t="s">
        <v>55</v>
      </c>
      <c r="C632" s="613"/>
      <c r="D632" s="684" t="s">
        <v>128</v>
      </c>
      <c r="E632" s="12">
        <v>2015</v>
      </c>
      <c r="F632" s="94" t="s">
        <v>68</v>
      </c>
      <c r="G632" s="621"/>
      <c r="H632" s="621" t="s">
        <v>990</v>
      </c>
      <c r="I632" s="631"/>
      <c r="J632" s="631"/>
      <c r="K632" s="570"/>
      <c r="L632" s="570"/>
      <c r="M632" s="570"/>
      <c r="N632" s="510"/>
      <c r="O632" s="2">
        <f t="shared" si="27"/>
        <v>0</v>
      </c>
      <c r="P632" s="2">
        <f t="shared" si="28"/>
        <v>0</v>
      </c>
      <c r="Q632" s="2">
        <f t="shared" si="29"/>
        <v>0</v>
      </c>
    </row>
    <row r="633" spans="1:18" ht="89.25" hidden="1" x14ac:dyDescent="0.25">
      <c r="A633" s="241" t="s">
        <v>268</v>
      </c>
      <c r="B633" s="667" t="s">
        <v>55</v>
      </c>
      <c r="C633" s="570" t="s">
        <v>119</v>
      </c>
      <c r="D633" s="570"/>
      <c r="E633" s="570"/>
      <c r="F633" s="570"/>
      <c r="G633" s="570"/>
      <c r="H633" s="570"/>
      <c r="I633" s="411"/>
      <c r="J633" s="411"/>
      <c r="K633" s="570"/>
      <c r="L633" s="570"/>
      <c r="M633" s="570"/>
      <c r="N633" s="510"/>
      <c r="O633" s="2">
        <f t="shared" si="27"/>
        <v>0</v>
      </c>
      <c r="P633" s="2">
        <f t="shared" si="28"/>
        <v>0</v>
      </c>
      <c r="Q633" s="2">
        <f t="shared" si="29"/>
        <v>0</v>
      </c>
    </row>
    <row r="634" spans="1:18" ht="89.25" hidden="1" x14ac:dyDescent="0.25">
      <c r="A634" s="241" t="s">
        <v>268</v>
      </c>
      <c r="B634" s="667" t="s">
        <v>55</v>
      </c>
      <c r="C634" s="621" t="s">
        <v>464</v>
      </c>
      <c r="D634" s="149" t="s">
        <v>668</v>
      </c>
      <c r="E634" s="15"/>
      <c r="F634" s="633"/>
      <c r="G634" s="667"/>
      <c r="H634" s="621"/>
      <c r="I634" s="411"/>
      <c r="J634" s="411"/>
      <c r="K634" s="570"/>
      <c r="L634" s="570"/>
      <c r="M634" s="570"/>
      <c r="N634" s="510"/>
      <c r="O634" s="2">
        <f t="shared" si="27"/>
        <v>0</v>
      </c>
      <c r="P634" s="2">
        <f t="shared" si="28"/>
        <v>0</v>
      </c>
      <c r="Q634" s="2">
        <f t="shared" si="29"/>
        <v>0</v>
      </c>
    </row>
    <row r="635" spans="1:18" ht="89.25" x14ac:dyDescent="0.25">
      <c r="A635" s="241" t="s">
        <v>268</v>
      </c>
      <c r="B635" s="667" t="s">
        <v>55</v>
      </c>
      <c r="C635" s="621"/>
      <c r="D635" s="684" t="s">
        <v>991</v>
      </c>
      <c r="E635" s="12" t="s">
        <v>951</v>
      </c>
      <c r="F635" s="94" t="s">
        <v>956</v>
      </c>
      <c r="G635" s="621"/>
      <c r="H635" s="621" t="s">
        <v>324</v>
      </c>
      <c r="I635" s="632"/>
      <c r="J635" s="632"/>
      <c r="K635" s="570"/>
      <c r="L635" s="302">
        <v>3</v>
      </c>
      <c r="M635" s="570"/>
      <c r="N635" s="510"/>
      <c r="O635" s="2">
        <f t="shared" si="27"/>
        <v>0</v>
      </c>
      <c r="P635" s="2">
        <f t="shared" si="28"/>
        <v>0</v>
      </c>
      <c r="Q635" s="2">
        <f t="shared" si="29"/>
        <v>1</v>
      </c>
      <c r="R635" s="2">
        <v>6</v>
      </c>
    </row>
    <row r="636" spans="1:18" ht="127.5" hidden="1" x14ac:dyDescent="0.25">
      <c r="A636" s="241" t="s">
        <v>268</v>
      </c>
      <c r="B636" s="667" t="s">
        <v>55</v>
      </c>
      <c r="C636" s="621" t="s">
        <v>465</v>
      </c>
      <c r="D636" s="110" t="s">
        <v>4</v>
      </c>
      <c r="E636" s="12"/>
      <c r="F636" s="684"/>
      <c r="G636" s="621"/>
      <c r="H636" s="621"/>
      <c r="I636" s="411"/>
      <c r="J636" s="411"/>
      <c r="K636" s="570"/>
      <c r="L636" s="570"/>
      <c r="M636" s="570"/>
      <c r="N636" s="510"/>
      <c r="O636" s="2">
        <f t="shared" si="27"/>
        <v>0</v>
      </c>
      <c r="P636" s="2">
        <f t="shared" si="28"/>
        <v>0</v>
      </c>
      <c r="Q636" s="2">
        <f t="shared" si="29"/>
        <v>0</v>
      </c>
    </row>
    <row r="637" spans="1:18" ht="102" x14ac:dyDescent="0.25">
      <c r="A637" s="241" t="s">
        <v>268</v>
      </c>
      <c r="B637" s="667" t="s">
        <v>55</v>
      </c>
      <c r="C637" s="613"/>
      <c r="D637" s="684" t="s">
        <v>344</v>
      </c>
      <c r="E637" s="12">
        <v>2014</v>
      </c>
      <c r="F637" s="684" t="s">
        <v>16</v>
      </c>
      <c r="G637" s="613"/>
      <c r="H637" s="621" t="s">
        <v>1129</v>
      </c>
      <c r="I637" s="632"/>
      <c r="J637" s="632"/>
      <c r="K637" s="570"/>
      <c r="L637" s="302">
        <v>3</v>
      </c>
      <c r="M637" s="570"/>
      <c r="N637" s="510"/>
      <c r="O637" s="2">
        <f t="shared" si="27"/>
        <v>0</v>
      </c>
      <c r="P637" s="2">
        <f t="shared" si="28"/>
        <v>0</v>
      </c>
      <c r="Q637" s="2">
        <f t="shared" si="29"/>
        <v>1</v>
      </c>
      <c r="R637" s="2">
        <v>4</v>
      </c>
    </row>
    <row r="638" spans="1:18" ht="89.25" hidden="1" x14ac:dyDescent="0.25">
      <c r="A638" s="241" t="s">
        <v>268</v>
      </c>
      <c r="B638" s="667" t="s">
        <v>55</v>
      </c>
      <c r="C638" s="613"/>
      <c r="D638" s="5" t="s">
        <v>89</v>
      </c>
      <c r="E638" s="12"/>
      <c r="F638" s="622"/>
      <c r="G638" s="613"/>
      <c r="H638" s="621"/>
      <c r="I638" s="632"/>
      <c r="J638" s="632"/>
      <c r="K638" s="570"/>
      <c r="L638" s="570"/>
      <c r="M638" s="570"/>
      <c r="N638" s="510"/>
      <c r="O638" s="2">
        <f t="shared" si="27"/>
        <v>0</v>
      </c>
      <c r="P638" s="2">
        <f t="shared" si="28"/>
        <v>0</v>
      </c>
      <c r="Q638" s="2">
        <f t="shared" si="29"/>
        <v>0</v>
      </c>
    </row>
    <row r="639" spans="1:18" ht="102" hidden="1" x14ac:dyDescent="0.25">
      <c r="A639" s="241" t="s">
        <v>268</v>
      </c>
      <c r="B639" s="667" t="s">
        <v>55</v>
      </c>
      <c r="C639" s="613"/>
      <c r="D639" s="621" t="s">
        <v>345</v>
      </c>
      <c r="E639" s="12">
        <v>2014</v>
      </c>
      <c r="F639" s="94" t="s">
        <v>68</v>
      </c>
      <c r="G639" s="621"/>
      <c r="H639" s="621" t="s">
        <v>1129</v>
      </c>
      <c r="I639" s="632"/>
      <c r="J639" s="632"/>
      <c r="K639" s="570"/>
      <c r="L639" s="570"/>
      <c r="M639" s="570"/>
      <c r="N639" s="510"/>
      <c r="O639" s="2">
        <f t="shared" si="27"/>
        <v>0</v>
      </c>
      <c r="P639" s="2">
        <f t="shared" si="28"/>
        <v>0</v>
      </c>
      <c r="Q639" s="2">
        <f t="shared" si="29"/>
        <v>0</v>
      </c>
    </row>
    <row r="640" spans="1:18" ht="89.25" hidden="1" x14ac:dyDescent="0.25">
      <c r="A640" s="241" t="s">
        <v>268</v>
      </c>
      <c r="B640" s="667" t="s">
        <v>55</v>
      </c>
      <c r="C640" s="621" t="s">
        <v>466</v>
      </c>
      <c r="D640" s="633" t="s">
        <v>91</v>
      </c>
      <c r="E640" s="12"/>
      <c r="F640" s="622"/>
      <c r="G640" s="613"/>
      <c r="H640" s="621"/>
      <c r="I640" s="411"/>
      <c r="J640" s="411"/>
      <c r="K640" s="570"/>
      <c r="L640" s="570"/>
      <c r="M640" s="570"/>
      <c r="N640" s="510"/>
      <c r="O640" s="2">
        <f t="shared" si="27"/>
        <v>0</v>
      </c>
      <c r="P640" s="2">
        <f t="shared" si="28"/>
        <v>0</v>
      </c>
      <c r="Q640" s="2">
        <f t="shared" si="29"/>
        <v>0</v>
      </c>
    </row>
    <row r="641" spans="1:18" ht="89.25" hidden="1" x14ac:dyDescent="0.25">
      <c r="A641" s="241" t="s">
        <v>268</v>
      </c>
      <c r="B641" s="667" t="s">
        <v>55</v>
      </c>
      <c r="C641" s="613"/>
      <c r="D641" s="150" t="s">
        <v>992</v>
      </c>
      <c r="E641" s="12">
        <v>2015</v>
      </c>
      <c r="F641" s="94" t="s">
        <v>68</v>
      </c>
      <c r="G641" s="613" t="s">
        <v>690</v>
      </c>
      <c r="H641" s="621" t="s">
        <v>237</v>
      </c>
      <c r="I641" s="632"/>
      <c r="J641" s="632"/>
      <c r="K641" s="522">
        <v>2</v>
      </c>
      <c r="L641" s="570"/>
      <c r="M641" s="570"/>
      <c r="N641" s="510"/>
      <c r="O641" s="2">
        <f t="shared" si="27"/>
        <v>0</v>
      </c>
      <c r="P641" s="2">
        <f t="shared" si="28"/>
        <v>1</v>
      </c>
      <c r="Q641" s="2">
        <f t="shared" si="29"/>
        <v>0</v>
      </c>
    </row>
    <row r="642" spans="1:18" ht="89.25" hidden="1" x14ac:dyDescent="0.25">
      <c r="A642" s="241" t="s">
        <v>268</v>
      </c>
      <c r="B642" s="667" t="s">
        <v>55</v>
      </c>
      <c r="C642" s="621" t="s">
        <v>993</v>
      </c>
      <c r="D642" s="633" t="s">
        <v>91</v>
      </c>
      <c r="E642" s="12"/>
      <c r="F642" s="622"/>
      <c r="G642" s="613"/>
      <c r="H642" s="621"/>
      <c r="I642" s="411"/>
      <c r="J642" s="411"/>
      <c r="K642" s="570"/>
      <c r="L642" s="570"/>
      <c r="M642" s="570"/>
      <c r="N642" s="510"/>
      <c r="O642" s="2">
        <f t="shared" si="27"/>
        <v>0</v>
      </c>
      <c r="P642" s="2">
        <f t="shared" si="28"/>
        <v>0</v>
      </c>
      <c r="Q642" s="2">
        <f t="shared" si="29"/>
        <v>0</v>
      </c>
    </row>
    <row r="643" spans="1:18" ht="89.25" hidden="1" x14ac:dyDescent="0.25">
      <c r="A643" s="241" t="s">
        <v>268</v>
      </c>
      <c r="B643" s="667" t="s">
        <v>55</v>
      </c>
      <c r="C643" s="613"/>
      <c r="D643" s="152" t="s">
        <v>994</v>
      </c>
      <c r="E643" s="12">
        <v>2015</v>
      </c>
      <c r="F643" s="94" t="s">
        <v>68</v>
      </c>
      <c r="G643" s="613" t="s">
        <v>690</v>
      </c>
      <c r="H643" s="621" t="s">
        <v>237</v>
      </c>
      <c r="I643" s="411"/>
      <c r="J643" s="411"/>
      <c r="K643" s="522">
        <v>2</v>
      </c>
      <c r="L643" s="570"/>
      <c r="M643" s="570"/>
      <c r="N643" s="510"/>
      <c r="O643" s="2">
        <f t="shared" si="27"/>
        <v>0</v>
      </c>
      <c r="P643" s="2">
        <f t="shared" si="28"/>
        <v>1</v>
      </c>
      <c r="Q643" s="2">
        <f t="shared" si="29"/>
        <v>0</v>
      </c>
    </row>
    <row r="644" spans="1:18" ht="89.25" hidden="1" x14ac:dyDescent="0.25">
      <c r="A644" s="241" t="s">
        <v>268</v>
      </c>
      <c r="B644" s="667" t="s">
        <v>55</v>
      </c>
      <c r="C644" s="621" t="s">
        <v>467</v>
      </c>
      <c r="D644" s="110" t="s">
        <v>4</v>
      </c>
      <c r="E644" s="12"/>
      <c r="F644" s="622"/>
      <c r="G644" s="613"/>
      <c r="H644" s="621"/>
      <c r="I644" s="411"/>
      <c r="J644" s="411"/>
      <c r="K644" s="570"/>
      <c r="L644" s="570"/>
      <c r="M644" s="570"/>
      <c r="N644" s="510"/>
      <c r="O644" s="2">
        <f t="shared" si="27"/>
        <v>0</v>
      </c>
      <c r="P644" s="2">
        <f t="shared" si="28"/>
        <v>0</v>
      </c>
      <c r="Q644" s="2">
        <f t="shared" si="29"/>
        <v>0</v>
      </c>
    </row>
    <row r="645" spans="1:18" ht="89.25" x14ac:dyDescent="0.25">
      <c r="A645" s="241" t="s">
        <v>268</v>
      </c>
      <c r="B645" s="667" t="s">
        <v>55</v>
      </c>
      <c r="C645" s="621"/>
      <c r="D645" s="684" t="s">
        <v>995</v>
      </c>
      <c r="E645" s="12">
        <v>2014</v>
      </c>
      <c r="F645" s="684" t="s">
        <v>16</v>
      </c>
      <c r="G645" s="621"/>
      <c r="H645" s="621" t="s">
        <v>1129</v>
      </c>
      <c r="I645" s="632"/>
      <c r="J645" s="632"/>
      <c r="K645" s="570"/>
      <c r="L645" s="302">
        <v>3</v>
      </c>
      <c r="M645" s="570"/>
      <c r="N645" s="510"/>
      <c r="O645" s="2">
        <f t="shared" si="27"/>
        <v>0</v>
      </c>
      <c r="P645" s="2">
        <f t="shared" si="28"/>
        <v>0</v>
      </c>
      <c r="Q645" s="2">
        <f t="shared" si="29"/>
        <v>1</v>
      </c>
      <c r="R645" s="2">
        <v>4</v>
      </c>
    </row>
    <row r="646" spans="1:18" ht="153" hidden="1" x14ac:dyDescent="0.25">
      <c r="A646" s="241" t="s">
        <v>268</v>
      </c>
      <c r="B646" s="667" t="s">
        <v>55</v>
      </c>
      <c r="C646" s="621"/>
      <c r="D646" s="684" t="s">
        <v>1328</v>
      </c>
      <c r="E646" s="684" t="s">
        <v>2</v>
      </c>
      <c r="F646" s="684" t="s">
        <v>1329</v>
      </c>
      <c r="G646" s="684" t="s">
        <v>1216</v>
      </c>
      <c r="H646" s="684" t="s">
        <v>246</v>
      </c>
      <c r="I646" s="632"/>
      <c r="J646" s="632"/>
      <c r="K646" s="522">
        <v>2</v>
      </c>
      <c r="L646" s="330"/>
      <c r="M646" s="570"/>
      <c r="N646" s="510"/>
      <c r="O646" s="2">
        <f t="shared" si="27"/>
        <v>0</v>
      </c>
      <c r="P646" s="2">
        <f t="shared" si="28"/>
        <v>1</v>
      </c>
      <c r="Q646" s="2">
        <f t="shared" si="29"/>
        <v>0</v>
      </c>
    </row>
    <row r="647" spans="1:18" ht="89.25" hidden="1" x14ac:dyDescent="0.25">
      <c r="A647" s="241" t="s">
        <v>268</v>
      </c>
      <c r="B647" s="667" t="s">
        <v>55</v>
      </c>
      <c r="C647" s="613"/>
      <c r="D647" s="111" t="s">
        <v>72</v>
      </c>
      <c r="E647" s="12"/>
      <c r="F647" s="622"/>
      <c r="G647" s="613"/>
      <c r="H647" s="621"/>
      <c r="I647" s="632"/>
      <c r="J647" s="632"/>
      <c r="K647" s="570"/>
      <c r="L647" s="570"/>
      <c r="M647" s="570"/>
      <c r="N647" s="510"/>
      <c r="O647" s="2">
        <f t="shared" si="27"/>
        <v>0</v>
      </c>
      <c r="P647" s="2">
        <f t="shared" si="28"/>
        <v>0</v>
      </c>
      <c r="Q647" s="2">
        <f t="shared" si="29"/>
        <v>0</v>
      </c>
    </row>
    <row r="648" spans="1:18" ht="89.25" x14ac:dyDescent="0.25">
      <c r="A648" s="241" t="s">
        <v>268</v>
      </c>
      <c r="B648" s="667" t="s">
        <v>55</v>
      </c>
      <c r="C648" s="613"/>
      <c r="D648" s="684" t="s">
        <v>996</v>
      </c>
      <c r="E648" s="158">
        <v>2014</v>
      </c>
      <c r="F648" s="684" t="s">
        <v>16</v>
      </c>
      <c r="G648" s="613"/>
      <c r="H648" s="621" t="s">
        <v>1026</v>
      </c>
      <c r="I648" s="632"/>
      <c r="J648" s="632"/>
      <c r="K648" s="570"/>
      <c r="L648" s="570"/>
      <c r="M648" s="570"/>
      <c r="N648" s="509">
        <v>3</v>
      </c>
      <c r="O648" s="2">
        <f t="shared" si="27"/>
        <v>0</v>
      </c>
      <c r="P648" s="2">
        <f t="shared" si="28"/>
        <v>0</v>
      </c>
      <c r="Q648" s="2">
        <f t="shared" si="29"/>
        <v>1</v>
      </c>
      <c r="R648" s="2">
        <v>4</v>
      </c>
    </row>
    <row r="649" spans="1:18" ht="89.25" hidden="1" x14ac:dyDescent="0.25">
      <c r="A649" s="241" t="s">
        <v>268</v>
      </c>
      <c r="B649" s="667" t="s">
        <v>55</v>
      </c>
      <c r="C649" s="613"/>
      <c r="D649" s="5" t="s">
        <v>89</v>
      </c>
      <c r="E649" s="12"/>
      <c r="F649" s="622"/>
      <c r="G649" s="613"/>
      <c r="H649" s="621"/>
      <c r="I649" s="632"/>
      <c r="J649" s="632"/>
      <c r="K649" s="570"/>
      <c r="L649" s="570"/>
      <c r="M649" s="570"/>
      <c r="N649" s="510"/>
      <c r="O649" s="2">
        <f t="shared" si="27"/>
        <v>0</v>
      </c>
      <c r="P649" s="2">
        <f t="shared" si="28"/>
        <v>0</v>
      </c>
      <c r="Q649" s="2">
        <f t="shared" si="29"/>
        <v>0</v>
      </c>
    </row>
    <row r="650" spans="1:18" ht="89.25" hidden="1" x14ac:dyDescent="0.25">
      <c r="A650" s="241" t="s">
        <v>268</v>
      </c>
      <c r="B650" s="667" t="s">
        <v>55</v>
      </c>
      <c r="C650" s="613"/>
      <c r="D650" s="621" t="s">
        <v>997</v>
      </c>
      <c r="E650" s="12">
        <v>2014</v>
      </c>
      <c r="F650" s="684" t="s">
        <v>16</v>
      </c>
      <c r="G650" s="613"/>
      <c r="H650" s="621" t="s">
        <v>1129</v>
      </c>
      <c r="I650" s="632"/>
      <c r="J650" s="632"/>
      <c r="K650" s="570"/>
      <c r="L650" s="570"/>
      <c r="M650" s="570"/>
      <c r="N650" s="510"/>
      <c r="O650" s="2">
        <f t="shared" si="27"/>
        <v>0</v>
      </c>
      <c r="P650" s="2">
        <f t="shared" si="28"/>
        <v>0</v>
      </c>
      <c r="Q650" s="2">
        <f t="shared" si="29"/>
        <v>0</v>
      </c>
    </row>
    <row r="651" spans="1:18" ht="89.25" hidden="1" x14ac:dyDescent="0.25">
      <c r="A651" s="241" t="s">
        <v>268</v>
      </c>
      <c r="B651" s="667" t="s">
        <v>55</v>
      </c>
      <c r="C651" s="621" t="s">
        <v>468</v>
      </c>
      <c r="D651" s="110" t="s">
        <v>4</v>
      </c>
      <c r="E651" s="12"/>
      <c r="F651" s="622"/>
      <c r="G651" s="613"/>
      <c r="H651" s="621"/>
      <c r="I651" s="411"/>
      <c r="J651" s="411"/>
      <c r="K651" s="570"/>
      <c r="L651" s="570"/>
      <c r="M651" s="570"/>
      <c r="N651" s="510"/>
      <c r="O651" s="2">
        <f t="shared" si="27"/>
        <v>0</v>
      </c>
      <c r="P651" s="2">
        <f t="shared" si="28"/>
        <v>0</v>
      </c>
      <c r="Q651" s="2">
        <f t="shared" si="29"/>
        <v>0</v>
      </c>
    </row>
    <row r="652" spans="1:18" ht="89.25" hidden="1" x14ac:dyDescent="0.25">
      <c r="A652" s="241" t="s">
        <v>268</v>
      </c>
      <c r="B652" s="667" t="s">
        <v>55</v>
      </c>
      <c r="C652" s="621"/>
      <c r="D652" s="684" t="s">
        <v>999</v>
      </c>
      <c r="E652" s="12">
        <v>2014</v>
      </c>
      <c r="F652" s="684" t="s">
        <v>16</v>
      </c>
      <c r="G652" s="621"/>
      <c r="H652" s="621" t="s">
        <v>1001</v>
      </c>
      <c r="I652" s="632"/>
      <c r="J652" s="632"/>
      <c r="K652" s="570"/>
      <c r="L652" s="570"/>
      <c r="M652" s="570"/>
      <c r="N652" s="510"/>
      <c r="O652" s="2">
        <f t="shared" si="27"/>
        <v>0</v>
      </c>
      <c r="P652" s="2">
        <f t="shared" si="28"/>
        <v>0</v>
      </c>
      <c r="Q652" s="2">
        <f t="shared" si="29"/>
        <v>0</v>
      </c>
    </row>
    <row r="653" spans="1:18" ht="89.25" hidden="1" x14ac:dyDescent="0.25">
      <c r="A653" s="241" t="s">
        <v>268</v>
      </c>
      <c r="B653" s="667" t="s">
        <v>55</v>
      </c>
      <c r="C653" s="613"/>
      <c r="D653" s="111" t="s">
        <v>72</v>
      </c>
      <c r="E653" s="12"/>
      <c r="F653" s="622"/>
      <c r="G653" s="613"/>
      <c r="H653" s="621"/>
      <c r="I653" s="632"/>
      <c r="J653" s="632"/>
      <c r="K653" s="570"/>
      <c r="L653" s="570"/>
      <c r="M653" s="570"/>
      <c r="N653" s="510"/>
      <c r="O653" s="2">
        <f t="shared" ref="O653:O717" si="30">COUNTIF(J653:N653,"1")</f>
        <v>0</v>
      </c>
      <c r="P653" s="2">
        <f t="shared" ref="P653:P717" si="31">COUNTIF(J653:N653,"2")</f>
        <v>0</v>
      </c>
      <c r="Q653" s="2">
        <f t="shared" ref="Q653:Q717" si="32">COUNTIF(J653:N653,3)</f>
        <v>0</v>
      </c>
    </row>
    <row r="654" spans="1:18" ht="89.25" hidden="1" x14ac:dyDescent="0.25">
      <c r="A654" s="241" t="s">
        <v>268</v>
      </c>
      <c r="B654" s="667" t="s">
        <v>55</v>
      </c>
      <c r="C654" s="613"/>
      <c r="D654" s="684" t="s">
        <v>998</v>
      </c>
      <c r="E654" s="12">
        <v>2014</v>
      </c>
      <c r="F654" s="684" t="s">
        <v>16</v>
      </c>
      <c r="G654" s="613"/>
      <c r="H654" s="621" t="s">
        <v>1002</v>
      </c>
      <c r="I654" s="632"/>
      <c r="J654" s="632"/>
      <c r="K654" s="570"/>
      <c r="L654" s="570"/>
      <c r="M654" s="570"/>
      <c r="N654" s="511">
        <v>2</v>
      </c>
      <c r="O654" s="2">
        <f t="shared" si="30"/>
        <v>0</v>
      </c>
      <c r="P654" s="2">
        <f t="shared" si="31"/>
        <v>1</v>
      </c>
      <c r="Q654" s="2">
        <f t="shared" si="32"/>
        <v>0</v>
      </c>
    </row>
    <row r="655" spans="1:18" ht="89.25" hidden="1" x14ac:dyDescent="0.25">
      <c r="A655" s="241" t="s">
        <v>268</v>
      </c>
      <c r="B655" s="667" t="s">
        <v>55</v>
      </c>
      <c r="C655" s="613"/>
      <c r="D655" s="5" t="s">
        <v>89</v>
      </c>
      <c r="E655" s="12"/>
      <c r="F655" s="622"/>
      <c r="G655" s="613"/>
      <c r="H655" s="621"/>
      <c r="I655" s="632"/>
      <c r="J655" s="632"/>
      <c r="K655" s="570"/>
      <c r="L655" s="570"/>
      <c r="M655" s="570"/>
      <c r="N655" s="510"/>
      <c r="O655" s="2">
        <f t="shared" si="30"/>
        <v>0</v>
      </c>
      <c r="P655" s="2">
        <f t="shared" si="31"/>
        <v>0</v>
      </c>
      <c r="Q655" s="2">
        <f t="shared" si="32"/>
        <v>0</v>
      </c>
    </row>
    <row r="656" spans="1:18" ht="89.25" hidden="1" x14ac:dyDescent="0.25">
      <c r="A656" s="241" t="s">
        <v>268</v>
      </c>
      <c r="B656" s="667" t="s">
        <v>55</v>
      </c>
      <c r="C656" s="613"/>
      <c r="D656" s="621" t="s">
        <v>1000</v>
      </c>
      <c r="E656" s="12">
        <v>2014</v>
      </c>
      <c r="F656" s="684" t="s">
        <v>16</v>
      </c>
      <c r="G656" s="613"/>
      <c r="H656" s="621" t="s">
        <v>332</v>
      </c>
      <c r="I656" s="632"/>
      <c r="J656" s="632"/>
      <c r="K656" s="570"/>
      <c r="L656" s="570"/>
      <c r="M656" s="570"/>
      <c r="N656" s="510"/>
      <c r="O656" s="2">
        <f t="shared" si="30"/>
        <v>0</v>
      </c>
      <c r="P656" s="2">
        <f t="shared" si="31"/>
        <v>0</v>
      </c>
      <c r="Q656" s="2">
        <f t="shared" si="32"/>
        <v>0</v>
      </c>
    </row>
    <row r="657" spans="1:18" ht="165.75" hidden="1" x14ac:dyDescent="0.25">
      <c r="A657" s="241" t="s">
        <v>268</v>
      </c>
      <c r="B657" s="667" t="s">
        <v>55</v>
      </c>
      <c r="C657" s="621" t="s">
        <v>469</v>
      </c>
      <c r="D657" s="154" t="s">
        <v>668</v>
      </c>
      <c r="E657" s="12"/>
      <c r="F657" s="622"/>
      <c r="G657" s="613"/>
      <c r="H657" s="621"/>
      <c r="I657" s="411"/>
      <c r="J657" s="411"/>
      <c r="K657" s="570"/>
      <c r="L657" s="570"/>
      <c r="M657" s="570"/>
      <c r="N657" s="510"/>
      <c r="O657" s="2">
        <f t="shared" si="30"/>
        <v>0</v>
      </c>
      <c r="P657" s="2">
        <f t="shared" si="31"/>
        <v>0</v>
      </c>
      <c r="Q657" s="2">
        <f t="shared" si="32"/>
        <v>0</v>
      </c>
    </row>
    <row r="658" spans="1:18" ht="153" hidden="1" x14ac:dyDescent="0.25">
      <c r="A658" s="241" t="s">
        <v>268</v>
      </c>
      <c r="B658" s="667" t="s">
        <v>55</v>
      </c>
      <c r="C658" s="613"/>
      <c r="D658" s="4" t="s">
        <v>1003</v>
      </c>
      <c r="E658" s="12">
        <v>2014</v>
      </c>
      <c r="F658" s="684" t="s">
        <v>982</v>
      </c>
      <c r="G658" s="613"/>
      <c r="H658" s="621" t="s">
        <v>1129</v>
      </c>
      <c r="I658" s="632"/>
      <c r="J658" s="632"/>
      <c r="K658" s="570"/>
      <c r="L658" s="570"/>
      <c r="M658" s="570"/>
      <c r="N658" s="510"/>
      <c r="O658" s="2">
        <f t="shared" si="30"/>
        <v>0</v>
      </c>
      <c r="P658" s="2">
        <f t="shared" si="31"/>
        <v>0</v>
      </c>
      <c r="Q658" s="2">
        <f t="shared" si="32"/>
        <v>0</v>
      </c>
    </row>
    <row r="659" spans="1:18" ht="89.25" hidden="1" x14ac:dyDescent="0.25">
      <c r="A659" s="241" t="s">
        <v>268</v>
      </c>
      <c r="B659" s="667" t="s">
        <v>55</v>
      </c>
      <c r="C659" s="621" t="s">
        <v>470</v>
      </c>
      <c r="D659" s="5" t="s">
        <v>89</v>
      </c>
      <c r="E659" s="158"/>
      <c r="F659" s="164"/>
      <c r="G659" s="613"/>
      <c r="H659" s="621"/>
      <c r="I659" s="411"/>
      <c r="J659" s="411"/>
      <c r="K659" s="570"/>
      <c r="L659" s="570"/>
      <c r="M659" s="570"/>
      <c r="N659" s="510"/>
      <c r="O659" s="2">
        <f t="shared" si="30"/>
        <v>0</v>
      </c>
      <c r="P659" s="2">
        <f t="shared" si="31"/>
        <v>0</v>
      </c>
      <c r="Q659" s="2">
        <f t="shared" si="32"/>
        <v>0</v>
      </c>
    </row>
    <row r="660" spans="1:18" ht="89.25" hidden="1" x14ac:dyDescent="0.25">
      <c r="A660" s="241" t="s">
        <v>268</v>
      </c>
      <c r="B660" s="667" t="s">
        <v>55</v>
      </c>
      <c r="C660" s="621"/>
      <c r="D660" s="150" t="s">
        <v>1004</v>
      </c>
      <c r="E660" s="158">
        <v>2015</v>
      </c>
      <c r="F660" s="684" t="s">
        <v>16</v>
      </c>
      <c r="G660" s="613"/>
      <c r="H660" s="621" t="s">
        <v>1006</v>
      </c>
      <c r="I660" s="411"/>
      <c r="J660" s="411"/>
      <c r="K660" s="570"/>
      <c r="L660" s="570"/>
      <c r="M660" s="570"/>
      <c r="N660" s="510"/>
      <c r="O660" s="2">
        <f t="shared" si="30"/>
        <v>0</v>
      </c>
      <c r="P660" s="2">
        <f t="shared" si="31"/>
        <v>0</v>
      </c>
      <c r="Q660" s="2">
        <f t="shared" si="32"/>
        <v>0</v>
      </c>
    </row>
    <row r="661" spans="1:18" ht="89.25" hidden="1" x14ac:dyDescent="0.25">
      <c r="A661" s="241" t="s">
        <v>268</v>
      </c>
      <c r="B661" s="667" t="s">
        <v>55</v>
      </c>
      <c r="C661" s="613"/>
      <c r="D661" s="667" t="s">
        <v>93</v>
      </c>
      <c r="E661" s="12"/>
      <c r="F661" s="94"/>
      <c r="G661" s="621"/>
      <c r="H661" s="621"/>
      <c r="I661" s="411"/>
      <c r="J661" s="411"/>
      <c r="K661" s="570"/>
      <c r="L661" s="570"/>
      <c r="M661" s="570"/>
      <c r="N661" s="510"/>
      <c r="O661" s="2">
        <f t="shared" si="30"/>
        <v>0</v>
      </c>
      <c r="P661" s="2">
        <f t="shared" si="31"/>
        <v>0</v>
      </c>
      <c r="Q661" s="2">
        <f t="shared" si="32"/>
        <v>0</v>
      </c>
    </row>
    <row r="662" spans="1:18" ht="89.25" hidden="1" x14ac:dyDescent="0.25">
      <c r="A662" s="241" t="s">
        <v>268</v>
      </c>
      <c r="B662" s="667" t="s">
        <v>55</v>
      </c>
      <c r="C662" s="613"/>
      <c r="D662" s="170" t="s">
        <v>1005</v>
      </c>
      <c r="E662" s="12">
        <v>2015</v>
      </c>
      <c r="F662" s="684" t="s">
        <v>16</v>
      </c>
      <c r="G662" s="621" t="s">
        <v>690</v>
      </c>
      <c r="H662" s="150" t="s">
        <v>246</v>
      </c>
      <c r="I662" s="411"/>
      <c r="J662" s="411"/>
      <c r="K662" s="570"/>
      <c r="L662" s="570"/>
      <c r="M662" s="570"/>
      <c r="N662" s="510"/>
      <c r="O662" s="2">
        <f t="shared" si="30"/>
        <v>0</v>
      </c>
      <c r="P662" s="2">
        <f t="shared" si="31"/>
        <v>0</v>
      </c>
      <c r="Q662" s="2">
        <f t="shared" si="32"/>
        <v>0</v>
      </c>
    </row>
    <row r="663" spans="1:18" ht="89.25" hidden="1" x14ac:dyDescent="0.25">
      <c r="A663" s="241" t="s">
        <v>268</v>
      </c>
      <c r="B663" s="667" t="s">
        <v>55</v>
      </c>
      <c r="C663" s="570" t="s">
        <v>105</v>
      </c>
      <c r="D663" s="570"/>
      <c r="E663" s="570"/>
      <c r="F663" s="570"/>
      <c r="G663" s="570"/>
      <c r="H663" s="570"/>
      <c r="I663" s="411"/>
      <c r="J663" s="411"/>
      <c r="K663" s="570"/>
      <c r="L663" s="570"/>
      <c r="M663" s="570"/>
      <c r="N663" s="510"/>
      <c r="O663" s="2">
        <f t="shared" si="30"/>
        <v>0</v>
      </c>
      <c r="P663" s="2">
        <f t="shared" si="31"/>
        <v>0</v>
      </c>
      <c r="Q663" s="2">
        <f t="shared" si="32"/>
        <v>0</v>
      </c>
    </row>
    <row r="664" spans="1:18" ht="102" hidden="1" x14ac:dyDescent="0.25">
      <c r="A664" s="241" t="s">
        <v>268</v>
      </c>
      <c r="B664" s="667" t="s">
        <v>55</v>
      </c>
      <c r="C664" s="621" t="s">
        <v>471</v>
      </c>
      <c r="D664" s="154" t="s">
        <v>668</v>
      </c>
      <c r="E664" s="15"/>
      <c r="F664" s="633"/>
      <c r="G664" s="621"/>
      <c r="H664" s="621"/>
      <c r="I664" s="411"/>
      <c r="J664" s="411"/>
      <c r="K664" s="570"/>
      <c r="L664" s="570"/>
      <c r="M664" s="570"/>
      <c r="N664" s="510"/>
      <c r="O664" s="2">
        <f t="shared" si="30"/>
        <v>0</v>
      </c>
      <c r="P664" s="2">
        <f t="shared" si="31"/>
        <v>0</v>
      </c>
      <c r="Q664" s="2">
        <f t="shared" si="32"/>
        <v>0</v>
      </c>
    </row>
    <row r="665" spans="1:18" ht="89.25" x14ac:dyDescent="0.25">
      <c r="A665" s="241" t="s">
        <v>268</v>
      </c>
      <c r="B665" s="667" t="s">
        <v>55</v>
      </c>
      <c r="C665" s="613"/>
      <c r="D665" s="684" t="s">
        <v>151</v>
      </c>
      <c r="E665" s="12">
        <v>2014</v>
      </c>
      <c r="F665" s="621" t="s">
        <v>4</v>
      </c>
      <c r="G665" s="621"/>
      <c r="H665" s="621" t="s">
        <v>922</v>
      </c>
      <c r="I665" s="632"/>
      <c r="J665" s="632"/>
      <c r="K665" s="570"/>
      <c r="L665" s="302">
        <v>3</v>
      </c>
      <c r="M665" s="570"/>
      <c r="N665" s="510"/>
      <c r="O665" s="2">
        <f t="shared" si="30"/>
        <v>0</v>
      </c>
      <c r="P665" s="2">
        <f t="shared" si="31"/>
        <v>0</v>
      </c>
      <c r="Q665" s="2">
        <f t="shared" si="32"/>
        <v>1</v>
      </c>
      <c r="R665" s="2">
        <v>3</v>
      </c>
    </row>
    <row r="666" spans="1:18" ht="114.75" hidden="1" x14ac:dyDescent="0.25">
      <c r="A666" s="241" t="s">
        <v>268</v>
      </c>
      <c r="B666" s="667" t="s">
        <v>55</v>
      </c>
      <c r="C666" s="621" t="s">
        <v>472</v>
      </c>
      <c r="D666" s="154" t="s">
        <v>668</v>
      </c>
      <c r="E666" s="12"/>
      <c r="F666" s="622"/>
      <c r="G666" s="621"/>
      <c r="H666" s="621"/>
      <c r="I666" s="411"/>
      <c r="J666" s="411"/>
      <c r="K666" s="570"/>
      <c r="L666" s="570"/>
      <c r="M666" s="570"/>
      <c r="N666" s="510"/>
      <c r="O666" s="2">
        <f t="shared" si="30"/>
        <v>0</v>
      </c>
      <c r="P666" s="2">
        <f t="shared" si="31"/>
        <v>0</v>
      </c>
      <c r="Q666" s="2">
        <f t="shared" si="32"/>
        <v>0</v>
      </c>
    </row>
    <row r="667" spans="1:18" ht="102" x14ac:dyDescent="0.25">
      <c r="A667" s="241" t="s">
        <v>268</v>
      </c>
      <c r="B667" s="667" t="s">
        <v>55</v>
      </c>
      <c r="C667" s="586"/>
      <c r="D667" s="684" t="s">
        <v>1018</v>
      </c>
      <c r="E667" s="12">
        <v>2014</v>
      </c>
      <c r="F667" s="684" t="s">
        <v>4</v>
      </c>
      <c r="G667" s="621"/>
      <c r="H667" s="621" t="s">
        <v>922</v>
      </c>
      <c r="I667" s="411"/>
      <c r="J667" s="411"/>
      <c r="K667" s="570"/>
      <c r="L667" s="302">
        <v>3</v>
      </c>
      <c r="M667" s="570"/>
      <c r="N667" s="510"/>
      <c r="O667" s="2">
        <f t="shared" si="30"/>
        <v>0</v>
      </c>
      <c r="P667" s="2">
        <f t="shared" si="31"/>
        <v>0</v>
      </c>
      <c r="Q667" s="2">
        <f t="shared" si="32"/>
        <v>1</v>
      </c>
      <c r="R667" s="2">
        <v>6</v>
      </c>
    </row>
    <row r="668" spans="1:18" ht="89.25" hidden="1" x14ac:dyDescent="0.25">
      <c r="A668" s="241" t="s">
        <v>268</v>
      </c>
      <c r="B668" s="667" t="s">
        <v>55</v>
      </c>
      <c r="C668" s="586"/>
      <c r="D668" s="684" t="s">
        <v>1019</v>
      </c>
      <c r="E668" s="158">
        <v>2014</v>
      </c>
      <c r="F668" s="684" t="s">
        <v>72</v>
      </c>
      <c r="G668" s="613"/>
      <c r="H668" s="621" t="s">
        <v>1007</v>
      </c>
      <c r="I668" s="632"/>
      <c r="J668" s="632"/>
      <c r="K668" s="570"/>
      <c r="L668" s="570"/>
      <c r="M668" s="570"/>
      <c r="N668" s="510"/>
      <c r="O668" s="2">
        <f t="shared" si="30"/>
        <v>0</v>
      </c>
      <c r="P668" s="2">
        <f t="shared" si="31"/>
        <v>0</v>
      </c>
      <c r="Q668" s="2">
        <f t="shared" si="32"/>
        <v>0</v>
      </c>
    </row>
    <row r="669" spans="1:18" ht="89.25" hidden="1" x14ac:dyDescent="0.25">
      <c r="A669" s="241" t="s">
        <v>268</v>
      </c>
      <c r="B669" s="667" t="s">
        <v>55</v>
      </c>
      <c r="C669" s="613"/>
      <c r="D669" s="152" t="s">
        <v>1020</v>
      </c>
      <c r="E669" s="12">
        <v>2014</v>
      </c>
      <c r="F669" s="94" t="s">
        <v>44</v>
      </c>
      <c r="G669" s="621"/>
      <c r="H669" s="621" t="s">
        <v>1007</v>
      </c>
      <c r="I669" s="632"/>
      <c r="J669" s="632"/>
      <c r="K669" s="570"/>
      <c r="L669" s="570"/>
      <c r="M669" s="570"/>
      <c r="N669" s="510"/>
      <c r="O669" s="2">
        <f t="shared" si="30"/>
        <v>0</v>
      </c>
      <c r="P669" s="2">
        <f t="shared" si="31"/>
        <v>0</v>
      </c>
      <c r="Q669" s="2">
        <f t="shared" si="32"/>
        <v>0</v>
      </c>
    </row>
    <row r="670" spans="1:18" ht="165.75" hidden="1" x14ac:dyDescent="0.25">
      <c r="A670" s="241" t="s">
        <v>268</v>
      </c>
      <c r="B670" s="667" t="s">
        <v>55</v>
      </c>
      <c r="C670" s="613" t="s">
        <v>473</v>
      </c>
      <c r="D670" s="154" t="s">
        <v>668</v>
      </c>
      <c r="E670" s="12"/>
      <c r="F670" s="94"/>
      <c r="G670" s="621"/>
      <c r="H670" s="621"/>
      <c r="I670" s="411"/>
      <c r="J670" s="411"/>
      <c r="K670" s="570"/>
      <c r="L670" s="570"/>
      <c r="M670" s="570"/>
      <c r="N670" s="510"/>
      <c r="O670" s="2">
        <f t="shared" si="30"/>
        <v>0</v>
      </c>
      <c r="P670" s="2">
        <f t="shared" si="31"/>
        <v>0</v>
      </c>
      <c r="Q670" s="2">
        <f t="shared" si="32"/>
        <v>0</v>
      </c>
    </row>
    <row r="671" spans="1:18" ht="102" hidden="1" x14ac:dyDescent="0.25">
      <c r="A671" s="241" t="s">
        <v>268</v>
      </c>
      <c r="B671" s="667" t="s">
        <v>55</v>
      </c>
      <c r="C671" s="613"/>
      <c r="D671" s="684" t="s">
        <v>1021</v>
      </c>
      <c r="E671" s="12">
        <v>2014</v>
      </c>
      <c r="F671" s="94" t="s">
        <v>44</v>
      </c>
      <c r="G671" s="621"/>
      <c r="H671" s="621" t="s">
        <v>922</v>
      </c>
      <c r="I671" s="632"/>
      <c r="J671" s="632"/>
      <c r="K671" s="570"/>
      <c r="L671" s="570"/>
      <c r="M671" s="570"/>
      <c r="N671" s="510"/>
      <c r="O671" s="2">
        <f t="shared" si="30"/>
        <v>0</v>
      </c>
      <c r="P671" s="2">
        <f t="shared" si="31"/>
        <v>0</v>
      </c>
      <c r="Q671" s="2">
        <f t="shared" si="32"/>
        <v>0</v>
      </c>
    </row>
    <row r="672" spans="1:18" ht="89.25" hidden="1" x14ac:dyDescent="0.25">
      <c r="A672" s="241" t="s">
        <v>268</v>
      </c>
      <c r="B672" s="667" t="s">
        <v>55</v>
      </c>
      <c r="C672" s="621" t="s">
        <v>474</v>
      </c>
      <c r="D672" s="5" t="s">
        <v>89</v>
      </c>
      <c r="E672" s="12"/>
      <c r="F672" s="94"/>
      <c r="G672" s="621"/>
      <c r="H672" s="621"/>
      <c r="I672" s="411"/>
      <c r="J672" s="411"/>
      <c r="K672" s="570"/>
      <c r="L672" s="570"/>
      <c r="M672" s="570"/>
      <c r="N672" s="510"/>
      <c r="O672" s="2">
        <f t="shared" si="30"/>
        <v>0</v>
      </c>
      <c r="P672" s="2">
        <f t="shared" si="31"/>
        <v>0</v>
      </c>
      <c r="Q672" s="2">
        <f t="shared" si="32"/>
        <v>0</v>
      </c>
    </row>
    <row r="673" spans="1:17" ht="89.25" hidden="1" x14ac:dyDescent="0.25">
      <c r="A673" s="241" t="s">
        <v>268</v>
      </c>
      <c r="B673" s="667" t="s">
        <v>55</v>
      </c>
      <c r="C673" s="613"/>
      <c r="D673" s="684" t="s">
        <v>130</v>
      </c>
      <c r="E673" s="12">
        <v>2015</v>
      </c>
      <c r="F673" s="621" t="s">
        <v>16</v>
      </c>
      <c r="G673" s="621"/>
      <c r="H673" s="621" t="s">
        <v>1008</v>
      </c>
      <c r="I673" s="411"/>
      <c r="J673" s="411"/>
      <c r="K673" s="570"/>
      <c r="L673" s="570"/>
      <c r="M673" s="570"/>
      <c r="N673" s="510"/>
      <c r="O673" s="2">
        <f t="shared" si="30"/>
        <v>0</v>
      </c>
      <c r="P673" s="2">
        <f t="shared" si="31"/>
        <v>0</v>
      </c>
      <c r="Q673" s="2">
        <f t="shared" si="32"/>
        <v>0</v>
      </c>
    </row>
    <row r="674" spans="1:17" ht="89.25" hidden="1" x14ac:dyDescent="0.25">
      <c r="A674" s="241" t="s">
        <v>268</v>
      </c>
      <c r="B674" s="667" t="s">
        <v>55</v>
      </c>
      <c r="C674" s="621" t="s">
        <v>475</v>
      </c>
      <c r="D674" s="5" t="s">
        <v>89</v>
      </c>
      <c r="E674" s="12"/>
      <c r="F674" s="94"/>
      <c r="G674" s="621"/>
      <c r="H674" s="621"/>
      <c r="I674" s="411"/>
      <c r="J674" s="411"/>
      <c r="K674" s="570"/>
      <c r="L674" s="570"/>
      <c r="M674" s="570"/>
      <c r="N674" s="510"/>
      <c r="O674" s="2">
        <f t="shared" si="30"/>
        <v>0</v>
      </c>
      <c r="P674" s="2">
        <f t="shared" si="31"/>
        <v>0</v>
      </c>
      <c r="Q674" s="2">
        <f t="shared" si="32"/>
        <v>0</v>
      </c>
    </row>
    <row r="675" spans="1:17" ht="89.25" hidden="1" x14ac:dyDescent="0.25">
      <c r="A675" s="241" t="s">
        <v>268</v>
      </c>
      <c r="B675" s="667" t="s">
        <v>55</v>
      </c>
      <c r="C675" s="613"/>
      <c r="D675" s="684" t="s">
        <v>131</v>
      </c>
      <c r="E675" s="12">
        <v>2014</v>
      </c>
      <c r="F675" s="621" t="s">
        <v>16</v>
      </c>
      <c r="G675" s="621"/>
      <c r="H675" s="621" t="s">
        <v>325</v>
      </c>
      <c r="I675" s="411"/>
      <c r="J675" s="411"/>
      <c r="K675" s="570"/>
      <c r="L675" s="570"/>
      <c r="M675" s="570"/>
      <c r="N675" s="510"/>
      <c r="O675" s="2">
        <f t="shared" si="30"/>
        <v>0</v>
      </c>
      <c r="P675" s="2">
        <f t="shared" si="31"/>
        <v>0</v>
      </c>
      <c r="Q675" s="2">
        <f t="shared" si="32"/>
        <v>0</v>
      </c>
    </row>
    <row r="676" spans="1:17" ht="89.25" hidden="1" x14ac:dyDescent="0.25">
      <c r="A676" s="241" t="s">
        <v>268</v>
      </c>
      <c r="B676" s="667" t="s">
        <v>55</v>
      </c>
      <c r="C676" s="621" t="s">
        <v>476</v>
      </c>
      <c r="D676" s="5" t="s">
        <v>89</v>
      </c>
      <c r="E676" s="12"/>
      <c r="F676" s="94"/>
      <c r="G676" s="621"/>
      <c r="H676" s="621"/>
      <c r="I676" s="411"/>
      <c r="J676" s="411"/>
      <c r="K676" s="570"/>
      <c r="L676" s="570"/>
      <c r="M676" s="570"/>
      <c r="N676" s="510"/>
      <c r="O676" s="2">
        <f t="shared" si="30"/>
        <v>0</v>
      </c>
      <c r="P676" s="2">
        <f t="shared" si="31"/>
        <v>0</v>
      </c>
      <c r="Q676" s="2">
        <f t="shared" si="32"/>
        <v>0</v>
      </c>
    </row>
    <row r="677" spans="1:17" ht="89.25" hidden="1" x14ac:dyDescent="0.25">
      <c r="A677" s="241" t="s">
        <v>268</v>
      </c>
      <c r="B677" s="667" t="s">
        <v>55</v>
      </c>
      <c r="C677" s="613"/>
      <c r="D677" s="684" t="s">
        <v>221</v>
      </c>
      <c r="E677" s="12">
        <v>2015</v>
      </c>
      <c r="F677" s="621" t="s">
        <v>16</v>
      </c>
      <c r="G677" s="621"/>
      <c r="H677" s="621" t="s">
        <v>325</v>
      </c>
      <c r="I677" s="411"/>
      <c r="J677" s="411"/>
      <c r="K677" s="570"/>
      <c r="L677" s="570"/>
      <c r="M677" s="570"/>
      <c r="N677" s="510"/>
      <c r="O677" s="2">
        <f t="shared" si="30"/>
        <v>0</v>
      </c>
      <c r="P677" s="2">
        <f t="shared" si="31"/>
        <v>0</v>
      </c>
      <c r="Q677" s="2">
        <f t="shared" si="32"/>
        <v>0</v>
      </c>
    </row>
    <row r="678" spans="1:17" ht="191.25" hidden="1" x14ac:dyDescent="0.25">
      <c r="A678" s="241" t="s">
        <v>268</v>
      </c>
      <c r="B678" s="667" t="s">
        <v>55</v>
      </c>
      <c r="C678" s="621" t="s">
        <v>477</v>
      </c>
      <c r="D678" s="154" t="s">
        <v>93</v>
      </c>
      <c r="E678" s="12"/>
      <c r="F678" s="94"/>
      <c r="G678" s="621"/>
      <c r="H678" s="621"/>
      <c r="I678" s="411"/>
      <c r="J678" s="411"/>
      <c r="K678" s="570"/>
      <c r="L678" s="570"/>
      <c r="M678" s="570"/>
      <c r="N678" s="510"/>
      <c r="O678" s="2">
        <f t="shared" si="30"/>
        <v>0</v>
      </c>
      <c r="P678" s="2">
        <f t="shared" si="31"/>
        <v>0</v>
      </c>
      <c r="Q678" s="2">
        <f t="shared" si="32"/>
        <v>0</v>
      </c>
    </row>
    <row r="679" spans="1:17" ht="140.25" hidden="1" x14ac:dyDescent="0.25">
      <c r="A679" s="241" t="s">
        <v>268</v>
      </c>
      <c r="B679" s="667" t="s">
        <v>55</v>
      </c>
      <c r="C679" s="613"/>
      <c r="D679" s="613" t="s">
        <v>1146</v>
      </c>
      <c r="E679" s="158">
        <v>2014</v>
      </c>
      <c r="F679" s="164" t="s">
        <v>342</v>
      </c>
      <c r="G679" s="164" t="s">
        <v>690</v>
      </c>
      <c r="H679" s="621" t="s">
        <v>1009</v>
      </c>
      <c r="I679" s="632"/>
      <c r="J679" s="632"/>
      <c r="K679" s="522">
        <v>2</v>
      </c>
      <c r="L679" s="570"/>
      <c r="M679" s="570"/>
      <c r="N679" s="510"/>
      <c r="O679" s="2">
        <f t="shared" si="30"/>
        <v>0</v>
      </c>
      <c r="P679" s="2">
        <f t="shared" si="31"/>
        <v>1</v>
      </c>
      <c r="Q679" s="2">
        <f t="shared" si="32"/>
        <v>0</v>
      </c>
    </row>
    <row r="680" spans="1:17" ht="331.5" hidden="1" x14ac:dyDescent="0.25">
      <c r="A680" s="241" t="s">
        <v>268</v>
      </c>
      <c r="B680" s="667" t="s">
        <v>55</v>
      </c>
      <c r="C680" s="621" t="s">
        <v>479</v>
      </c>
      <c r="D680" s="154" t="s">
        <v>668</v>
      </c>
      <c r="E680" s="12"/>
      <c r="F680" s="94"/>
      <c r="G680" s="621"/>
      <c r="H680" s="621"/>
      <c r="I680" s="411"/>
      <c r="J680" s="411"/>
      <c r="K680" s="570"/>
      <c r="L680" s="570"/>
      <c r="M680" s="570"/>
      <c r="N680" s="510"/>
      <c r="O680" s="2">
        <f t="shared" si="30"/>
        <v>0</v>
      </c>
      <c r="P680" s="2">
        <f t="shared" si="31"/>
        <v>0</v>
      </c>
      <c r="Q680" s="2">
        <f t="shared" si="32"/>
        <v>0</v>
      </c>
    </row>
    <row r="681" spans="1:17" ht="318.75" hidden="1" x14ac:dyDescent="0.25">
      <c r="A681" s="241" t="s">
        <v>268</v>
      </c>
      <c r="B681" s="667" t="s">
        <v>55</v>
      </c>
      <c r="C681" s="613"/>
      <c r="D681" s="684" t="s">
        <v>1010</v>
      </c>
      <c r="E681" s="158">
        <v>2015</v>
      </c>
      <c r="F681" s="684" t="s">
        <v>1022</v>
      </c>
      <c r="G681" s="613"/>
      <c r="H681" s="621" t="s">
        <v>1011</v>
      </c>
      <c r="I681" s="632"/>
      <c r="J681" s="632"/>
      <c r="K681" s="570"/>
      <c r="L681" s="570"/>
      <c r="M681" s="570"/>
      <c r="N681" s="510"/>
      <c r="O681" s="2">
        <f t="shared" si="30"/>
        <v>0</v>
      </c>
      <c r="P681" s="2">
        <f t="shared" si="31"/>
        <v>0</v>
      </c>
      <c r="Q681" s="2">
        <f t="shared" si="32"/>
        <v>0</v>
      </c>
    </row>
    <row r="682" spans="1:17" ht="89.25" hidden="1" x14ac:dyDescent="0.25">
      <c r="A682" s="241" t="s">
        <v>268</v>
      </c>
      <c r="B682" s="667" t="s">
        <v>55</v>
      </c>
      <c r="C682" s="621" t="s">
        <v>478</v>
      </c>
      <c r="D682" s="154" t="s">
        <v>668</v>
      </c>
      <c r="E682" s="12"/>
      <c r="F682" s="94"/>
      <c r="G682" s="621"/>
      <c r="H682" s="621"/>
      <c r="I682" s="411"/>
      <c r="J682" s="411"/>
      <c r="K682" s="570"/>
      <c r="L682" s="570"/>
      <c r="M682" s="570"/>
      <c r="N682" s="510"/>
      <c r="O682" s="2">
        <f t="shared" si="30"/>
        <v>0</v>
      </c>
      <c r="P682" s="2">
        <f t="shared" si="31"/>
        <v>0</v>
      </c>
      <c r="Q682" s="2">
        <f t="shared" si="32"/>
        <v>0</v>
      </c>
    </row>
    <row r="683" spans="1:17" ht="89.25" hidden="1" x14ac:dyDescent="0.25">
      <c r="A683" s="241" t="s">
        <v>268</v>
      </c>
      <c r="B683" s="667" t="s">
        <v>55</v>
      </c>
      <c r="C683" s="613"/>
      <c r="D683" s="684" t="s">
        <v>132</v>
      </c>
      <c r="E683" s="12">
        <v>2014</v>
      </c>
      <c r="F683" s="621" t="s">
        <v>1012</v>
      </c>
      <c r="G683" s="621"/>
      <c r="H683" s="621" t="s">
        <v>1013</v>
      </c>
      <c r="I683" s="411"/>
      <c r="J683" s="411"/>
      <c r="K683" s="570"/>
      <c r="L683" s="570"/>
      <c r="M683" s="570"/>
      <c r="N683" s="510"/>
      <c r="O683" s="2">
        <f t="shared" si="30"/>
        <v>0</v>
      </c>
      <c r="P683" s="2">
        <f t="shared" si="31"/>
        <v>0</v>
      </c>
      <c r="Q683" s="2">
        <f t="shared" si="32"/>
        <v>0</v>
      </c>
    </row>
    <row r="684" spans="1:17" ht="127.5" hidden="1" x14ac:dyDescent="0.25">
      <c r="A684" s="241" t="s">
        <v>268</v>
      </c>
      <c r="B684" s="667" t="s">
        <v>55</v>
      </c>
      <c r="C684" s="621" t="s">
        <v>1067</v>
      </c>
      <c r="D684" s="154" t="s">
        <v>93</v>
      </c>
      <c r="E684" s="12"/>
      <c r="F684" s="94"/>
      <c r="G684" s="621"/>
      <c r="H684" s="621"/>
      <c r="I684" s="411"/>
      <c r="J684" s="411"/>
      <c r="K684" s="570"/>
      <c r="L684" s="570"/>
      <c r="M684" s="570"/>
      <c r="N684" s="510"/>
      <c r="O684" s="2">
        <f t="shared" si="30"/>
        <v>0</v>
      </c>
      <c r="P684" s="2">
        <f t="shared" si="31"/>
        <v>0</v>
      </c>
      <c r="Q684" s="2">
        <f t="shared" si="32"/>
        <v>0</v>
      </c>
    </row>
    <row r="685" spans="1:17" ht="89.25" hidden="1" x14ac:dyDescent="0.25">
      <c r="A685" s="241" t="s">
        <v>268</v>
      </c>
      <c r="B685" s="667" t="s">
        <v>55</v>
      </c>
      <c r="C685" s="613"/>
      <c r="D685" s="613" t="s">
        <v>230</v>
      </c>
      <c r="E685" s="158">
        <v>2014</v>
      </c>
      <c r="F685" s="164" t="s">
        <v>16</v>
      </c>
      <c r="G685" s="164" t="s">
        <v>690</v>
      </c>
      <c r="H685" s="621" t="s">
        <v>247</v>
      </c>
      <c r="I685" s="632"/>
      <c r="J685" s="632"/>
      <c r="K685" s="522">
        <v>2</v>
      </c>
      <c r="L685" s="570"/>
      <c r="M685" s="570"/>
      <c r="N685" s="510"/>
      <c r="O685" s="2">
        <f t="shared" si="30"/>
        <v>0</v>
      </c>
      <c r="P685" s="2">
        <f t="shared" si="31"/>
        <v>1</v>
      </c>
      <c r="Q685" s="2">
        <f t="shared" si="32"/>
        <v>0</v>
      </c>
    </row>
    <row r="686" spans="1:17" ht="102" hidden="1" x14ac:dyDescent="0.25">
      <c r="A686" s="241" t="s">
        <v>268</v>
      </c>
      <c r="B686" s="667" t="s">
        <v>55</v>
      </c>
      <c r="C686" s="621" t="s">
        <v>480</v>
      </c>
      <c r="D686" s="109" t="s">
        <v>44</v>
      </c>
      <c r="E686" s="12"/>
      <c r="F686" s="94"/>
      <c r="G686" s="621"/>
      <c r="H686" s="621"/>
      <c r="I686" s="411"/>
      <c r="J686" s="411"/>
      <c r="K686" s="570"/>
      <c r="L686" s="570"/>
      <c r="M686" s="570"/>
      <c r="N686" s="510"/>
      <c r="O686" s="2">
        <f t="shared" si="30"/>
        <v>0</v>
      </c>
      <c r="P686" s="2">
        <f t="shared" si="31"/>
        <v>0</v>
      </c>
      <c r="Q686" s="2">
        <f t="shared" si="32"/>
        <v>0</v>
      </c>
    </row>
    <row r="687" spans="1:17" ht="89.25" hidden="1" x14ac:dyDescent="0.25">
      <c r="A687" s="241" t="s">
        <v>268</v>
      </c>
      <c r="B687" s="667" t="s">
        <v>55</v>
      </c>
      <c r="C687" s="613"/>
      <c r="D687" s="684" t="s">
        <v>134</v>
      </c>
      <c r="E687" s="12" t="s">
        <v>45</v>
      </c>
      <c r="F687" s="164" t="s">
        <v>16</v>
      </c>
      <c r="G687" s="621"/>
      <c r="H687" s="621" t="s">
        <v>1129</v>
      </c>
      <c r="I687" s="632"/>
      <c r="J687" s="632"/>
      <c r="K687" s="570"/>
      <c r="L687" s="570"/>
      <c r="M687" s="570"/>
      <c r="N687" s="510"/>
      <c r="O687" s="2">
        <f t="shared" si="30"/>
        <v>0</v>
      </c>
      <c r="P687" s="2">
        <f t="shared" si="31"/>
        <v>0</v>
      </c>
      <c r="Q687" s="2">
        <f t="shared" si="32"/>
        <v>0</v>
      </c>
    </row>
    <row r="688" spans="1:17" ht="409.5" hidden="1" x14ac:dyDescent="0.25">
      <c r="A688" s="241" t="s">
        <v>268</v>
      </c>
      <c r="B688" s="667" t="s">
        <v>55</v>
      </c>
      <c r="C688" s="621" t="s">
        <v>481</v>
      </c>
      <c r="D688" s="154" t="s">
        <v>668</v>
      </c>
      <c r="E688" s="12"/>
      <c r="F688" s="94"/>
      <c r="G688" s="621"/>
      <c r="H688" s="621"/>
      <c r="I688" s="411"/>
      <c r="J688" s="411"/>
      <c r="K688" s="570"/>
      <c r="L688" s="570"/>
      <c r="M688" s="570"/>
      <c r="N688" s="510"/>
      <c r="O688" s="2">
        <f t="shared" si="30"/>
        <v>0</v>
      </c>
      <c r="P688" s="2">
        <f t="shared" si="31"/>
        <v>0</v>
      </c>
      <c r="Q688" s="2">
        <f t="shared" si="32"/>
        <v>0</v>
      </c>
    </row>
    <row r="689" spans="1:18" ht="318.75" x14ac:dyDescent="0.25">
      <c r="A689" s="241" t="s">
        <v>268</v>
      </c>
      <c r="B689" s="667" t="s">
        <v>55</v>
      </c>
      <c r="C689" s="621"/>
      <c r="D689" s="684" t="s">
        <v>1014</v>
      </c>
      <c r="E689" s="12">
        <v>2014</v>
      </c>
      <c r="F689" s="684" t="s">
        <v>812</v>
      </c>
      <c r="G689" s="621"/>
      <c r="H689" s="621" t="s">
        <v>1015</v>
      </c>
      <c r="I689" s="411"/>
      <c r="J689" s="411"/>
      <c r="K689" s="570"/>
      <c r="L689" s="302">
        <v>3</v>
      </c>
      <c r="M689" s="570"/>
      <c r="N689" s="510"/>
      <c r="O689" s="2">
        <f t="shared" si="30"/>
        <v>0</v>
      </c>
      <c r="P689" s="2">
        <f t="shared" si="31"/>
        <v>0</v>
      </c>
      <c r="Q689" s="2">
        <f t="shared" si="32"/>
        <v>1</v>
      </c>
      <c r="R689" s="2">
        <v>8</v>
      </c>
    </row>
    <row r="690" spans="1:18" ht="153" hidden="1" x14ac:dyDescent="0.25">
      <c r="A690" s="241" t="s">
        <v>268</v>
      </c>
      <c r="B690" s="667" t="s">
        <v>55</v>
      </c>
      <c r="C690" s="621" t="s">
        <v>482</v>
      </c>
      <c r="D690" s="111" t="s">
        <v>72</v>
      </c>
      <c r="E690" s="12"/>
      <c r="F690" s="94"/>
      <c r="G690" s="621"/>
      <c r="H690" s="621"/>
      <c r="I690" s="411"/>
      <c r="J690" s="411"/>
      <c r="K690" s="570"/>
      <c r="L690" s="570"/>
      <c r="M690" s="570"/>
      <c r="N690" s="510"/>
      <c r="O690" s="2">
        <f t="shared" si="30"/>
        <v>0</v>
      </c>
      <c r="P690" s="2">
        <f t="shared" si="31"/>
        <v>0</v>
      </c>
      <c r="Q690" s="2">
        <f t="shared" si="32"/>
        <v>0</v>
      </c>
    </row>
    <row r="691" spans="1:18" ht="102" hidden="1" x14ac:dyDescent="0.25">
      <c r="A691" s="241" t="s">
        <v>268</v>
      </c>
      <c r="B691" s="667" t="s">
        <v>55</v>
      </c>
      <c r="C691" s="613"/>
      <c r="D691" s="684" t="s">
        <v>1147</v>
      </c>
      <c r="E691" s="158">
        <v>2015</v>
      </c>
      <c r="F691" s="613" t="s">
        <v>16</v>
      </c>
      <c r="G691" s="613"/>
      <c r="H691" s="621" t="s">
        <v>301</v>
      </c>
      <c r="I691" s="632"/>
      <c r="J691" s="632"/>
      <c r="K691" s="570"/>
      <c r="L691" s="570"/>
      <c r="M691" s="570"/>
      <c r="N691" s="511">
        <v>2</v>
      </c>
      <c r="O691" s="2">
        <f t="shared" si="30"/>
        <v>0</v>
      </c>
      <c r="P691" s="2">
        <f t="shared" si="31"/>
        <v>1</v>
      </c>
      <c r="Q691" s="2">
        <f t="shared" si="32"/>
        <v>0</v>
      </c>
    </row>
    <row r="692" spans="1:18" ht="89.25" hidden="1" x14ac:dyDescent="0.25">
      <c r="A692" s="241" t="s">
        <v>268</v>
      </c>
      <c r="B692" s="667" t="s">
        <v>55</v>
      </c>
      <c r="C692" s="621" t="s">
        <v>1023</v>
      </c>
      <c r="D692" s="109" t="s">
        <v>44</v>
      </c>
      <c r="E692" s="158"/>
      <c r="F692" s="684"/>
      <c r="G692" s="613"/>
      <c r="H692" s="621"/>
      <c r="I692" s="411"/>
      <c r="J692" s="411"/>
      <c r="K692" s="570"/>
      <c r="L692" s="570"/>
      <c r="M692" s="570"/>
      <c r="N692" s="510"/>
      <c r="O692" s="2">
        <f t="shared" si="30"/>
        <v>0</v>
      </c>
      <c r="P692" s="2">
        <f t="shared" si="31"/>
        <v>0</v>
      </c>
      <c r="Q692" s="2">
        <f t="shared" si="32"/>
        <v>0</v>
      </c>
    </row>
    <row r="693" spans="1:18" ht="89.25" hidden="1" x14ac:dyDescent="0.25">
      <c r="A693" s="241" t="s">
        <v>268</v>
      </c>
      <c r="B693" s="667" t="s">
        <v>55</v>
      </c>
      <c r="C693" s="613"/>
      <c r="D693" s="684" t="s">
        <v>133</v>
      </c>
      <c r="E693" s="12">
        <v>2014</v>
      </c>
      <c r="F693" s="613" t="s">
        <v>16</v>
      </c>
      <c r="G693" s="621"/>
      <c r="H693" s="621" t="s">
        <v>325</v>
      </c>
      <c r="I693" s="411"/>
      <c r="J693" s="411"/>
      <c r="K693" s="570"/>
      <c r="L693" s="570"/>
      <c r="M693" s="570"/>
      <c r="N693" s="510"/>
      <c r="O693" s="2">
        <f t="shared" si="30"/>
        <v>0</v>
      </c>
      <c r="P693" s="2">
        <f t="shared" si="31"/>
        <v>0</v>
      </c>
      <c r="Q693" s="2">
        <f t="shared" si="32"/>
        <v>0</v>
      </c>
    </row>
    <row r="694" spans="1:18" ht="89.25" hidden="1" x14ac:dyDescent="0.25">
      <c r="A694" s="241" t="s">
        <v>268</v>
      </c>
      <c r="B694" s="667" t="s">
        <v>55</v>
      </c>
      <c r="C694" s="621" t="s">
        <v>483</v>
      </c>
      <c r="D694" s="154" t="s">
        <v>93</v>
      </c>
      <c r="E694" s="158"/>
      <c r="F694" s="684"/>
      <c r="G694" s="613"/>
      <c r="H694" s="621"/>
      <c r="I694" s="411"/>
      <c r="J694" s="411"/>
      <c r="K694" s="570"/>
      <c r="L694" s="570"/>
      <c r="M694" s="570"/>
      <c r="N694" s="510"/>
      <c r="O694" s="2">
        <f t="shared" si="30"/>
        <v>0</v>
      </c>
      <c r="P694" s="2">
        <f t="shared" si="31"/>
        <v>0</v>
      </c>
      <c r="Q694" s="2">
        <f t="shared" si="32"/>
        <v>0</v>
      </c>
    </row>
    <row r="695" spans="1:18" ht="89.25" hidden="1" x14ac:dyDescent="0.25">
      <c r="A695" s="241" t="s">
        <v>268</v>
      </c>
      <c r="B695" s="667" t="s">
        <v>55</v>
      </c>
      <c r="C695" s="613"/>
      <c r="D695" s="152" t="s">
        <v>1016</v>
      </c>
      <c r="E695" s="12">
        <v>2015</v>
      </c>
      <c r="F695" s="613" t="s">
        <v>16</v>
      </c>
      <c r="G695" s="621" t="s">
        <v>690</v>
      </c>
      <c r="H695" s="621" t="s">
        <v>237</v>
      </c>
      <c r="I695" s="632"/>
      <c r="J695" s="632"/>
      <c r="K695" s="522">
        <v>2</v>
      </c>
      <c r="L695" s="570"/>
      <c r="M695" s="570"/>
      <c r="N695" s="510"/>
      <c r="O695" s="2">
        <f t="shared" si="30"/>
        <v>0</v>
      </c>
      <c r="P695" s="2">
        <f t="shared" si="31"/>
        <v>1</v>
      </c>
      <c r="Q695" s="2">
        <f t="shared" si="32"/>
        <v>0</v>
      </c>
    </row>
    <row r="696" spans="1:18" ht="89.25" hidden="1" x14ac:dyDescent="0.25">
      <c r="A696" s="241" t="s">
        <v>268</v>
      </c>
      <c r="B696" s="667" t="s">
        <v>55</v>
      </c>
      <c r="C696" s="621" t="s">
        <v>484</v>
      </c>
      <c r="D696" s="109" t="s">
        <v>44</v>
      </c>
      <c r="E696" s="158"/>
      <c r="F696" s="684"/>
      <c r="G696" s="613"/>
      <c r="H696" s="621"/>
      <c r="I696" s="411"/>
      <c r="J696" s="411"/>
      <c r="K696" s="570"/>
      <c r="L696" s="570"/>
      <c r="M696" s="570"/>
      <c r="N696" s="510"/>
      <c r="O696" s="2">
        <f t="shared" si="30"/>
        <v>0</v>
      </c>
      <c r="P696" s="2">
        <f t="shared" si="31"/>
        <v>0</v>
      </c>
      <c r="Q696" s="2">
        <f t="shared" si="32"/>
        <v>0</v>
      </c>
    </row>
    <row r="697" spans="1:18" ht="89.25" hidden="1" x14ac:dyDescent="0.25">
      <c r="A697" s="241" t="s">
        <v>268</v>
      </c>
      <c r="B697" s="667" t="s">
        <v>55</v>
      </c>
      <c r="C697" s="613"/>
      <c r="D697" s="684" t="s">
        <v>220</v>
      </c>
      <c r="E697" s="12">
        <v>2015</v>
      </c>
      <c r="F697" s="621" t="s">
        <v>16</v>
      </c>
      <c r="G697" s="621"/>
      <c r="H697" s="621" t="s">
        <v>325</v>
      </c>
      <c r="I697" s="411"/>
      <c r="J697" s="411"/>
      <c r="K697" s="570"/>
      <c r="L697" s="570"/>
      <c r="M697" s="570"/>
      <c r="N697" s="510"/>
      <c r="O697" s="2">
        <f t="shared" si="30"/>
        <v>0</v>
      </c>
      <c r="P697" s="2">
        <f t="shared" si="31"/>
        <v>0</v>
      </c>
      <c r="Q697" s="2">
        <f t="shared" si="32"/>
        <v>0</v>
      </c>
    </row>
    <row r="698" spans="1:18" ht="89.25" hidden="1" x14ac:dyDescent="0.25">
      <c r="A698" s="241" t="s">
        <v>268</v>
      </c>
      <c r="B698" s="667" t="s">
        <v>55</v>
      </c>
      <c r="C698" s="613" t="s">
        <v>485</v>
      </c>
      <c r="D698" s="109" t="s">
        <v>44</v>
      </c>
      <c r="E698" s="160"/>
      <c r="F698" s="684"/>
      <c r="G698" s="161"/>
      <c r="H698" s="621"/>
      <c r="I698" s="411"/>
      <c r="J698" s="411"/>
      <c r="K698" s="570"/>
      <c r="L698" s="570"/>
      <c r="M698" s="570"/>
      <c r="N698" s="510"/>
      <c r="O698" s="2">
        <f t="shared" si="30"/>
        <v>0</v>
      </c>
      <c r="P698" s="2">
        <f t="shared" si="31"/>
        <v>0</v>
      </c>
      <c r="Q698" s="2">
        <f t="shared" si="32"/>
        <v>0</v>
      </c>
    </row>
    <row r="699" spans="1:18" ht="89.25" hidden="1" x14ac:dyDescent="0.25">
      <c r="A699" s="241" t="s">
        <v>268</v>
      </c>
      <c r="B699" s="667" t="s">
        <v>55</v>
      </c>
      <c r="C699" s="613"/>
      <c r="D699" s="684" t="s">
        <v>135</v>
      </c>
      <c r="E699" s="12">
        <v>2014</v>
      </c>
      <c r="F699" s="621" t="s">
        <v>16</v>
      </c>
      <c r="G699" s="621"/>
      <c r="H699" s="621" t="s">
        <v>1007</v>
      </c>
      <c r="I699" s="411"/>
      <c r="J699" s="411"/>
      <c r="K699" s="570"/>
      <c r="L699" s="570"/>
      <c r="M699" s="570"/>
      <c r="N699" s="510"/>
      <c r="O699" s="2">
        <f t="shared" si="30"/>
        <v>0</v>
      </c>
      <c r="P699" s="2">
        <f t="shared" si="31"/>
        <v>0</v>
      </c>
      <c r="Q699" s="2">
        <f t="shared" si="32"/>
        <v>0</v>
      </c>
    </row>
    <row r="700" spans="1:18" ht="89.25" hidden="1" x14ac:dyDescent="0.25">
      <c r="A700" s="241" t="s">
        <v>268</v>
      </c>
      <c r="B700" s="667" t="s">
        <v>55</v>
      </c>
      <c r="C700" s="683"/>
      <c r="D700" s="303"/>
      <c r="E700" s="304"/>
      <c r="F700" s="303"/>
      <c r="G700" s="688"/>
      <c r="H700" s="624"/>
      <c r="I700" s="224"/>
      <c r="J700" s="224"/>
      <c r="K700" s="242"/>
      <c r="L700" s="688"/>
      <c r="M700" s="683"/>
      <c r="N700" s="504"/>
      <c r="O700" s="2">
        <f t="shared" si="30"/>
        <v>0</v>
      </c>
      <c r="P700" s="2">
        <f t="shared" si="31"/>
        <v>0</v>
      </c>
      <c r="Q700" s="2">
        <f t="shared" si="32"/>
        <v>0</v>
      </c>
    </row>
    <row r="701" spans="1:18" ht="89.25" hidden="1" x14ac:dyDescent="0.25">
      <c r="A701" s="241" t="s">
        <v>268</v>
      </c>
      <c r="B701" s="585" t="s">
        <v>56</v>
      </c>
      <c r="C701" s="575" t="s">
        <v>0</v>
      </c>
      <c r="D701" s="575"/>
      <c r="E701" s="575"/>
      <c r="F701" s="575"/>
      <c r="G701" s="575"/>
      <c r="H701" s="575"/>
      <c r="I701" s="575"/>
      <c r="J701" s="575"/>
      <c r="K701" s="575"/>
      <c r="L701" s="575"/>
      <c r="M701" s="575"/>
      <c r="N701" s="505"/>
      <c r="O701" s="2">
        <f t="shared" si="30"/>
        <v>0</v>
      </c>
      <c r="P701" s="2">
        <f t="shared" si="31"/>
        <v>0</v>
      </c>
      <c r="Q701" s="2">
        <f t="shared" si="32"/>
        <v>0</v>
      </c>
    </row>
    <row r="702" spans="1:18" ht="89.25" hidden="1" x14ac:dyDescent="0.25">
      <c r="A702" s="241" t="s">
        <v>268</v>
      </c>
      <c r="B702" s="585" t="s">
        <v>56</v>
      </c>
      <c r="C702" s="575" t="s">
        <v>117</v>
      </c>
      <c r="D702" s="575"/>
      <c r="E702" s="575"/>
      <c r="F702" s="575"/>
      <c r="G702" s="575"/>
      <c r="H702" s="575"/>
      <c r="I702" s="575"/>
      <c r="J702" s="575"/>
      <c r="K702" s="575"/>
      <c r="L702" s="575"/>
      <c r="M702" s="575"/>
      <c r="N702" s="505"/>
      <c r="O702" s="2">
        <f t="shared" si="30"/>
        <v>0</v>
      </c>
      <c r="P702" s="2">
        <f t="shared" si="31"/>
        <v>0</v>
      </c>
      <c r="Q702" s="2">
        <f t="shared" si="32"/>
        <v>0</v>
      </c>
    </row>
    <row r="703" spans="1:18" ht="89.25" hidden="1" x14ac:dyDescent="0.25">
      <c r="A703" s="241" t="s">
        <v>268</v>
      </c>
      <c r="B703" s="585" t="s">
        <v>56</v>
      </c>
      <c r="C703" s="575" t="s">
        <v>260</v>
      </c>
      <c r="D703" s="575"/>
      <c r="E703" s="575"/>
      <c r="F703" s="575"/>
      <c r="G703" s="575"/>
      <c r="H703" s="575"/>
      <c r="I703" s="639"/>
      <c r="J703" s="639"/>
      <c r="K703" s="575"/>
      <c r="L703" s="575"/>
      <c r="M703" s="575"/>
      <c r="N703" s="505"/>
      <c r="O703" s="2">
        <f t="shared" si="30"/>
        <v>0</v>
      </c>
      <c r="P703" s="2">
        <f t="shared" si="31"/>
        <v>0</v>
      </c>
      <c r="Q703" s="2">
        <f t="shared" si="32"/>
        <v>0</v>
      </c>
    </row>
    <row r="704" spans="1:18" ht="89.25" hidden="1" x14ac:dyDescent="0.25">
      <c r="A704" s="241" t="s">
        <v>268</v>
      </c>
      <c r="B704" s="585" t="s">
        <v>56</v>
      </c>
      <c r="C704" s="575" t="s">
        <v>94</v>
      </c>
      <c r="D704" s="575"/>
      <c r="E704" s="575"/>
      <c r="F704" s="575"/>
      <c r="G704" s="575"/>
      <c r="H704" s="575"/>
      <c r="I704" s="639"/>
      <c r="J704" s="639"/>
      <c r="K704" s="575"/>
      <c r="L704" s="575"/>
      <c r="M704" s="575"/>
      <c r="N704" s="505"/>
      <c r="O704" s="2">
        <f t="shared" si="30"/>
        <v>0</v>
      </c>
      <c r="P704" s="2">
        <f t="shared" si="31"/>
        <v>0</v>
      </c>
      <c r="Q704" s="2">
        <f t="shared" si="32"/>
        <v>0</v>
      </c>
    </row>
    <row r="705" spans="1:18" ht="127.5" hidden="1" x14ac:dyDescent="0.25">
      <c r="A705" s="241" t="s">
        <v>268</v>
      </c>
      <c r="B705" s="585" t="s">
        <v>56</v>
      </c>
      <c r="C705" s="602" t="s">
        <v>1024</v>
      </c>
      <c r="D705" s="143" t="s">
        <v>668</v>
      </c>
      <c r="E705" s="54"/>
      <c r="F705" s="574"/>
      <c r="G705" s="626"/>
      <c r="H705" s="626"/>
      <c r="I705" s="639"/>
      <c r="J705" s="639"/>
      <c r="K705" s="575"/>
      <c r="L705" s="575"/>
      <c r="M705" s="575"/>
      <c r="N705" s="505"/>
      <c r="O705" s="2">
        <f t="shared" si="30"/>
        <v>0</v>
      </c>
      <c r="P705" s="2">
        <f t="shared" si="31"/>
        <v>0</v>
      </c>
      <c r="Q705" s="2">
        <f t="shared" si="32"/>
        <v>0</v>
      </c>
    </row>
    <row r="706" spans="1:18" ht="102" hidden="1" x14ac:dyDescent="0.25">
      <c r="A706" s="241" t="s">
        <v>268</v>
      </c>
      <c r="B706" s="585" t="s">
        <v>56</v>
      </c>
      <c r="C706" s="602"/>
      <c r="D706" s="64" t="s">
        <v>1049</v>
      </c>
      <c r="E706" s="54">
        <v>2014</v>
      </c>
      <c r="F706" s="574" t="s">
        <v>44</v>
      </c>
      <c r="G706" s="626"/>
      <c r="H706" s="626" t="s">
        <v>1129</v>
      </c>
      <c r="I706" s="639"/>
      <c r="J706" s="639"/>
      <c r="K706" s="575"/>
      <c r="L706" s="575"/>
      <c r="M706" s="575"/>
      <c r="N706" s="505"/>
      <c r="O706" s="2">
        <f t="shared" si="30"/>
        <v>0</v>
      </c>
      <c r="P706" s="2">
        <f t="shared" si="31"/>
        <v>0</v>
      </c>
      <c r="Q706" s="2">
        <f t="shared" si="32"/>
        <v>0</v>
      </c>
    </row>
    <row r="707" spans="1:18" ht="153" hidden="1" x14ac:dyDescent="0.25">
      <c r="A707" s="241" t="s">
        <v>268</v>
      </c>
      <c r="B707" s="585" t="s">
        <v>56</v>
      </c>
      <c r="C707" s="602" t="s">
        <v>1025</v>
      </c>
      <c r="D707" s="143" t="s">
        <v>668</v>
      </c>
      <c r="E707" s="54"/>
      <c r="F707" s="574"/>
      <c r="G707" s="626"/>
      <c r="H707" s="626"/>
      <c r="I707" s="639"/>
      <c r="J707" s="639"/>
      <c r="K707" s="575"/>
      <c r="L707" s="575"/>
      <c r="M707" s="575"/>
      <c r="N707" s="505"/>
      <c r="O707" s="2">
        <f t="shared" si="30"/>
        <v>0</v>
      </c>
      <c r="P707" s="2">
        <f t="shared" si="31"/>
        <v>0</v>
      </c>
      <c r="Q707" s="2">
        <f t="shared" si="32"/>
        <v>0</v>
      </c>
    </row>
    <row r="708" spans="1:18" ht="127.5" hidden="1" x14ac:dyDescent="0.25">
      <c r="A708" s="241" t="s">
        <v>268</v>
      </c>
      <c r="B708" s="585" t="s">
        <v>56</v>
      </c>
      <c r="C708" s="602"/>
      <c r="D708" s="64" t="s">
        <v>136</v>
      </c>
      <c r="E708" s="54">
        <v>2014</v>
      </c>
      <c r="F708" s="574" t="s">
        <v>44</v>
      </c>
      <c r="G708" s="626"/>
      <c r="H708" s="626" t="s">
        <v>1017</v>
      </c>
      <c r="I708" s="640"/>
      <c r="J708" s="640"/>
      <c r="K708" s="575"/>
      <c r="L708" s="575"/>
      <c r="M708" s="575"/>
      <c r="N708" s="505"/>
      <c r="O708" s="2">
        <f t="shared" si="30"/>
        <v>0</v>
      </c>
      <c r="P708" s="2">
        <f t="shared" si="31"/>
        <v>0</v>
      </c>
      <c r="Q708" s="2">
        <f t="shared" si="32"/>
        <v>0</v>
      </c>
    </row>
    <row r="709" spans="1:18" ht="89.25" hidden="1" x14ac:dyDescent="0.25">
      <c r="A709" s="241" t="s">
        <v>268</v>
      </c>
      <c r="B709" s="585" t="s">
        <v>56</v>
      </c>
      <c r="C709" s="575"/>
      <c r="D709" s="575"/>
      <c r="E709" s="575"/>
      <c r="F709" s="575"/>
      <c r="G709" s="575"/>
      <c r="H709" s="575"/>
      <c r="I709" s="639"/>
      <c r="J709" s="639"/>
      <c r="K709" s="575"/>
      <c r="L709" s="575"/>
      <c r="M709" s="575"/>
      <c r="N709" s="505"/>
      <c r="O709" s="2">
        <f t="shared" si="30"/>
        <v>0</v>
      </c>
      <c r="P709" s="2">
        <f t="shared" si="31"/>
        <v>0</v>
      </c>
      <c r="Q709" s="2">
        <f t="shared" si="32"/>
        <v>0</v>
      </c>
    </row>
    <row r="710" spans="1:18" ht="127.5" hidden="1" x14ac:dyDescent="0.25">
      <c r="A710" s="241" t="s">
        <v>268</v>
      </c>
      <c r="B710" s="585" t="s">
        <v>56</v>
      </c>
      <c r="C710" s="602" t="s">
        <v>486</v>
      </c>
      <c r="D710" s="140" t="s">
        <v>668</v>
      </c>
      <c r="E710" s="54"/>
      <c r="F710" s="89"/>
      <c r="G710" s="626"/>
      <c r="H710" s="626"/>
      <c r="I710" s="639"/>
      <c r="J710" s="639"/>
      <c r="K710" s="575"/>
      <c r="L710" s="575"/>
      <c r="M710" s="575"/>
      <c r="N710" s="505"/>
      <c r="O710" s="2">
        <f t="shared" si="30"/>
        <v>0</v>
      </c>
      <c r="P710" s="2">
        <f t="shared" si="31"/>
        <v>0</v>
      </c>
      <c r="Q710" s="2">
        <f t="shared" si="32"/>
        <v>0</v>
      </c>
    </row>
    <row r="711" spans="1:18" ht="15" x14ac:dyDescent="0.25">
      <c r="A711" s="241"/>
      <c r="B711" s="766"/>
      <c r="C711" s="734"/>
      <c r="D711" s="140"/>
      <c r="E711" s="54"/>
      <c r="F711" s="89"/>
      <c r="G711" s="746"/>
      <c r="H711" s="746"/>
      <c r="I711" s="739"/>
      <c r="J711" s="739"/>
      <c r="K711" s="732"/>
      <c r="L711" s="732"/>
      <c r="M711" s="732"/>
      <c r="N711" s="505"/>
      <c r="R711" s="2">
        <f>SUBTOTAL(9,R570:R710)</f>
        <v>94</v>
      </c>
    </row>
    <row r="712" spans="1:18" ht="102" x14ac:dyDescent="0.25">
      <c r="A712" s="241" t="s">
        <v>268</v>
      </c>
      <c r="B712" s="585" t="s">
        <v>56</v>
      </c>
      <c r="C712" s="602"/>
      <c r="D712" s="64" t="s">
        <v>1018</v>
      </c>
      <c r="E712" s="54">
        <v>2014</v>
      </c>
      <c r="F712" s="64" t="s">
        <v>4</v>
      </c>
      <c r="G712" s="626"/>
      <c r="H712" s="626" t="s">
        <v>922</v>
      </c>
      <c r="I712" s="640"/>
      <c r="J712" s="640"/>
      <c r="K712" s="575"/>
      <c r="L712" s="524">
        <v>3</v>
      </c>
      <c r="M712" s="575"/>
      <c r="N712" s="505"/>
      <c r="O712" s="2">
        <f t="shared" si="30"/>
        <v>0</v>
      </c>
      <c r="P712" s="2">
        <f t="shared" si="31"/>
        <v>0</v>
      </c>
      <c r="Q712" s="2">
        <f t="shared" si="32"/>
        <v>1</v>
      </c>
      <c r="R712" s="2">
        <v>6</v>
      </c>
    </row>
    <row r="713" spans="1:18" ht="89.25" hidden="1" x14ac:dyDescent="0.25">
      <c r="A713" s="241" t="s">
        <v>268</v>
      </c>
      <c r="B713" s="585" t="s">
        <v>56</v>
      </c>
      <c r="C713" s="602"/>
      <c r="D713" s="64" t="s">
        <v>1019</v>
      </c>
      <c r="E713" s="55">
        <v>2014</v>
      </c>
      <c r="F713" s="64" t="s">
        <v>72</v>
      </c>
      <c r="G713" s="602"/>
      <c r="H713" s="626" t="s">
        <v>1007</v>
      </c>
      <c r="I713" s="640"/>
      <c r="J713" s="640"/>
      <c r="K713" s="575"/>
      <c r="L713" s="575"/>
      <c r="M713" s="575"/>
      <c r="N713" s="505"/>
      <c r="O713" s="2">
        <f t="shared" si="30"/>
        <v>0</v>
      </c>
      <c r="P713" s="2">
        <f t="shared" si="31"/>
        <v>0</v>
      </c>
      <c r="Q713" s="2">
        <f t="shared" si="32"/>
        <v>0</v>
      </c>
    </row>
    <row r="714" spans="1:18" ht="89.25" hidden="1" x14ac:dyDescent="0.25">
      <c r="A714" s="241" t="s">
        <v>268</v>
      </c>
      <c r="B714" s="585" t="s">
        <v>56</v>
      </c>
      <c r="C714" s="602"/>
      <c r="D714" s="636" t="s">
        <v>1020</v>
      </c>
      <c r="E714" s="54">
        <v>2014</v>
      </c>
      <c r="F714" s="574" t="s">
        <v>44</v>
      </c>
      <c r="G714" s="626"/>
      <c r="H714" s="626" t="s">
        <v>1007</v>
      </c>
      <c r="I714" s="640"/>
      <c r="J714" s="640"/>
      <c r="K714" s="575"/>
      <c r="L714" s="575"/>
      <c r="M714" s="575"/>
      <c r="N714" s="505"/>
      <c r="O714" s="2">
        <f t="shared" si="30"/>
        <v>0</v>
      </c>
      <c r="P714" s="2">
        <f t="shared" si="31"/>
        <v>0</v>
      </c>
      <c r="Q714" s="2">
        <f t="shared" si="32"/>
        <v>0</v>
      </c>
    </row>
    <row r="715" spans="1:18" ht="89.25" hidden="1" x14ac:dyDescent="0.25">
      <c r="A715" s="241" t="s">
        <v>268</v>
      </c>
      <c r="B715" s="585" t="s">
        <v>56</v>
      </c>
      <c r="C715" s="626" t="s">
        <v>487</v>
      </c>
      <c r="D715" s="83" t="s">
        <v>89</v>
      </c>
      <c r="E715" s="54"/>
      <c r="F715" s="574"/>
      <c r="G715" s="626"/>
      <c r="H715" s="626"/>
      <c r="I715" s="639"/>
      <c r="J715" s="639"/>
      <c r="K715" s="575"/>
      <c r="L715" s="575"/>
      <c r="M715" s="575"/>
      <c r="N715" s="505"/>
      <c r="O715" s="2">
        <f t="shared" si="30"/>
        <v>0</v>
      </c>
      <c r="P715" s="2">
        <f t="shared" si="31"/>
        <v>0</v>
      </c>
      <c r="Q715" s="2">
        <f t="shared" si="32"/>
        <v>0</v>
      </c>
    </row>
    <row r="716" spans="1:18" ht="89.25" hidden="1" x14ac:dyDescent="0.25">
      <c r="A716" s="241" t="s">
        <v>268</v>
      </c>
      <c r="B716" s="585" t="s">
        <v>56</v>
      </c>
      <c r="C716" s="602"/>
      <c r="D716" s="64" t="s">
        <v>131</v>
      </c>
      <c r="E716" s="54">
        <v>2014</v>
      </c>
      <c r="F716" s="626" t="s">
        <v>16</v>
      </c>
      <c r="G716" s="626"/>
      <c r="H716" s="626" t="s">
        <v>325</v>
      </c>
      <c r="I716" s="639"/>
      <c r="J716" s="639"/>
      <c r="K716" s="575"/>
      <c r="L716" s="575"/>
      <c r="M716" s="575"/>
      <c r="N716" s="505"/>
      <c r="O716" s="2">
        <f t="shared" si="30"/>
        <v>0</v>
      </c>
      <c r="P716" s="2">
        <f t="shared" si="31"/>
        <v>0</v>
      </c>
      <c r="Q716" s="2">
        <f t="shared" si="32"/>
        <v>0</v>
      </c>
    </row>
    <row r="717" spans="1:18" ht="89.25" hidden="1" x14ac:dyDescent="0.25">
      <c r="A717" s="241" t="s">
        <v>268</v>
      </c>
      <c r="B717" s="585" t="s">
        <v>56</v>
      </c>
      <c r="C717" s="602" t="s">
        <v>488</v>
      </c>
      <c r="D717" s="78" t="s">
        <v>44</v>
      </c>
      <c r="E717" s="86"/>
      <c r="F717" s="64"/>
      <c r="G717" s="85"/>
      <c r="H717" s="626"/>
      <c r="I717" s="639"/>
      <c r="J717" s="639"/>
      <c r="K717" s="575"/>
      <c r="L717" s="575"/>
      <c r="M717" s="575"/>
      <c r="N717" s="505"/>
      <c r="O717" s="2">
        <f t="shared" si="30"/>
        <v>0</v>
      </c>
      <c r="P717" s="2">
        <f t="shared" si="31"/>
        <v>0</v>
      </c>
      <c r="Q717" s="2">
        <f t="shared" si="32"/>
        <v>0</v>
      </c>
    </row>
    <row r="718" spans="1:18" ht="89.25" hidden="1" x14ac:dyDescent="0.25">
      <c r="A718" s="241" t="s">
        <v>268</v>
      </c>
      <c r="B718" s="585" t="s">
        <v>56</v>
      </c>
      <c r="C718" s="602"/>
      <c r="D718" s="64" t="s">
        <v>135</v>
      </c>
      <c r="E718" s="54">
        <v>2014</v>
      </c>
      <c r="F718" s="626" t="s">
        <v>16</v>
      </c>
      <c r="G718" s="626"/>
      <c r="H718" s="626" t="s">
        <v>1007</v>
      </c>
      <c r="I718" s="639"/>
      <c r="J718" s="639"/>
      <c r="K718" s="575"/>
      <c r="L718" s="575"/>
      <c r="M718" s="575"/>
      <c r="N718" s="505"/>
      <c r="O718" s="2">
        <f t="shared" ref="O718:O783" si="33">COUNTIF(J718:N718,"1")</f>
        <v>0</v>
      </c>
      <c r="P718" s="2">
        <f t="shared" ref="P718:P783" si="34">COUNTIF(J718:N718,"2")</f>
        <v>0</v>
      </c>
      <c r="Q718" s="2">
        <f t="shared" ref="Q718:Q783" si="35">COUNTIF(J718:N718,3)</f>
        <v>0</v>
      </c>
    </row>
    <row r="719" spans="1:18" ht="89.25" hidden="1" x14ac:dyDescent="0.25">
      <c r="A719" s="241" t="s">
        <v>268</v>
      </c>
      <c r="B719" s="585" t="s">
        <v>56</v>
      </c>
      <c r="C719" s="603"/>
      <c r="D719" s="624"/>
      <c r="E719" s="624"/>
      <c r="F719" s="624"/>
      <c r="G719" s="624"/>
      <c r="H719" s="624"/>
      <c r="I719" s="624"/>
      <c r="J719" s="624"/>
      <c r="K719" s="242"/>
      <c r="L719" s="688"/>
      <c r="M719" s="683"/>
      <c r="N719" s="504"/>
      <c r="O719" s="2">
        <f t="shared" si="33"/>
        <v>0</v>
      </c>
      <c r="P719" s="2">
        <f t="shared" si="34"/>
        <v>0</v>
      </c>
      <c r="Q719" s="2">
        <f t="shared" si="35"/>
        <v>0</v>
      </c>
    </row>
    <row r="720" spans="1:18" ht="51" hidden="1" x14ac:dyDescent="0.25">
      <c r="A720" s="241" t="s">
        <v>268</v>
      </c>
      <c r="B720" s="628" t="s">
        <v>57</v>
      </c>
      <c r="C720" s="610" t="s">
        <v>150</v>
      </c>
      <c r="D720" s="610"/>
      <c r="E720" s="610"/>
      <c r="F720" s="610"/>
      <c r="G720" s="610"/>
      <c r="H720" s="610"/>
      <c r="I720" s="610"/>
      <c r="J720" s="610"/>
      <c r="K720" s="610"/>
      <c r="L720" s="610"/>
      <c r="M720" s="610"/>
      <c r="N720" s="507"/>
      <c r="O720" s="2">
        <f t="shared" si="33"/>
        <v>0</v>
      </c>
      <c r="P720" s="2">
        <f t="shared" si="34"/>
        <v>0</v>
      </c>
      <c r="Q720" s="2">
        <f t="shared" si="35"/>
        <v>0</v>
      </c>
    </row>
    <row r="721" spans="1:18" ht="51" hidden="1" x14ac:dyDescent="0.25">
      <c r="A721" s="241" t="s">
        <v>268</v>
      </c>
      <c r="B721" s="628" t="s">
        <v>57</v>
      </c>
      <c r="C721" s="610" t="s">
        <v>88</v>
      </c>
      <c r="D721" s="610"/>
      <c r="E721" s="610"/>
      <c r="F721" s="610"/>
      <c r="G721" s="610"/>
      <c r="H721" s="610"/>
      <c r="I721" s="610"/>
      <c r="J721" s="610"/>
      <c r="K721" s="610"/>
      <c r="L721" s="610"/>
      <c r="M721" s="610"/>
      <c r="N721" s="507"/>
      <c r="O721" s="2">
        <f t="shared" si="33"/>
        <v>0</v>
      </c>
      <c r="P721" s="2">
        <f t="shared" si="34"/>
        <v>0</v>
      </c>
      <c r="Q721" s="2">
        <f t="shared" si="35"/>
        <v>0</v>
      </c>
    </row>
    <row r="722" spans="1:18" ht="51" hidden="1" x14ac:dyDescent="0.25">
      <c r="A722" s="241" t="s">
        <v>268</v>
      </c>
      <c r="B722" s="628" t="s">
        <v>57</v>
      </c>
      <c r="C722" s="9"/>
      <c r="D722" s="37"/>
      <c r="E722" s="27"/>
      <c r="F722" s="45"/>
      <c r="G722" s="28"/>
      <c r="H722" s="28"/>
      <c r="I722" s="642"/>
      <c r="J722" s="642"/>
      <c r="K722" s="610"/>
      <c r="L722" s="610"/>
      <c r="M722" s="610"/>
      <c r="N722" s="507"/>
      <c r="O722" s="2">
        <f t="shared" si="33"/>
        <v>0</v>
      </c>
      <c r="P722" s="2">
        <f t="shared" si="34"/>
        <v>0</v>
      </c>
      <c r="Q722" s="2">
        <f t="shared" si="35"/>
        <v>0</v>
      </c>
    </row>
    <row r="723" spans="1:18" ht="51" hidden="1" x14ac:dyDescent="0.25">
      <c r="A723" s="241" t="s">
        <v>268</v>
      </c>
      <c r="B723" s="628" t="s">
        <v>57</v>
      </c>
      <c r="C723" s="71" t="s">
        <v>270</v>
      </c>
      <c r="D723" s="71"/>
      <c r="E723" s="27"/>
      <c r="F723" s="45"/>
      <c r="G723" s="28"/>
      <c r="H723" s="28"/>
      <c r="I723" s="642"/>
      <c r="J723" s="642"/>
      <c r="K723" s="610"/>
      <c r="L723" s="610"/>
      <c r="M723" s="610"/>
      <c r="N723" s="507"/>
      <c r="O723" s="2">
        <f t="shared" si="33"/>
        <v>0</v>
      </c>
      <c r="P723" s="2">
        <f t="shared" si="34"/>
        <v>0</v>
      </c>
      <c r="Q723" s="2">
        <f t="shared" si="35"/>
        <v>0</v>
      </c>
    </row>
    <row r="724" spans="1:18" ht="51" hidden="1" x14ac:dyDescent="0.25">
      <c r="A724" s="241" t="s">
        <v>268</v>
      </c>
      <c r="B724" s="628" t="s">
        <v>57</v>
      </c>
      <c r="C724" s="610" t="s">
        <v>118</v>
      </c>
      <c r="D724" s="610"/>
      <c r="E724" s="610"/>
      <c r="F724" s="610"/>
      <c r="G724" s="610"/>
      <c r="H724" s="610"/>
      <c r="I724" s="642"/>
      <c r="J724" s="642"/>
      <c r="K724" s="610"/>
      <c r="L724" s="610"/>
      <c r="M724" s="610"/>
      <c r="N724" s="507"/>
      <c r="O724" s="2">
        <f t="shared" si="33"/>
        <v>0</v>
      </c>
      <c r="P724" s="2">
        <f t="shared" si="34"/>
        <v>0</v>
      </c>
      <c r="Q724" s="2">
        <f t="shared" si="35"/>
        <v>0</v>
      </c>
    </row>
    <row r="725" spans="1:18" ht="102" hidden="1" x14ac:dyDescent="0.25">
      <c r="A725" s="241" t="s">
        <v>268</v>
      </c>
      <c r="B725" s="628" t="s">
        <v>57</v>
      </c>
      <c r="C725" s="611" t="s">
        <v>489</v>
      </c>
      <c r="D725" s="136" t="s">
        <v>668</v>
      </c>
      <c r="E725" s="33"/>
      <c r="F725" s="10"/>
      <c r="G725" s="8"/>
      <c r="H725" s="8"/>
      <c r="I725" s="217"/>
      <c r="J725" s="217"/>
      <c r="K725" s="610"/>
      <c r="L725" s="610"/>
      <c r="M725" s="610"/>
      <c r="N725" s="507"/>
      <c r="O725" s="2">
        <f t="shared" si="33"/>
        <v>0</v>
      </c>
      <c r="P725" s="2">
        <f t="shared" si="34"/>
        <v>0</v>
      </c>
      <c r="Q725" s="2">
        <f t="shared" si="35"/>
        <v>0</v>
      </c>
    </row>
    <row r="726" spans="1:18" ht="15" x14ac:dyDescent="0.25">
      <c r="A726" s="241"/>
      <c r="B726" s="735"/>
      <c r="C726" s="724"/>
      <c r="D726" s="136"/>
      <c r="E726" s="33"/>
      <c r="F726" s="10"/>
      <c r="G726" s="8"/>
      <c r="H726" s="8"/>
      <c r="I726" s="217"/>
      <c r="J726" s="217"/>
      <c r="K726" s="729"/>
      <c r="L726" s="729"/>
      <c r="M726" s="729"/>
      <c r="N726" s="507"/>
      <c r="R726" s="2">
        <f>SUBTOTAL(9,R712:R725)</f>
        <v>6</v>
      </c>
    </row>
    <row r="727" spans="1:18" ht="76.5" x14ac:dyDescent="0.25">
      <c r="A727" s="241" t="s">
        <v>268</v>
      </c>
      <c r="B727" s="628" t="s">
        <v>57</v>
      </c>
      <c r="C727" s="611"/>
      <c r="D727" s="49" t="s">
        <v>972</v>
      </c>
      <c r="E727" s="33" t="s">
        <v>2</v>
      </c>
      <c r="F727" s="10" t="s">
        <v>72</v>
      </c>
      <c r="G727" s="8"/>
      <c r="H727" s="131" t="s">
        <v>331</v>
      </c>
      <c r="I727" s="642"/>
      <c r="J727" s="228">
        <v>3</v>
      </c>
      <c r="K727" s="610"/>
      <c r="L727" s="610"/>
      <c r="M727" s="610"/>
      <c r="N727" s="680">
        <v>3</v>
      </c>
      <c r="O727" s="2">
        <f t="shared" si="33"/>
        <v>0</v>
      </c>
      <c r="P727" s="2">
        <f t="shared" si="34"/>
        <v>0</v>
      </c>
      <c r="Q727" s="2">
        <f t="shared" si="35"/>
        <v>2</v>
      </c>
      <c r="R727" s="2">
        <v>1</v>
      </c>
    </row>
    <row r="728" spans="1:18" ht="51" hidden="1" x14ac:dyDescent="0.25">
      <c r="A728" s="241" t="s">
        <v>268</v>
      </c>
      <c r="B728" s="628" t="s">
        <v>57</v>
      </c>
      <c r="C728" s="9"/>
      <c r="D728" s="628"/>
      <c r="E728" s="27"/>
      <c r="F728" s="45"/>
      <c r="G728" s="28"/>
      <c r="H728" s="28"/>
      <c r="I728" s="642"/>
      <c r="J728" s="642"/>
      <c r="K728" s="610"/>
      <c r="L728" s="610"/>
      <c r="M728" s="610"/>
      <c r="N728" s="507"/>
      <c r="O728" s="2">
        <f t="shared" si="33"/>
        <v>0</v>
      </c>
      <c r="P728" s="2">
        <f t="shared" si="34"/>
        <v>0</v>
      </c>
      <c r="Q728" s="2">
        <f t="shared" si="35"/>
        <v>0</v>
      </c>
    </row>
    <row r="729" spans="1:18" ht="51" hidden="1" x14ac:dyDescent="0.25">
      <c r="A729" s="241" t="s">
        <v>268</v>
      </c>
      <c r="B729" s="628" t="s">
        <v>57</v>
      </c>
      <c r="C729" s="610" t="s">
        <v>106</v>
      </c>
      <c r="D729" s="610"/>
      <c r="E729" s="610"/>
      <c r="F729" s="610"/>
      <c r="G729" s="610"/>
      <c r="H729" s="610"/>
      <c r="I729" s="642"/>
      <c r="J729" s="642"/>
      <c r="K729" s="610"/>
      <c r="L729" s="610"/>
      <c r="M729" s="610"/>
      <c r="N729" s="507"/>
      <c r="O729" s="2">
        <f t="shared" si="33"/>
        <v>0</v>
      </c>
      <c r="P729" s="2">
        <f t="shared" si="34"/>
        <v>0</v>
      </c>
      <c r="Q729" s="2">
        <f t="shared" si="35"/>
        <v>0</v>
      </c>
    </row>
    <row r="730" spans="1:18" ht="63.75" hidden="1" x14ac:dyDescent="0.25">
      <c r="A730" s="241" t="s">
        <v>268</v>
      </c>
      <c r="B730" s="628" t="s">
        <v>57</v>
      </c>
      <c r="C730" s="630" t="s">
        <v>490</v>
      </c>
      <c r="D730" s="39" t="s">
        <v>44</v>
      </c>
      <c r="E730" s="11"/>
      <c r="F730" s="49"/>
      <c r="G730" s="611"/>
      <c r="H730" s="8"/>
      <c r="I730" s="642"/>
      <c r="J730" s="217"/>
      <c r="K730" s="610"/>
      <c r="L730" s="610"/>
      <c r="M730" s="610"/>
      <c r="N730" s="507"/>
      <c r="O730" s="2">
        <f t="shared" si="33"/>
        <v>0</v>
      </c>
      <c r="P730" s="2">
        <f t="shared" si="34"/>
        <v>0</v>
      </c>
      <c r="Q730" s="2">
        <f t="shared" si="35"/>
        <v>0</v>
      </c>
    </row>
    <row r="731" spans="1:18" ht="51" x14ac:dyDescent="0.25">
      <c r="A731" s="241" t="s">
        <v>268</v>
      </c>
      <c r="B731" s="628" t="s">
        <v>57</v>
      </c>
      <c r="C731" s="630"/>
      <c r="D731" s="49" t="s">
        <v>220</v>
      </c>
      <c r="E731" s="33">
        <v>2015</v>
      </c>
      <c r="F731" s="8" t="s">
        <v>16</v>
      </c>
      <c r="G731" s="8"/>
      <c r="H731" s="8" t="s">
        <v>325</v>
      </c>
      <c r="I731" s="642"/>
      <c r="J731" s="680">
        <v>3</v>
      </c>
      <c r="K731" s="610"/>
      <c r="L731" s="610"/>
      <c r="M731" s="610"/>
      <c r="N731" s="507"/>
      <c r="O731" s="2">
        <f t="shared" si="33"/>
        <v>0</v>
      </c>
      <c r="P731" s="2">
        <f t="shared" si="34"/>
        <v>0</v>
      </c>
      <c r="Q731" s="2">
        <f t="shared" si="35"/>
        <v>1</v>
      </c>
      <c r="R731" s="2">
        <v>1</v>
      </c>
    </row>
    <row r="732" spans="1:18" ht="76.5" hidden="1" x14ac:dyDescent="0.25">
      <c r="A732" s="241" t="s">
        <v>268</v>
      </c>
      <c r="B732" s="628" t="s">
        <v>57</v>
      </c>
      <c r="C732" s="611" t="s">
        <v>1050</v>
      </c>
      <c r="D732" s="39" t="s">
        <v>44</v>
      </c>
      <c r="E732" s="11"/>
      <c r="F732" s="49"/>
      <c r="G732" s="611"/>
      <c r="H732" s="8"/>
      <c r="I732" s="642"/>
      <c r="J732" s="642"/>
      <c r="K732" s="610"/>
      <c r="L732" s="610"/>
      <c r="M732" s="610"/>
      <c r="N732" s="507"/>
      <c r="O732" s="2">
        <f t="shared" si="33"/>
        <v>0</v>
      </c>
      <c r="P732" s="2">
        <f t="shared" si="34"/>
        <v>0</v>
      </c>
      <c r="Q732" s="2">
        <f t="shared" si="35"/>
        <v>0</v>
      </c>
    </row>
    <row r="733" spans="1:18" ht="51" x14ac:dyDescent="0.25">
      <c r="A733" s="241" t="s">
        <v>268</v>
      </c>
      <c r="B733" s="628" t="s">
        <v>57</v>
      </c>
      <c r="C733" s="611"/>
      <c r="D733" s="49" t="s">
        <v>133</v>
      </c>
      <c r="E733" s="33">
        <v>2014</v>
      </c>
      <c r="F733" s="611" t="s">
        <v>16</v>
      </c>
      <c r="G733" s="8"/>
      <c r="H733" s="8" t="s">
        <v>325</v>
      </c>
      <c r="I733" s="642"/>
      <c r="J733" s="681">
        <v>3</v>
      </c>
      <c r="K733" s="610"/>
      <c r="L733" s="610"/>
      <c r="M733" s="610"/>
      <c r="N733" s="507"/>
      <c r="O733" s="2">
        <f t="shared" si="33"/>
        <v>0</v>
      </c>
      <c r="P733" s="2">
        <f t="shared" si="34"/>
        <v>0</v>
      </c>
      <c r="Q733" s="2">
        <f t="shared" si="35"/>
        <v>1</v>
      </c>
      <c r="R733" s="2">
        <v>15</v>
      </c>
    </row>
    <row r="734" spans="1:18" s="197" customFormat="1" ht="51" hidden="1" x14ac:dyDescent="0.25">
      <c r="A734" s="241" t="s">
        <v>268</v>
      </c>
      <c r="B734" s="628" t="s">
        <v>57</v>
      </c>
      <c r="C734" s="683"/>
      <c r="D734" s="287"/>
      <c r="E734" s="287"/>
      <c r="F734" s="305"/>
      <c r="G734" s="287"/>
      <c r="H734" s="287"/>
      <c r="I734" s="224"/>
      <c r="J734" s="224"/>
      <c r="K734" s="242"/>
      <c r="L734" s="688"/>
      <c r="M734" s="683"/>
      <c r="N734" s="504"/>
      <c r="O734" s="2">
        <f t="shared" si="33"/>
        <v>0</v>
      </c>
      <c r="P734" s="2">
        <f t="shared" si="34"/>
        <v>0</v>
      </c>
      <c r="Q734" s="2">
        <f t="shared" si="35"/>
        <v>0</v>
      </c>
    </row>
    <row r="735" spans="1:18" ht="25.5" hidden="1" x14ac:dyDescent="0.25">
      <c r="A735" s="241" t="s">
        <v>271</v>
      </c>
      <c r="B735" s="567" t="s">
        <v>271</v>
      </c>
      <c r="C735" s="567"/>
      <c r="D735" s="567"/>
      <c r="E735" s="567"/>
      <c r="F735" s="567"/>
      <c r="G735" s="567"/>
      <c r="H735" s="567"/>
      <c r="I735" s="568"/>
      <c r="J735" s="568"/>
      <c r="K735" s="242"/>
      <c r="L735" s="688"/>
      <c r="M735" s="683"/>
      <c r="N735" s="504"/>
      <c r="O735" s="2">
        <f t="shared" si="33"/>
        <v>0</v>
      </c>
      <c r="P735" s="2">
        <f t="shared" si="34"/>
        <v>0</v>
      </c>
      <c r="Q735" s="2">
        <f t="shared" si="35"/>
        <v>0</v>
      </c>
    </row>
    <row r="736" spans="1:18" s="197" customFormat="1" ht="25.5" hidden="1" x14ac:dyDescent="0.25">
      <c r="A736" s="241" t="s">
        <v>271</v>
      </c>
      <c r="B736" s="689"/>
      <c r="C736" s="683"/>
      <c r="D736" s="287"/>
      <c r="E736" s="569"/>
      <c r="F736" s="569"/>
      <c r="G736" s="569"/>
      <c r="H736" s="624"/>
      <c r="I736" s="224"/>
      <c r="J736" s="224"/>
      <c r="K736" s="242"/>
      <c r="L736" s="688"/>
      <c r="M736" s="683"/>
      <c r="N736" s="504"/>
      <c r="O736" s="2">
        <f t="shared" si="33"/>
        <v>0</v>
      </c>
      <c r="P736" s="2">
        <f t="shared" si="34"/>
        <v>0</v>
      </c>
      <c r="Q736" s="2">
        <f t="shared" si="35"/>
        <v>0</v>
      </c>
    </row>
    <row r="737" spans="1:17" ht="75" hidden="1" x14ac:dyDescent="0.25">
      <c r="A737" s="241" t="s">
        <v>271</v>
      </c>
      <c r="B737" s="254" t="s">
        <v>569</v>
      </c>
      <c r="C737" s="254" t="s">
        <v>573</v>
      </c>
      <c r="D737" s="255" t="s">
        <v>1028</v>
      </c>
      <c r="E737" s="255" t="s">
        <v>572</v>
      </c>
      <c r="F737" s="255" t="s">
        <v>722</v>
      </c>
      <c r="G737" s="255" t="s">
        <v>723</v>
      </c>
      <c r="H737" s="255" t="s">
        <v>570</v>
      </c>
      <c r="I737" s="209" t="s">
        <v>571</v>
      </c>
      <c r="J737" s="209" t="s">
        <v>571</v>
      </c>
      <c r="K737" s="209"/>
      <c r="L737" s="209"/>
      <c r="M737" s="209"/>
      <c r="N737" s="506"/>
      <c r="O737" s="2">
        <f t="shared" si="33"/>
        <v>0</v>
      </c>
      <c r="P737" s="2">
        <f t="shared" si="34"/>
        <v>0</v>
      </c>
      <c r="Q737" s="2">
        <f t="shared" si="35"/>
        <v>0</v>
      </c>
    </row>
    <row r="738" spans="1:17" ht="63.75" hidden="1" x14ac:dyDescent="0.25">
      <c r="A738" s="241" t="s">
        <v>271</v>
      </c>
      <c r="B738" s="667" t="s">
        <v>58</v>
      </c>
      <c r="C738" s="570" t="s">
        <v>0</v>
      </c>
      <c r="D738" s="570"/>
      <c r="E738" s="570"/>
      <c r="F738" s="570"/>
      <c r="G738" s="570"/>
      <c r="H738" s="570"/>
      <c r="I738" s="570"/>
      <c r="J738" s="570"/>
      <c r="K738" s="570"/>
      <c r="L738" s="570"/>
      <c r="M738" s="570"/>
      <c r="N738" s="510"/>
      <c r="O738" s="2">
        <f t="shared" si="33"/>
        <v>0</v>
      </c>
      <c r="P738" s="2">
        <f t="shared" si="34"/>
        <v>0</v>
      </c>
      <c r="Q738" s="2">
        <f t="shared" si="35"/>
        <v>0</v>
      </c>
    </row>
    <row r="739" spans="1:17" ht="63.75" hidden="1" x14ac:dyDescent="0.25">
      <c r="A739" s="241" t="s">
        <v>271</v>
      </c>
      <c r="B739" s="667" t="s">
        <v>58</v>
      </c>
      <c r="C739" s="667" t="s">
        <v>113</v>
      </c>
      <c r="D739" s="667"/>
      <c r="E739" s="306"/>
      <c r="F739" s="263"/>
      <c r="G739" s="307"/>
      <c r="H739" s="613"/>
      <c r="I739" s="411"/>
      <c r="J739" s="411"/>
      <c r="K739" s="570"/>
      <c r="L739" s="570"/>
      <c r="M739" s="570"/>
      <c r="N739" s="510"/>
      <c r="O739" s="2">
        <f t="shared" si="33"/>
        <v>0</v>
      </c>
      <c r="P739" s="2">
        <f t="shared" si="34"/>
        <v>0</v>
      </c>
      <c r="Q739" s="2">
        <f t="shared" si="35"/>
        <v>0</v>
      </c>
    </row>
    <row r="740" spans="1:17" ht="63.75" hidden="1" x14ac:dyDescent="0.25">
      <c r="A740" s="241" t="s">
        <v>271</v>
      </c>
      <c r="B740" s="667" t="s">
        <v>58</v>
      </c>
      <c r="C740" s="561" t="s">
        <v>491</v>
      </c>
      <c r="D740" s="154" t="s">
        <v>781</v>
      </c>
      <c r="E740" s="12"/>
      <c r="F740" s="94"/>
      <c r="G740" s="621"/>
      <c r="H740" s="613"/>
      <c r="I740" s="411"/>
      <c r="J740" s="411"/>
      <c r="K740" s="570"/>
      <c r="L740" s="570"/>
      <c r="M740" s="570"/>
      <c r="N740" s="510"/>
      <c r="O740" s="2">
        <f t="shared" si="33"/>
        <v>0</v>
      </c>
      <c r="P740" s="2">
        <f t="shared" si="34"/>
        <v>0</v>
      </c>
      <c r="Q740" s="2">
        <f t="shared" si="35"/>
        <v>0</v>
      </c>
    </row>
    <row r="741" spans="1:17" ht="63.75" hidden="1" x14ac:dyDescent="0.25">
      <c r="A741" s="241" t="s">
        <v>271</v>
      </c>
      <c r="B741" s="667" t="s">
        <v>58</v>
      </c>
      <c r="C741" s="562"/>
      <c r="D741" s="152" t="s">
        <v>1168</v>
      </c>
      <c r="E741" s="12">
        <v>2015</v>
      </c>
      <c r="F741" s="633"/>
      <c r="G741" s="667"/>
      <c r="H741" s="613"/>
      <c r="I741" s="632"/>
      <c r="J741" s="676">
        <v>1</v>
      </c>
      <c r="K741" s="679">
        <v>2</v>
      </c>
      <c r="L741" s="570"/>
      <c r="M741" s="570"/>
      <c r="N741" s="510"/>
      <c r="O741" s="2">
        <f t="shared" si="33"/>
        <v>1</v>
      </c>
      <c r="P741" s="2">
        <f t="shared" si="34"/>
        <v>1</v>
      </c>
      <c r="Q741" s="2">
        <f t="shared" si="35"/>
        <v>0</v>
      </c>
    </row>
    <row r="742" spans="1:17" ht="31.5" hidden="1" x14ac:dyDescent="0.25">
      <c r="A742" s="567" t="s">
        <v>271</v>
      </c>
      <c r="B742" s="556" t="s">
        <v>1370</v>
      </c>
      <c r="C742" s="567"/>
      <c r="D742" s="567"/>
      <c r="E742" s="567"/>
      <c r="F742" s="567"/>
      <c r="G742" s="567"/>
      <c r="H742" s="567"/>
      <c r="I742" s="567"/>
      <c r="J742" s="567"/>
      <c r="K742" s="567"/>
      <c r="L742" s="567"/>
      <c r="M742" s="567"/>
      <c r="N742" s="567"/>
    </row>
    <row r="743" spans="1:17" ht="63.75" hidden="1" x14ac:dyDescent="0.25">
      <c r="A743" s="241" t="s">
        <v>271</v>
      </c>
      <c r="B743" s="667" t="s">
        <v>58</v>
      </c>
      <c r="C743" s="562"/>
      <c r="D743" s="152" t="s">
        <v>1330</v>
      </c>
      <c r="E743" s="152">
        <v>2015</v>
      </c>
      <c r="F743" s="152" t="s">
        <v>1331</v>
      </c>
      <c r="G743" s="667"/>
      <c r="H743" s="520" t="s">
        <v>1334</v>
      </c>
      <c r="I743" s="632"/>
      <c r="J743" s="411"/>
      <c r="K743" s="676">
        <v>1</v>
      </c>
      <c r="L743" s="570"/>
      <c r="M743" s="570"/>
      <c r="N743" s="510"/>
      <c r="O743" s="2">
        <f t="shared" si="33"/>
        <v>1</v>
      </c>
      <c r="P743" s="2">
        <f t="shared" si="34"/>
        <v>0</v>
      </c>
      <c r="Q743" s="2">
        <f t="shared" si="35"/>
        <v>0</v>
      </c>
    </row>
    <row r="744" spans="1:17" ht="63.75" hidden="1" x14ac:dyDescent="0.25">
      <c r="A744" s="241" t="s">
        <v>271</v>
      </c>
      <c r="B744" s="667" t="s">
        <v>58</v>
      </c>
      <c r="C744" s="563"/>
      <c r="D744" s="152" t="s">
        <v>1332</v>
      </c>
      <c r="E744" s="152">
        <v>2014</v>
      </c>
      <c r="F744" s="152" t="s">
        <v>1333</v>
      </c>
      <c r="G744" s="236"/>
      <c r="H744" s="520" t="s">
        <v>1334</v>
      </c>
      <c r="I744" s="411"/>
      <c r="J744" s="411"/>
      <c r="K744" s="676">
        <v>1</v>
      </c>
      <c r="L744" s="570"/>
      <c r="M744" s="570"/>
      <c r="N744" s="510"/>
      <c r="O744" s="2">
        <f t="shared" si="33"/>
        <v>1</v>
      </c>
      <c r="P744" s="2">
        <f t="shared" si="34"/>
        <v>0</v>
      </c>
      <c r="Q744" s="2">
        <f t="shared" si="35"/>
        <v>0</v>
      </c>
    </row>
    <row r="745" spans="1:17" ht="63.75" hidden="1" x14ac:dyDescent="0.25">
      <c r="A745" s="241" t="s">
        <v>271</v>
      </c>
      <c r="B745" s="667" t="s">
        <v>58</v>
      </c>
      <c r="C745" s="570" t="s">
        <v>272</v>
      </c>
      <c r="D745" s="570"/>
      <c r="E745" s="570"/>
      <c r="F745" s="570"/>
      <c r="G745" s="570"/>
      <c r="H745" s="570"/>
      <c r="I745" s="411"/>
      <c r="J745" s="411"/>
      <c r="K745" s="570"/>
      <c r="L745" s="570"/>
      <c r="M745" s="570"/>
      <c r="N745" s="510"/>
      <c r="O745" s="2">
        <f t="shared" si="33"/>
        <v>0</v>
      </c>
      <c r="P745" s="2">
        <f t="shared" si="34"/>
        <v>0</v>
      </c>
      <c r="Q745" s="2">
        <f t="shared" si="35"/>
        <v>0</v>
      </c>
    </row>
    <row r="746" spans="1:17" ht="63.75" hidden="1" x14ac:dyDescent="0.25">
      <c r="A746" s="241" t="s">
        <v>271</v>
      </c>
      <c r="B746" s="667" t="s">
        <v>58</v>
      </c>
      <c r="C746" s="570" t="s">
        <v>34</v>
      </c>
      <c r="D746" s="570"/>
      <c r="E746" s="570"/>
      <c r="F746" s="570"/>
      <c r="G746" s="570"/>
      <c r="H746" s="570"/>
      <c r="I746" s="411"/>
      <c r="J746" s="411"/>
      <c r="K746" s="570"/>
      <c r="L746" s="570"/>
      <c r="M746" s="570"/>
      <c r="N746" s="510"/>
      <c r="O746" s="2">
        <f t="shared" si="33"/>
        <v>0</v>
      </c>
      <c r="P746" s="2">
        <f t="shared" si="34"/>
        <v>0</v>
      </c>
      <c r="Q746" s="2">
        <f t="shared" si="35"/>
        <v>0</v>
      </c>
    </row>
    <row r="747" spans="1:17" ht="76.5" hidden="1" x14ac:dyDescent="0.25">
      <c r="A747" s="241" t="s">
        <v>271</v>
      </c>
      <c r="B747" s="667" t="s">
        <v>58</v>
      </c>
      <c r="C747" s="613" t="s">
        <v>492</v>
      </c>
      <c r="D747" s="154" t="s">
        <v>781</v>
      </c>
      <c r="E747" s="12"/>
      <c r="F747" s="94"/>
      <c r="G747" s="621"/>
      <c r="H747" s="613"/>
      <c r="I747" s="632"/>
      <c r="J747" s="632"/>
      <c r="K747" s="570"/>
      <c r="L747" s="570"/>
      <c r="M747" s="570"/>
      <c r="N747" s="510"/>
      <c r="O747" s="2">
        <f t="shared" si="33"/>
        <v>0</v>
      </c>
      <c r="P747" s="2">
        <f t="shared" si="34"/>
        <v>0</v>
      </c>
      <c r="Q747" s="2">
        <f t="shared" si="35"/>
        <v>0</v>
      </c>
    </row>
    <row r="748" spans="1:17" ht="63.75" hidden="1" x14ac:dyDescent="0.25">
      <c r="A748" s="241" t="s">
        <v>271</v>
      </c>
      <c r="B748" s="667" t="s">
        <v>58</v>
      </c>
      <c r="C748" s="613"/>
      <c r="D748" s="621" t="s">
        <v>782</v>
      </c>
      <c r="E748" s="12">
        <v>2014</v>
      </c>
      <c r="F748" s="94"/>
      <c r="G748" s="621" t="s">
        <v>74</v>
      </c>
      <c r="H748" s="613"/>
      <c r="I748" s="632"/>
      <c r="J748" s="679">
        <v>2</v>
      </c>
      <c r="K748" s="570"/>
      <c r="L748" s="570"/>
      <c r="M748" s="570"/>
      <c r="N748" s="510"/>
      <c r="O748" s="2">
        <f t="shared" si="33"/>
        <v>0</v>
      </c>
      <c r="P748" s="2">
        <f t="shared" si="34"/>
        <v>1</v>
      </c>
      <c r="Q748" s="2">
        <f t="shared" si="35"/>
        <v>0</v>
      </c>
    </row>
    <row r="749" spans="1:17" ht="63.75" hidden="1" x14ac:dyDescent="0.25">
      <c r="A749" s="241" t="s">
        <v>271</v>
      </c>
      <c r="B749" s="667" t="s">
        <v>58</v>
      </c>
      <c r="C749" s="615"/>
      <c r="D749" s="94"/>
      <c r="E749" s="12"/>
      <c r="F749" s="94"/>
      <c r="G749" s="621"/>
      <c r="H749" s="613"/>
      <c r="I749" s="411"/>
      <c r="J749" s="411"/>
      <c r="K749" s="570"/>
      <c r="L749" s="570"/>
      <c r="M749" s="570"/>
      <c r="N749" s="510"/>
      <c r="O749" s="2">
        <f t="shared" si="33"/>
        <v>0</v>
      </c>
      <c r="P749" s="2">
        <f t="shared" si="34"/>
        <v>0</v>
      </c>
      <c r="Q749" s="2">
        <f t="shared" si="35"/>
        <v>0</v>
      </c>
    </row>
    <row r="750" spans="1:17" ht="63.75" hidden="1" x14ac:dyDescent="0.25">
      <c r="A750" s="241" t="s">
        <v>271</v>
      </c>
      <c r="B750" s="667" t="s">
        <v>58</v>
      </c>
      <c r="C750" s="570" t="s">
        <v>1</v>
      </c>
      <c r="D750" s="570"/>
      <c r="E750" s="570"/>
      <c r="F750" s="570"/>
      <c r="G750" s="570"/>
      <c r="H750" s="570"/>
      <c r="I750" s="411"/>
      <c r="J750" s="411"/>
      <c r="K750" s="570"/>
      <c r="L750" s="570"/>
      <c r="M750" s="570"/>
      <c r="N750" s="510"/>
      <c r="O750" s="2">
        <f t="shared" si="33"/>
        <v>0</v>
      </c>
      <c r="P750" s="2">
        <f t="shared" si="34"/>
        <v>0</v>
      </c>
      <c r="Q750" s="2">
        <f t="shared" si="35"/>
        <v>0</v>
      </c>
    </row>
    <row r="751" spans="1:17" ht="165.75" hidden="1" x14ac:dyDescent="0.25">
      <c r="A751" s="241" t="s">
        <v>271</v>
      </c>
      <c r="B751" s="667" t="s">
        <v>58</v>
      </c>
      <c r="C751" s="613" t="s">
        <v>783</v>
      </c>
      <c r="D751" s="154" t="s">
        <v>781</v>
      </c>
      <c r="E751" s="12"/>
      <c r="F751" s="94"/>
      <c r="G751" s="621"/>
      <c r="H751" s="613"/>
      <c r="I751" s="411"/>
      <c r="J751" s="411"/>
      <c r="K751" s="570"/>
      <c r="L751" s="570"/>
      <c r="M751" s="570"/>
      <c r="N751" s="510"/>
      <c r="O751" s="2">
        <f t="shared" si="33"/>
        <v>0</v>
      </c>
      <c r="P751" s="2">
        <f t="shared" si="34"/>
        <v>0</v>
      </c>
      <c r="Q751" s="2">
        <f t="shared" si="35"/>
        <v>0</v>
      </c>
    </row>
    <row r="752" spans="1:17" ht="153" hidden="1" x14ac:dyDescent="0.25">
      <c r="A752" s="241" t="s">
        <v>271</v>
      </c>
      <c r="B752" s="667" t="s">
        <v>58</v>
      </c>
      <c r="C752" s="627"/>
      <c r="D752" s="621" t="s">
        <v>784</v>
      </c>
      <c r="E752" s="12">
        <v>2014</v>
      </c>
      <c r="F752" s="94" t="s">
        <v>1031</v>
      </c>
      <c r="G752" s="621"/>
      <c r="H752" s="613"/>
      <c r="I752" s="632"/>
      <c r="J752" s="676">
        <v>1</v>
      </c>
      <c r="K752" s="676">
        <v>1</v>
      </c>
      <c r="L752" s="570"/>
      <c r="M752" s="570"/>
      <c r="N752" s="510"/>
      <c r="O752" s="2">
        <f t="shared" si="33"/>
        <v>2</v>
      </c>
      <c r="P752" s="2">
        <f t="shared" si="34"/>
        <v>0</v>
      </c>
      <c r="Q752" s="2">
        <f t="shared" si="35"/>
        <v>0</v>
      </c>
    </row>
    <row r="753" spans="1:17" ht="63.75" hidden="1" x14ac:dyDescent="0.25">
      <c r="A753" s="241" t="s">
        <v>271</v>
      </c>
      <c r="B753" s="667" t="s">
        <v>58</v>
      </c>
      <c r="C753" s="613" t="s">
        <v>493</v>
      </c>
      <c r="D753" s="633" t="s">
        <v>93</v>
      </c>
      <c r="E753" s="119"/>
      <c r="F753" s="125"/>
      <c r="G753" s="615"/>
      <c r="H753" s="615"/>
      <c r="I753" s="631"/>
      <c r="J753" s="631"/>
      <c r="K753" s="570"/>
      <c r="L753" s="570"/>
      <c r="M753" s="570"/>
      <c r="N753" s="510"/>
      <c r="O753" s="2">
        <f t="shared" si="33"/>
        <v>0</v>
      </c>
      <c r="P753" s="2">
        <f t="shared" si="34"/>
        <v>0</v>
      </c>
      <c r="Q753" s="2">
        <f t="shared" si="35"/>
        <v>0</v>
      </c>
    </row>
    <row r="754" spans="1:17" ht="89.25" hidden="1" x14ac:dyDescent="0.25">
      <c r="A754" s="241" t="s">
        <v>271</v>
      </c>
      <c r="B754" s="667" t="s">
        <v>58</v>
      </c>
      <c r="C754" s="627"/>
      <c r="D754" s="150" t="s">
        <v>231</v>
      </c>
      <c r="E754" s="151" t="s">
        <v>2</v>
      </c>
      <c r="F754" s="152" t="s">
        <v>1051</v>
      </c>
      <c r="G754" s="94" t="s">
        <v>785</v>
      </c>
      <c r="H754" s="613" t="s">
        <v>287</v>
      </c>
      <c r="I754" s="631"/>
      <c r="J754" s="679">
        <v>2</v>
      </c>
      <c r="K754" s="570"/>
      <c r="L754" s="570"/>
      <c r="M754" s="570"/>
      <c r="N754" s="510"/>
      <c r="O754" s="2">
        <f t="shared" si="33"/>
        <v>0</v>
      </c>
      <c r="P754" s="2">
        <f t="shared" si="34"/>
        <v>1</v>
      </c>
      <c r="Q754" s="2">
        <f t="shared" si="35"/>
        <v>0</v>
      </c>
    </row>
    <row r="755" spans="1:17" ht="63.75" hidden="1" x14ac:dyDescent="0.25">
      <c r="A755" s="241" t="s">
        <v>271</v>
      </c>
      <c r="B755" s="667" t="s">
        <v>58</v>
      </c>
      <c r="C755" s="615"/>
      <c r="D755" s="621"/>
      <c r="E755" s="12"/>
      <c r="F755" s="94"/>
      <c r="G755" s="308"/>
      <c r="H755" s="613"/>
      <c r="I755" s="631"/>
      <c r="J755" s="631"/>
      <c r="K755" s="570"/>
      <c r="L755" s="570"/>
      <c r="M755" s="570"/>
      <c r="N755" s="510"/>
      <c r="O755" s="2">
        <f t="shared" si="33"/>
        <v>0</v>
      </c>
      <c r="P755" s="2">
        <f t="shared" si="34"/>
        <v>0</v>
      </c>
      <c r="Q755" s="2">
        <f t="shared" si="35"/>
        <v>0</v>
      </c>
    </row>
    <row r="756" spans="1:17" ht="63.75" hidden="1" x14ac:dyDescent="0.25">
      <c r="A756" s="241" t="s">
        <v>271</v>
      </c>
      <c r="B756" s="667" t="s">
        <v>58</v>
      </c>
      <c r="C756" s="570" t="s">
        <v>39</v>
      </c>
      <c r="D756" s="570"/>
      <c r="E756" s="570"/>
      <c r="F756" s="570"/>
      <c r="G756" s="570"/>
      <c r="H756" s="570"/>
      <c r="I756" s="411"/>
      <c r="J756" s="411"/>
      <c r="K756" s="570"/>
      <c r="L756" s="570"/>
      <c r="M756" s="570"/>
      <c r="N756" s="510"/>
      <c r="O756" s="2">
        <f t="shared" si="33"/>
        <v>0</v>
      </c>
      <c r="P756" s="2">
        <f t="shared" si="34"/>
        <v>0</v>
      </c>
      <c r="Q756" s="2">
        <f t="shared" si="35"/>
        <v>0</v>
      </c>
    </row>
    <row r="757" spans="1:17" ht="89.25" hidden="1" x14ac:dyDescent="0.25">
      <c r="A757" s="241" t="s">
        <v>271</v>
      </c>
      <c r="B757" s="667" t="s">
        <v>58</v>
      </c>
      <c r="C757" s="613" t="s">
        <v>494</v>
      </c>
      <c r="D757" s="149" t="s">
        <v>781</v>
      </c>
      <c r="E757" s="12"/>
      <c r="F757" s="94"/>
      <c r="G757" s="621"/>
      <c r="H757" s="613"/>
      <c r="I757" s="411"/>
      <c r="J757" s="411"/>
      <c r="K757" s="570"/>
      <c r="L757" s="570"/>
      <c r="M757" s="570"/>
      <c r="N757" s="510"/>
      <c r="O757" s="2">
        <f t="shared" si="33"/>
        <v>0</v>
      </c>
      <c r="P757" s="2">
        <f t="shared" si="34"/>
        <v>0</v>
      </c>
      <c r="Q757" s="2">
        <f t="shared" si="35"/>
        <v>0</v>
      </c>
    </row>
    <row r="758" spans="1:17" ht="89.25" hidden="1" x14ac:dyDescent="0.25">
      <c r="A758" s="241" t="s">
        <v>271</v>
      </c>
      <c r="B758" s="667" t="s">
        <v>58</v>
      </c>
      <c r="C758" s="613"/>
      <c r="D758" s="94" t="s">
        <v>786</v>
      </c>
      <c r="E758" s="12" t="s">
        <v>45</v>
      </c>
      <c r="F758" s="94"/>
      <c r="G758" s="621"/>
      <c r="H758" s="613"/>
      <c r="I758" s="631"/>
      <c r="J758" s="676">
        <v>1</v>
      </c>
      <c r="K758" s="570"/>
      <c r="L758" s="570"/>
      <c r="M758" s="570"/>
      <c r="N758" s="510"/>
      <c r="O758" s="2">
        <f t="shared" si="33"/>
        <v>1</v>
      </c>
      <c r="P758" s="2">
        <f t="shared" si="34"/>
        <v>0</v>
      </c>
      <c r="Q758" s="2">
        <f t="shared" si="35"/>
        <v>0</v>
      </c>
    </row>
    <row r="759" spans="1:17" ht="63.75" hidden="1" x14ac:dyDescent="0.25">
      <c r="A759" s="241" t="s">
        <v>271</v>
      </c>
      <c r="B759" s="667" t="s">
        <v>58</v>
      </c>
      <c r="C759" s="615"/>
      <c r="D759" s="633"/>
      <c r="E759" s="15"/>
      <c r="F759" s="633"/>
      <c r="G759" s="308"/>
      <c r="H759" s="613"/>
      <c r="I759" s="631"/>
      <c r="J759" s="631"/>
      <c r="K759" s="570"/>
      <c r="L759" s="570"/>
      <c r="M759" s="570"/>
      <c r="N759" s="510"/>
      <c r="O759" s="2">
        <f t="shared" si="33"/>
        <v>0</v>
      </c>
      <c r="P759" s="2">
        <f t="shared" si="34"/>
        <v>0</v>
      </c>
      <c r="Q759" s="2">
        <f t="shared" si="35"/>
        <v>0</v>
      </c>
    </row>
    <row r="760" spans="1:17" ht="63.75" hidden="1" x14ac:dyDescent="0.25">
      <c r="A760" s="241" t="s">
        <v>271</v>
      </c>
      <c r="B760" s="667" t="s">
        <v>58</v>
      </c>
      <c r="C760" s="570" t="s">
        <v>263</v>
      </c>
      <c r="D760" s="570"/>
      <c r="E760" s="570"/>
      <c r="F760" s="570"/>
      <c r="G760" s="570"/>
      <c r="H760" s="570"/>
      <c r="I760" s="411"/>
      <c r="J760" s="411"/>
      <c r="K760" s="570"/>
      <c r="L760" s="570"/>
      <c r="M760" s="570"/>
      <c r="N760" s="510"/>
      <c r="O760" s="2">
        <f t="shared" si="33"/>
        <v>0</v>
      </c>
      <c r="P760" s="2">
        <f t="shared" si="34"/>
        <v>0</v>
      </c>
      <c r="Q760" s="2">
        <f t="shared" si="35"/>
        <v>0</v>
      </c>
    </row>
    <row r="761" spans="1:17" ht="63.75" hidden="1" x14ac:dyDescent="0.25">
      <c r="A761" s="241" t="s">
        <v>271</v>
      </c>
      <c r="B761" s="667" t="s">
        <v>58</v>
      </c>
      <c r="C761" s="633" t="s">
        <v>94</v>
      </c>
      <c r="D761" s="633"/>
      <c r="E761" s="633"/>
      <c r="F761" s="633"/>
      <c r="G761" s="633"/>
      <c r="H761" s="633"/>
      <c r="I761" s="411"/>
      <c r="J761" s="411"/>
      <c r="K761" s="570"/>
      <c r="L761" s="570"/>
      <c r="M761" s="570"/>
      <c r="N761" s="510"/>
      <c r="O761" s="2">
        <f t="shared" si="33"/>
        <v>0</v>
      </c>
      <c r="P761" s="2">
        <f t="shared" si="34"/>
        <v>0</v>
      </c>
      <c r="Q761" s="2">
        <f t="shared" si="35"/>
        <v>0</v>
      </c>
    </row>
    <row r="762" spans="1:17" ht="127.5" hidden="1" x14ac:dyDescent="0.25">
      <c r="A762" s="241" t="s">
        <v>271</v>
      </c>
      <c r="B762" s="667" t="s">
        <v>58</v>
      </c>
      <c r="C762" s="613" t="s">
        <v>788</v>
      </c>
      <c r="D762" s="154" t="s">
        <v>781</v>
      </c>
      <c r="E762" s="15"/>
      <c r="F762" s="633"/>
      <c r="G762" s="667"/>
      <c r="H762" s="613"/>
      <c r="I762" s="411"/>
      <c r="J762" s="411"/>
      <c r="K762" s="570"/>
      <c r="L762" s="570"/>
      <c r="M762" s="570"/>
      <c r="N762" s="510"/>
      <c r="O762" s="2">
        <f t="shared" si="33"/>
        <v>0</v>
      </c>
      <c r="P762" s="2">
        <f t="shared" si="34"/>
        <v>0</v>
      </c>
      <c r="Q762" s="2">
        <f t="shared" si="35"/>
        <v>0</v>
      </c>
    </row>
    <row r="763" spans="1:17" ht="63.75" hidden="1" x14ac:dyDescent="0.25">
      <c r="A763" s="241" t="s">
        <v>271</v>
      </c>
      <c r="B763" s="667" t="s">
        <v>58</v>
      </c>
      <c r="C763" s="634"/>
      <c r="D763" s="684" t="s">
        <v>789</v>
      </c>
      <c r="E763" s="12" t="s">
        <v>2</v>
      </c>
      <c r="F763" s="94" t="s">
        <v>4</v>
      </c>
      <c r="G763" s="94"/>
      <c r="H763" s="613" t="s">
        <v>1129</v>
      </c>
      <c r="I763" s="632"/>
      <c r="J763" s="676">
        <v>1</v>
      </c>
      <c r="K763" s="570"/>
      <c r="L763" s="524">
        <v>3</v>
      </c>
      <c r="M763" s="570"/>
      <c r="N763" s="510"/>
      <c r="O763" s="2">
        <f t="shared" si="33"/>
        <v>1</v>
      </c>
      <c r="P763" s="2">
        <f t="shared" si="34"/>
        <v>0</v>
      </c>
      <c r="Q763" s="2">
        <f t="shared" si="35"/>
        <v>1</v>
      </c>
    </row>
    <row r="764" spans="1:17" ht="63.75" hidden="1" x14ac:dyDescent="0.25">
      <c r="A764" s="241" t="s">
        <v>271</v>
      </c>
      <c r="B764" s="667" t="s">
        <v>58</v>
      </c>
      <c r="C764" s="634"/>
      <c r="D764" s="111" t="s">
        <v>72</v>
      </c>
      <c r="E764" s="12"/>
      <c r="F764" s="94"/>
      <c r="G764" s="94"/>
      <c r="H764" s="613"/>
      <c r="I764" s="632"/>
      <c r="J764" s="632"/>
      <c r="K764" s="570"/>
      <c r="L764" s="570"/>
      <c r="M764" s="570"/>
      <c r="N764" s="510"/>
      <c r="O764" s="2">
        <f t="shared" si="33"/>
        <v>0</v>
      </c>
      <c r="P764" s="2">
        <f t="shared" si="34"/>
        <v>0</v>
      </c>
      <c r="Q764" s="2">
        <f t="shared" si="35"/>
        <v>0</v>
      </c>
    </row>
    <row r="765" spans="1:17" ht="63.75" hidden="1" x14ac:dyDescent="0.25">
      <c r="A765" s="241" t="s">
        <v>271</v>
      </c>
      <c r="B765" s="667" t="s">
        <v>58</v>
      </c>
      <c r="C765" s="634"/>
      <c r="D765" s="150" t="s">
        <v>790</v>
      </c>
      <c r="E765" s="151" t="s">
        <v>2</v>
      </c>
      <c r="F765" s="152" t="s">
        <v>73</v>
      </c>
      <c r="G765" s="94" t="s">
        <v>838</v>
      </c>
      <c r="H765" s="613" t="s">
        <v>837</v>
      </c>
      <c r="I765" s="632"/>
      <c r="J765" s="676">
        <v>1</v>
      </c>
      <c r="K765" s="570"/>
      <c r="L765" s="570"/>
      <c r="M765" s="570"/>
      <c r="N765" s="676">
        <v>1</v>
      </c>
      <c r="O765" s="2">
        <f t="shared" si="33"/>
        <v>2</v>
      </c>
      <c r="P765" s="2">
        <f t="shared" si="34"/>
        <v>0</v>
      </c>
      <c r="Q765" s="2">
        <f t="shared" si="35"/>
        <v>0</v>
      </c>
    </row>
    <row r="766" spans="1:17" ht="63.75" hidden="1" x14ac:dyDescent="0.25">
      <c r="A766" s="241" t="s">
        <v>271</v>
      </c>
      <c r="B766" s="667" t="s">
        <v>58</v>
      </c>
      <c r="C766" s="634"/>
      <c r="D766" s="5" t="s">
        <v>44</v>
      </c>
      <c r="E766" s="12"/>
      <c r="F766" s="94"/>
      <c r="G766" s="94"/>
      <c r="H766" s="613"/>
      <c r="I766" s="632"/>
      <c r="J766" s="632"/>
      <c r="K766" s="570"/>
      <c r="L766" s="570"/>
      <c r="M766" s="570"/>
      <c r="N766" s="510"/>
      <c r="O766" s="2">
        <f t="shared" si="33"/>
        <v>0</v>
      </c>
      <c r="P766" s="2">
        <f t="shared" si="34"/>
        <v>0</v>
      </c>
      <c r="Q766" s="2">
        <f t="shared" si="35"/>
        <v>0</v>
      </c>
    </row>
    <row r="767" spans="1:17" ht="63.75" hidden="1" x14ac:dyDescent="0.25">
      <c r="A767" s="241" t="s">
        <v>271</v>
      </c>
      <c r="B767" s="667" t="s">
        <v>58</v>
      </c>
      <c r="C767" s="634"/>
      <c r="D767" s="150" t="s">
        <v>791</v>
      </c>
      <c r="E767" s="151" t="s">
        <v>2</v>
      </c>
      <c r="F767" s="152" t="s">
        <v>73</v>
      </c>
      <c r="G767" s="94"/>
      <c r="H767" s="613" t="s">
        <v>1129</v>
      </c>
      <c r="I767" s="632"/>
      <c r="J767" s="676">
        <v>1</v>
      </c>
      <c r="K767" s="570"/>
      <c r="L767" s="570"/>
      <c r="M767" s="570"/>
      <c r="N767" s="510"/>
      <c r="O767" s="2">
        <f t="shared" si="33"/>
        <v>1</v>
      </c>
      <c r="P767" s="2">
        <f t="shared" si="34"/>
        <v>0</v>
      </c>
      <c r="Q767" s="2">
        <f t="shared" si="35"/>
        <v>0</v>
      </c>
    </row>
    <row r="768" spans="1:17" ht="63.75" hidden="1" x14ac:dyDescent="0.25">
      <c r="A768" s="241" t="s">
        <v>271</v>
      </c>
      <c r="B768" s="667" t="s">
        <v>58</v>
      </c>
      <c r="C768" s="614"/>
      <c r="D768" s="633" t="s">
        <v>93</v>
      </c>
      <c r="E768" s="12"/>
      <c r="F768" s="94"/>
      <c r="G768" s="94"/>
      <c r="H768" s="613"/>
      <c r="I768" s="632"/>
      <c r="J768" s="632"/>
      <c r="K768" s="570"/>
      <c r="L768" s="570"/>
      <c r="M768" s="570"/>
      <c r="N768" s="510"/>
      <c r="O768" s="2">
        <f t="shared" si="33"/>
        <v>0</v>
      </c>
      <c r="P768" s="2">
        <f t="shared" si="34"/>
        <v>0</v>
      </c>
      <c r="Q768" s="2">
        <f t="shared" si="35"/>
        <v>0</v>
      </c>
    </row>
    <row r="769" spans="1:17" ht="76.5" hidden="1" x14ac:dyDescent="0.25">
      <c r="A769" s="241" t="s">
        <v>271</v>
      </c>
      <c r="B769" s="667" t="s">
        <v>58</v>
      </c>
      <c r="C769" s="614"/>
      <c r="D769" s="150" t="s">
        <v>792</v>
      </c>
      <c r="E769" s="12" t="s">
        <v>45</v>
      </c>
      <c r="F769" s="94" t="s">
        <v>793</v>
      </c>
      <c r="G769" s="621" t="s">
        <v>690</v>
      </c>
      <c r="H769" s="613" t="s">
        <v>248</v>
      </c>
      <c r="I769" s="632"/>
      <c r="J769" s="676">
        <v>1</v>
      </c>
      <c r="K769" s="522">
        <v>2</v>
      </c>
      <c r="L769" s="570"/>
      <c r="M769" s="570"/>
      <c r="N769" s="510"/>
      <c r="O769" s="2">
        <f t="shared" si="33"/>
        <v>1</v>
      </c>
      <c r="P769" s="2">
        <f t="shared" si="34"/>
        <v>1</v>
      </c>
      <c r="Q769" s="2">
        <f t="shared" si="35"/>
        <v>0</v>
      </c>
    </row>
    <row r="770" spans="1:17" ht="89.25" hidden="1" x14ac:dyDescent="0.25">
      <c r="A770" s="241" t="s">
        <v>271</v>
      </c>
      <c r="B770" s="667" t="s">
        <v>58</v>
      </c>
      <c r="C770" s="613" t="s">
        <v>495</v>
      </c>
      <c r="D770" s="154" t="s">
        <v>781</v>
      </c>
      <c r="E770" s="158"/>
      <c r="F770" s="164"/>
      <c r="G770" s="613"/>
      <c r="H770" s="613"/>
      <c r="I770" s="631"/>
      <c r="J770" s="631"/>
      <c r="K770" s="570"/>
      <c r="L770" s="570"/>
      <c r="M770" s="570"/>
      <c r="N770" s="510"/>
      <c r="O770" s="2">
        <f t="shared" si="33"/>
        <v>0</v>
      </c>
      <c r="P770" s="2">
        <f t="shared" si="34"/>
        <v>0</v>
      </c>
      <c r="Q770" s="2">
        <f t="shared" si="35"/>
        <v>0</v>
      </c>
    </row>
    <row r="771" spans="1:17" ht="102" hidden="1" x14ac:dyDescent="0.25">
      <c r="A771" s="241" t="s">
        <v>271</v>
      </c>
      <c r="B771" s="667" t="s">
        <v>58</v>
      </c>
      <c r="C771" s="613"/>
      <c r="D771" s="684" t="s">
        <v>200</v>
      </c>
      <c r="E771" s="12" t="s">
        <v>36</v>
      </c>
      <c r="F771" s="94" t="s">
        <v>4</v>
      </c>
      <c r="G771" s="613"/>
      <c r="H771" s="613" t="s">
        <v>35</v>
      </c>
      <c r="I771" s="632"/>
      <c r="J771" s="632"/>
      <c r="K771" s="570"/>
      <c r="L771" s="570" t="s">
        <v>1182</v>
      </c>
      <c r="M771" s="570"/>
      <c r="N771" s="510"/>
      <c r="O771" s="2">
        <f t="shared" si="33"/>
        <v>0</v>
      </c>
      <c r="P771" s="2">
        <f t="shared" si="34"/>
        <v>0</v>
      </c>
      <c r="Q771" s="2">
        <f t="shared" si="35"/>
        <v>0</v>
      </c>
    </row>
    <row r="772" spans="1:17" ht="63.75" hidden="1" x14ac:dyDescent="0.25">
      <c r="A772" s="241" t="s">
        <v>271</v>
      </c>
      <c r="B772" s="667" t="s">
        <v>58</v>
      </c>
      <c r="C772" s="615"/>
      <c r="D772" s="633" t="s">
        <v>93</v>
      </c>
      <c r="E772" s="12"/>
      <c r="F772" s="94"/>
      <c r="G772" s="621"/>
      <c r="H772" s="613"/>
      <c r="I772" s="632"/>
      <c r="J772" s="632"/>
      <c r="K772" s="570"/>
      <c r="L772" s="570"/>
      <c r="M772" s="570"/>
      <c r="N772" s="510"/>
      <c r="O772" s="2">
        <f t="shared" si="33"/>
        <v>0</v>
      </c>
      <c r="P772" s="2">
        <f t="shared" si="34"/>
        <v>0</v>
      </c>
      <c r="Q772" s="2">
        <f t="shared" si="35"/>
        <v>0</v>
      </c>
    </row>
    <row r="773" spans="1:17" ht="76.5" hidden="1" x14ac:dyDescent="0.25">
      <c r="A773" s="241" t="s">
        <v>271</v>
      </c>
      <c r="B773" s="667" t="s">
        <v>58</v>
      </c>
      <c r="C773" s="615"/>
      <c r="D773" s="150" t="s">
        <v>320</v>
      </c>
      <c r="E773" s="12">
        <v>2014</v>
      </c>
      <c r="F773" s="94" t="s">
        <v>793</v>
      </c>
      <c r="G773" s="621" t="s">
        <v>690</v>
      </c>
      <c r="H773" s="613" t="s">
        <v>249</v>
      </c>
      <c r="I773" s="632"/>
      <c r="J773" s="678">
        <v>2</v>
      </c>
      <c r="K773" s="522">
        <v>2</v>
      </c>
      <c r="L773" s="570"/>
      <c r="M773" s="570"/>
      <c r="N773" s="510"/>
      <c r="O773" s="2">
        <f t="shared" si="33"/>
        <v>0</v>
      </c>
      <c r="P773" s="2">
        <f t="shared" si="34"/>
        <v>2</v>
      </c>
      <c r="Q773" s="2">
        <f t="shared" si="35"/>
        <v>0</v>
      </c>
    </row>
    <row r="774" spans="1:17" ht="63.75" hidden="1" x14ac:dyDescent="0.25">
      <c r="A774" s="241" t="s">
        <v>271</v>
      </c>
      <c r="B774" s="667" t="s">
        <v>58</v>
      </c>
      <c r="C774" s="615"/>
      <c r="D774" s="5" t="s">
        <v>44</v>
      </c>
      <c r="E774" s="12"/>
      <c r="F774" s="94"/>
      <c r="G774" s="621"/>
      <c r="H774" s="613"/>
      <c r="I774" s="632"/>
      <c r="J774" s="632"/>
      <c r="K774" s="570"/>
      <c r="L774" s="570"/>
      <c r="M774" s="570"/>
      <c r="N774" s="510"/>
      <c r="O774" s="2">
        <f t="shared" si="33"/>
        <v>0</v>
      </c>
      <c r="P774" s="2">
        <f t="shared" si="34"/>
        <v>0</v>
      </c>
      <c r="Q774" s="2">
        <f t="shared" si="35"/>
        <v>0</v>
      </c>
    </row>
    <row r="775" spans="1:17" ht="63.75" hidden="1" x14ac:dyDescent="0.25">
      <c r="A775" s="241" t="s">
        <v>271</v>
      </c>
      <c r="B775" s="667" t="s">
        <v>58</v>
      </c>
      <c r="C775" s="615"/>
      <c r="D775" s="150" t="s">
        <v>794</v>
      </c>
      <c r="E775" s="12" t="s">
        <v>36</v>
      </c>
      <c r="F775" s="94" t="s">
        <v>73</v>
      </c>
      <c r="G775" s="621"/>
      <c r="H775" s="613" t="s">
        <v>1129</v>
      </c>
      <c r="I775" s="632"/>
      <c r="J775" s="632"/>
      <c r="K775" s="570"/>
      <c r="L775" s="570"/>
      <c r="M775" s="570"/>
      <c r="N775" s="510"/>
      <c r="O775" s="2">
        <f t="shared" si="33"/>
        <v>0</v>
      </c>
      <c r="P775" s="2">
        <f t="shared" si="34"/>
        <v>0</v>
      </c>
      <c r="Q775" s="2">
        <f t="shared" si="35"/>
        <v>0</v>
      </c>
    </row>
    <row r="776" spans="1:17" ht="63.75" hidden="1" x14ac:dyDescent="0.25">
      <c r="A776" s="241" t="s">
        <v>271</v>
      </c>
      <c r="B776" s="667" t="s">
        <v>58</v>
      </c>
      <c r="C776" s="615"/>
      <c r="D776" s="111" t="s">
        <v>72</v>
      </c>
      <c r="E776" s="12"/>
      <c r="F776" s="94"/>
      <c r="G776" s="621"/>
      <c r="H776" s="613"/>
      <c r="I776" s="632"/>
      <c r="J776" s="678">
        <v>2</v>
      </c>
      <c r="K776" s="570"/>
      <c r="L776" s="570"/>
      <c r="M776" s="570"/>
      <c r="N776" s="510"/>
      <c r="O776" s="2">
        <f t="shared" si="33"/>
        <v>0</v>
      </c>
      <c r="P776" s="2">
        <f t="shared" si="34"/>
        <v>1</v>
      </c>
      <c r="Q776" s="2">
        <f t="shared" si="35"/>
        <v>0</v>
      </c>
    </row>
    <row r="777" spans="1:17" ht="63.75" hidden="1" x14ac:dyDescent="0.25">
      <c r="A777" s="241" t="s">
        <v>271</v>
      </c>
      <c r="B777" s="667" t="s">
        <v>58</v>
      </c>
      <c r="C777" s="615"/>
      <c r="D777" s="150" t="s">
        <v>795</v>
      </c>
      <c r="E777" s="12" t="s">
        <v>36</v>
      </c>
      <c r="F777" s="94" t="s">
        <v>73</v>
      </c>
      <c r="G777" s="621"/>
      <c r="H777" s="613" t="s">
        <v>1129</v>
      </c>
      <c r="I777" s="632"/>
      <c r="J777" s="678">
        <v>2</v>
      </c>
      <c r="K777" s="570"/>
      <c r="L777" s="570"/>
      <c r="M777" s="570"/>
      <c r="N777" s="678">
        <v>2</v>
      </c>
      <c r="O777" s="2">
        <f t="shared" si="33"/>
        <v>0</v>
      </c>
      <c r="P777" s="2">
        <f t="shared" si="34"/>
        <v>2</v>
      </c>
      <c r="Q777" s="2">
        <f t="shared" si="35"/>
        <v>0</v>
      </c>
    </row>
    <row r="778" spans="1:17" ht="63.75" hidden="1" x14ac:dyDescent="0.25">
      <c r="A778" s="241" t="s">
        <v>271</v>
      </c>
      <c r="B778" s="667" t="s">
        <v>58</v>
      </c>
      <c r="C778" s="613" t="s">
        <v>496</v>
      </c>
      <c r="D778" s="154" t="s">
        <v>781</v>
      </c>
      <c r="E778" s="12"/>
      <c r="F778" s="94"/>
      <c r="G778" s="621"/>
      <c r="H778" s="613"/>
      <c r="I778" s="632"/>
      <c r="J778" s="632"/>
      <c r="K778" s="570"/>
      <c r="L778" s="570"/>
      <c r="M778" s="570"/>
      <c r="N778" s="510"/>
      <c r="O778" s="2">
        <f t="shared" si="33"/>
        <v>0</v>
      </c>
      <c r="P778" s="2">
        <f t="shared" si="34"/>
        <v>0</v>
      </c>
      <c r="Q778" s="2">
        <f t="shared" si="35"/>
        <v>0</v>
      </c>
    </row>
    <row r="779" spans="1:17" ht="63.75" hidden="1" x14ac:dyDescent="0.25">
      <c r="A779" s="241" t="s">
        <v>271</v>
      </c>
      <c r="B779" s="667" t="s">
        <v>58</v>
      </c>
      <c r="C779" s="613"/>
      <c r="D779" s="150" t="s">
        <v>796</v>
      </c>
      <c r="E779" s="12" t="s">
        <v>2</v>
      </c>
      <c r="F779" s="94" t="s">
        <v>44</v>
      </c>
      <c r="G779" s="621"/>
      <c r="H779" s="613" t="s">
        <v>1129</v>
      </c>
      <c r="I779" s="631"/>
      <c r="J779" s="678">
        <v>2</v>
      </c>
      <c r="K779" s="570"/>
      <c r="L779" s="570"/>
      <c r="M779" s="570"/>
      <c r="N779" s="510"/>
      <c r="O779" s="2">
        <f t="shared" si="33"/>
        <v>0</v>
      </c>
      <c r="P779" s="2">
        <f t="shared" si="34"/>
        <v>1</v>
      </c>
      <c r="Q779" s="2">
        <f t="shared" si="35"/>
        <v>0</v>
      </c>
    </row>
    <row r="780" spans="1:17" ht="63.75" hidden="1" x14ac:dyDescent="0.25">
      <c r="A780" s="241" t="s">
        <v>271</v>
      </c>
      <c r="B780" s="667" t="s">
        <v>58</v>
      </c>
      <c r="C780" s="613"/>
      <c r="D780" s="111"/>
      <c r="E780" s="12"/>
      <c r="F780" s="94"/>
      <c r="G780" s="621"/>
      <c r="H780" s="613"/>
      <c r="I780" s="632"/>
      <c r="J780" s="678"/>
      <c r="K780" s="570"/>
      <c r="L780" s="570"/>
      <c r="M780" s="570"/>
      <c r="N780" s="510"/>
      <c r="O780" s="2">
        <f t="shared" si="33"/>
        <v>0</v>
      </c>
      <c r="P780" s="2">
        <f t="shared" si="34"/>
        <v>0</v>
      </c>
      <c r="Q780" s="2">
        <f t="shared" si="35"/>
        <v>0</v>
      </c>
    </row>
    <row r="781" spans="1:17" ht="102" hidden="1" x14ac:dyDescent="0.25">
      <c r="A781" s="241" t="s">
        <v>271</v>
      </c>
      <c r="B781" s="667" t="s">
        <v>58</v>
      </c>
      <c r="C781" s="613" t="s">
        <v>497</v>
      </c>
      <c r="D781" s="154" t="s">
        <v>781</v>
      </c>
      <c r="E781" s="167"/>
      <c r="F781" s="170"/>
      <c r="G781" s="157"/>
      <c r="H781" s="613"/>
      <c r="I781" s="631"/>
      <c r="J781" s="631"/>
      <c r="K781" s="570"/>
      <c r="L781" s="570"/>
      <c r="M781" s="570"/>
      <c r="N781" s="510"/>
      <c r="O781" s="2">
        <f t="shared" si="33"/>
        <v>0</v>
      </c>
      <c r="P781" s="2">
        <f t="shared" si="34"/>
        <v>0</v>
      </c>
      <c r="Q781" s="2">
        <f t="shared" si="35"/>
        <v>0</v>
      </c>
    </row>
    <row r="782" spans="1:17" ht="89.25" hidden="1" x14ac:dyDescent="0.25">
      <c r="A782" s="241" t="s">
        <v>271</v>
      </c>
      <c r="B782" s="667" t="s">
        <v>58</v>
      </c>
      <c r="C782" s="613"/>
      <c r="D782" s="684" t="s">
        <v>797</v>
      </c>
      <c r="E782" s="12" t="s">
        <v>2</v>
      </c>
      <c r="F782" s="94" t="s">
        <v>4</v>
      </c>
      <c r="G782" s="621"/>
      <c r="H782" s="613" t="s">
        <v>37</v>
      </c>
      <c r="I782" s="632"/>
      <c r="J782" s="678">
        <v>2</v>
      </c>
      <c r="K782" s="570"/>
      <c r="L782" s="570" t="s">
        <v>1183</v>
      </c>
      <c r="M782" s="570"/>
      <c r="N782" s="510"/>
      <c r="O782" s="2">
        <f t="shared" si="33"/>
        <v>0</v>
      </c>
      <c r="P782" s="2">
        <f t="shared" si="34"/>
        <v>1</v>
      </c>
      <c r="Q782" s="2">
        <f t="shared" si="35"/>
        <v>0</v>
      </c>
    </row>
    <row r="783" spans="1:17" ht="63.75" hidden="1" x14ac:dyDescent="0.25">
      <c r="A783" s="241" t="s">
        <v>271</v>
      </c>
      <c r="B783" s="667" t="s">
        <v>58</v>
      </c>
      <c r="C783" s="627"/>
      <c r="D783" s="111" t="s">
        <v>72</v>
      </c>
      <c r="E783" s="167"/>
      <c r="F783" s="170"/>
      <c r="G783" s="157"/>
      <c r="H783" s="613"/>
      <c r="I783" s="632"/>
      <c r="J783" s="632"/>
      <c r="K783" s="570"/>
      <c r="L783" s="570"/>
      <c r="M783" s="570"/>
      <c r="N783" s="510"/>
      <c r="O783" s="2">
        <f t="shared" si="33"/>
        <v>0</v>
      </c>
      <c r="P783" s="2">
        <f t="shared" si="34"/>
        <v>0</v>
      </c>
      <c r="Q783" s="2">
        <f t="shared" si="35"/>
        <v>0</v>
      </c>
    </row>
    <row r="784" spans="1:17" ht="63.75" hidden="1" x14ac:dyDescent="0.25">
      <c r="A784" s="241" t="s">
        <v>271</v>
      </c>
      <c r="B784" s="667" t="s">
        <v>58</v>
      </c>
      <c r="C784" s="627"/>
      <c r="D784" s="157" t="s">
        <v>181</v>
      </c>
      <c r="E784" s="167">
        <v>2014</v>
      </c>
      <c r="F784" s="170" t="s">
        <v>73</v>
      </c>
      <c r="G784" s="157" t="s">
        <v>838</v>
      </c>
      <c r="H784" s="617" t="s">
        <v>334</v>
      </c>
      <c r="I784" s="632"/>
      <c r="J784" s="678">
        <v>2</v>
      </c>
      <c r="K784" s="570"/>
      <c r="L784" s="570"/>
      <c r="M784" s="570"/>
      <c r="N784" s="678">
        <v>2</v>
      </c>
      <c r="O784" s="2">
        <f t="shared" ref="O784:O849" si="36">COUNTIF(J784:N784,"1")</f>
        <v>0</v>
      </c>
      <c r="P784" s="2">
        <f t="shared" ref="P784:P849" si="37">COUNTIF(J784:N784,"2")</f>
        <v>2</v>
      </c>
      <c r="Q784" s="2">
        <f t="shared" ref="Q784:Q849" si="38">COUNTIF(J784:N784,3)</f>
        <v>0</v>
      </c>
    </row>
    <row r="785" spans="1:18" ht="63.75" hidden="1" x14ac:dyDescent="0.25">
      <c r="A785" s="241" t="s">
        <v>271</v>
      </c>
      <c r="B785" s="667" t="s">
        <v>58</v>
      </c>
      <c r="C785" s="627"/>
      <c r="D785" s="157" t="s">
        <v>182</v>
      </c>
      <c r="E785" s="167">
        <v>2014</v>
      </c>
      <c r="F785" s="170" t="s">
        <v>73</v>
      </c>
      <c r="G785" s="157"/>
      <c r="H785" s="613" t="s">
        <v>839</v>
      </c>
      <c r="I785" s="632"/>
      <c r="J785" s="632"/>
      <c r="K785" s="570"/>
      <c r="L785" s="570"/>
      <c r="M785" s="570"/>
      <c r="N785" s="510"/>
      <c r="O785" s="2">
        <f t="shared" si="36"/>
        <v>0</v>
      </c>
      <c r="P785" s="2">
        <f t="shared" si="37"/>
        <v>0</v>
      </c>
      <c r="Q785" s="2">
        <f t="shared" si="38"/>
        <v>0</v>
      </c>
    </row>
    <row r="786" spans="1:18" ht="63.75" hidden="1" x14ac:dyDescent="0.25">
      <c r="A786" s="241" t="s">
        <v>271</v>
      </c>
      <c r="B786" s="667" t="s">
        <v>58</v>
      </c>
      <c r="C786" s="627"/>
      <c r="D786" s="5" t="s">
        <v>44</v>
      </c>
      <c r="E786" s="167"/>
      <c r="F786" s="170"/>
      <c r="G786" s="157"/>
      <c r="H786" s="613"/>
      <c r="I786" s="632"/>
      <c r="J786" s="632"/>
      <c r="K786" s="570"/>
      <c r="L786" s="570"/>
      <c r="M786" s="570"/>
      <c r="N786" s="510"/>
      <c r="O786" s="2">
        <f t="shared" si="36"/>
        <v>0</v>
      </c>
      <c r="P786" s="2">
        <f t="shared" si="37"/>
        <v>0</v>
      </c>
      <c r="Q786" s="2">
        <f t="shared" si="38"/>
        <v>0</v>
      </c>
    </row>
    <row r="787" spans="1:18" ht="63.75" hidden="1" x14ac:dyDescent="0.25">
      <c r="A787" s="241" t="s">
        <v>271</v>
      </c>
      <c r="B787" s="667" t="s">
        <v>58</v>
      </c>
      <c r="C787" s="627"/>
      <c r="D787" s="150" t="s">
        <v>798</v>
      </c>
      <c r="E787" s="151" t="s">
        <v>2</v>
      </c>
      <c r="F787" s="152" t="s">
        <v>73</v>
      </c>
      <c r="G787" s="157"/>
      <c r="H787" s="613"/>
      <c r="I787" s="632"/>
      <c r="J787" s="678">
        <v>2</v>
      </c>
      <c r="K787" s="570"/>
      <c r="L787" s="570"/>
      <c r="M787" s="570"/>
      <c r="N787" s="510"/>
      <c r="O787" s="2">
        <f t="shared" si="36"/>
        <v>0</v>
      </c>
      <c r="P787" s="2">
        <f t="shared" si="37"/>
        <v>1</v>
      </c>
      <c r="Q787" s="2">
        <f t="shared" si="38"/>
        <v>0</v>
      </c>
    </row>
    <row r="788" spans="1:18" ht="102" hidden="1" x14ac:dyDescent="0.25">
      <c r="A788" s="241" t="s">
        <v>271</v>
      </c>
      <c r="B788" s="667" t="s">
        <v>58</v>
      </c>
      <c r="C788" s="613" t="s">
        <v>498</v>
      </c>
      <c r="D788" s="154" t="s">
        <v>781</v>
      </c>
      <c r="E788" s="167"/>
      <c r="F788" s="170"/>
      <c r="G788" s="157"/>
      <c r="H788" s="613"/>
      <c r="I788" s="631"/>
      <c r="J788" s="631"/>
      <c r="K788" s="570"/>
      <c r="L788" s="570"/>
      <c r="M788" s="570"/>
      <c r="N788" s="510"/>
      <c r="O788" s="2">
        <f t="shared" si="36"/>
        <v>0</v>
      </c>
      <c r="P788" s="2">
        <f t="shared" si="37"/>
        <v>0</v>
      </c>
      <c r="Q788" s="2">
        <f t="shared" si="38"/>
        <v>0</v>
      </c>
    </row>
    <row r="789" spans="1:18" ht="102" hidden="1" x14ac:dyDescent="0.25">
      <c r="A789" s="241" t="s">
        <v>271</v>
      </c>
      <c r="B789" s="667" t="s">
        <v>58</v>
      </c>
      <c r="C789" s="613"/>
      <c r="D789" s="94" t="s">
        <v>925</v>
      </c>
      <c r="E789" s="12">
        <v>2015</v>
      </c>
      <c r="F789" s="94" t="s">
        <v>4</v>
      </c>
      <c r="G789" s="621"/>
      <c r="H789" s="613" t="s">
        <v>38</v>
      </c>
      <c r="I789" s="632"/>
      <c r="J789" s="678">
        <v>2</v>
      </c>
      <c r="K789" s="570"/>
      <c r="L789" s="524">
        <v>3</v>
      </c>
      <c r="M789" s="570"/>
      <c r="N789" s="510"/>
      <c r="O789" s="2">
        <f t="shared" si="36"/>
        <v>0</v>
      </c>
      <c r="P789" s="2">
        <f t="shared" si="37"/>
        <v>1</v>
      </c>
      <c r="Q789" s="2">
        <f t="shared" si="38"/>
        <v>1</v>
      </c>
    </row>
    <row r="790" spans="1:18" ht="63.75" hidden="1" x14ac:dyDescent="0.25">
      <c r="A790" s="241" t="s">
        <v>271</v>
      </c>
      <c r="B790" s="667" t="s">
        <v>58</v>
      </c>
      <c r="C790" s="627"/>
      <c r="D790" s="633" t="s">
        <v>93</v>
      </c>
      <c r="E790" s="12"/>
      <c r="F790" s="94"/>
      <c r="G790" s="621"/>
      <c r="H790" s="613"/>
      <c r="I790" s="632"/>
      <c r="J790" s="632"/>
      <c r="K790" s="570"/>
      <c r="L790" s="570"/>
      <c r="M790" s="570"/>
      <c r="N790" s="510"/>
      <c r="O790" s="2">
        <f t="shared" si="36"/>
        <v>0</v>
      </c>
      <c r="P790" s="2">
        <f t="shared" si="37"/>
        <v>0</v>
      </c>
      <c r="Q790" s="2">
        <f t="shared" si="38"/>
        <v>0</v>
      </c>
    </row>
    <row r="791" spans="1:18" ht="76.5" hidden="1" x14ac:dyDescent="0.25">
      <c r="A791" s="241" t="s">
        <v>271</v>
      </c>
      <c r="B791" s="667" t="s">
        <v>58</v>
      </c>
      <c r="C791" s="627"/>
      <c r="D791" s="150" t="s">
        <v>1148</v>
      </c>
      <c r="E791" s="12">
        <v>2014</v>
      </c>
      <c r="F791" s="94" t="s">
        <v>793</v>
      </c>
      <c r="G791" s="621" t="s">
        <v>690</v>
      </c>
      <c r="H791" s="613" t="s">
        <v>254</v>
      </c>
      <c r="I791" s="632"/>
      <c r="J791" s="678">
        <v>2</v>
      </c>
      <c r="K791" s="678">
        <v>2</v>
      </c>
      <c r="L791" s="570"/>
      <c r="M791" s="570"/>
      <c r="N791" s="510"/>
      <c r="O791" s="2">
        <f t="shared" si="36"/>
        <v>0</v>
      </c>
      <c r="P791" s="2">
        <f t="shared" si="37"/>
        <v>2</v>
      </c>
      <c r="Q791" s="2">
        <f t="shared" si="38"/>
        <v>0</v>
      </c>
    </row>
    <row r="792" spans="1:18" ht="15" x14ac:dyDescent="0.25">
      <c r="A792" s="241"/>
      <c r="B792" s="756"/>
      <c r="C792" s="764"/>
      <c r="D792" s="150"/>
      <c r="E792" s="12"/>
      <c r="F792" s="94"/>
      <c r="G792" s="757"/>
      <c r="H792" s="752"/>
      <c r="I792" s="773"/>
      <c r="J792" s="720"/>
      <c r="K792" s="720"/>
      <c r="L792" s="753"/>
      <c r="M792" s="753"/>
      <c r="N792" s="510"/>
      <c r="R792" s="2">
        <f>SUBTOTAL(9,R727:R791)</f>
        <v>17</v>
      </c>
    </row>
    <row r="793" spans="1:18" ht="63.75" x14ac:dyDescent="0.25">
      <c r="A793" s="241" t="s">
        <v>271</v>
      </c>
      <c r="B793" s="667" t="s">
        <v>58</v>
      </c>
      <c r="C793" s="615"/>
      <c r="D793" s="150" t="s">
        <v>1335</v>
      </c>
      <c r="E793" s="150" t="s">
        <v>45</v>
      </c>
      <c r="F793" s="150" t="s">
        <v>1336</v>
      </c>
      <c r="G793" s="150"/>
      <c r="H793" s="150" t="s">
        <v>1337</v>
      </c>
      <c r="I793" s="631"/>
      <c r="J793" s="631"/>
      <c r="K793" s="524">
        <v>3</v>
      </c>
      <c r="L793" s="570"/>
      <c r="M793" s="570"/>
      <c r="N793" s="510"/>
      <c r="O793" s="2">
        <f t="shared" si="36"/>
        <v>0</v>
      </c>
      <c r="P793" s="2">
        <f t="shared" si="37"/>
        <v>0</v>
      </c>
      <c r="Q793" s="2">
        <f t="shared" si="38"/>
        <v>1</v>
      </c>
      <c r="R793" s="2">
        <v>2</v>
      </c>
    </row>
    <row r="794" spans="1:18" ht="63.75" hidden="1" x14ac:dyDescent="0.25">
      <c r="A794" s="241" t="s">
        <v>271</v>
      </c>
      <c r="B794" s="667" t="s">
        <v>58</v>
      </c>
      <c r="C794" s="683"/>
      <c r="D794" s="239"/>
      <c r="E794" s="206"/>
      <c r="F794" s="239"/>
      <c r="G794" s="239"/>
      <c r="H794" s="239"/>
      <c r="I794" s="206"/>
      <c r="J794" s="206"/>
      <c r="K794" s="242"/>
      <c r="L794" s="239"/>
      <c r="M794" s="683"/>
      <c r="N794" s="504"/>
      <c r="O794" s="2">
        <f t="shared" si="36"/>
        <v>0</v>
      </c>
      <c r="P794" s="2">
        <f t="shared" si="37"/>
        <v>0</v>
      </c>
      <c r="Q794" s="2">
        <f t="shared" si="38"/>
        <v>0</v>
      </c>
    </row>
    <row r="795" spans="1:18" ht="102" hidden="1" x14ac:dyDescent="0.25">
      <c r="A795" s="241" t="s">
        <v>271</v>
      </c>
      <c r="B795" s="585" t="s">
        <v>59</v>
      </c>
      <c r="C795" s="575" t="s">
        <v>273</v>
      </c>
      <c r="D795" s="575"/>
      <c r="E795" s="575"/>
      <c r="F795" s="575"/>
      <c r="G795" s="575"/>
      <c r="H795" s="575"/>
      <c r="I795" s="575"/>
      <c r="J795" s="575"/>
      <c r="K795" s="575"/>
      <c r="L795" s="575"/>
      <c r="M795" s="575"/>
      <c r="N795" s="505"/>
      <c r="O795" s="2">
        <f t="shared" si="36"/>
        <v>0</v>
      </c>
      <c r="P795" s="2">
        <f t="shared" si="37"/>
        <v>0</v>
      </c>
      <c r="Q795" s="2">
        <f t="shared" si="38"/>
        <v>0</v>
      </c>
    </row>
    <row r="796" spans="1:18" ht="102" hidden="1" x14ac:dyDescent="0.25">
      <c r="A796" s="241" t="s">
        <v>271</v>
      </c>
      <c r="B796" s="585" t="s">
        <v>59</v>
      </c>
      <c r="C796" s="575" t="s">
        <v>265</v>
      </c>
      <c r="D796" s="575"/>
      <c r="E796" s="575"/>
      <c r="F796" s="575"/>
      <c r="G796" s="575"/>
      <c r="H796" s="575"/>
      <c r="I796" s="575"/>
      <c r="J796" s="575"/>
      <c r="K796" s="575"/>
      <c r="L796" s="575"/>
      <c r="M796" s="575"/>
      <c r="N796" s="505"/>
      <c r="O796" s="2">
        <f t="shared" si="36"/>
        <v>0</v>
      </c>
      <c r="P796" s="2">
        <f t="shared" si="37"/>
        <v>0</v>
      </c>
      <c r="Q796" s="2">
        <f t="shared" si="38"/>
        <v>0</v>
      </c>
    </row>
    <row r="797" spans="1:18" ht="102" hidden="1" x14ac:dyDescent="0.25">
      <c r="A797" s="241" t="s">
        <v>271</v>
      </c>
      <c r="B797" s="585" t="s">
        <v>59</v>
      </c>
      <c r="C797" s="575" t="s">
        <v>40</v>
      </c>
      <c r="D797" s="575"/>
      <c r="E797" s="575"/>
      <c r="F797" s="575"/>
      <c r="G797" s="575"/>
      <c r="H797" s="575"/>
      <c r="I797" s="575"/>
      <c r="J797" s="575"/>
      <c r="K797" s="575"/>
      <c r="L797" s="575"/>
      <c r="M797" s="575"/>
      <c r="N797" s="505"/>
      <c r="O797" s="2">
        <f t="shared" si="36"/>
        <v>0</v>
      </c>
      <c r="P797" s="2">
        <f t="shared" si="37"/>
        <v>0</v>
      </c>
      <c r="Q797" s="2">
        <f t="shared" si="38"/>
        <v>0</v>
      </c>
    </row>
    <row r="798" spans="1:18" ht="102" hidden="1" x14ac:dyDescent="0.25">
      <c r="A798" s="241" t="s">
        <v>271</v>
      </c>
      <c r="B798" s="585" t="s">
        <v>59</v>
      </c>
      <c r="C798" s="602" t="s">
        <v>499</v>
      </c>
      <c r="D798" s="644" t="s">
        <v>93</v>
      </c>
      <c r="E798" s="54"/>
      <c r="F798" s="574"/>
      <c r="G798" s="626"/>
      <c r="H798" s="626"/>
      <c r="I798" s="639"/>
      <c r="J798" s="639"/>
      <c r="K798" s="575"/>
      <c r="L798" s="575"/>
      <c r="M798" s="575"/>
      <c r="N798" s="505"/>
      <c r="O798" s="2">
        <f t="shared" si="36"/>
        <v>0</v>
      </c>
      <c r="P798" s="2">
        <f t="shared" si="37"/>
        <v>0</v>
      </c>
      <c r="Q798" s="2">
        <f t="shared" si="38"/>
        <v>0</v>
      </c>
    </row>
    <row r="799" spans="1:18" ht="102" hidden="1" x14ac:dyDescent="0.25">
      <c r="A799" s="241" t="s">
        <v>271</v>
      </c>
      <c r="B799" s="585" t="s">
        <v>59</v>
      </c>
      <c r="C799" s="602"/>
      <c r="D799" s="636" t="s">
        <v>232</v>
      </c>
      <c r="E799" s="68">
        <v>2014</v>
      </c>
      <c r="F799" s="636" t="s">
        <v>73</v>
      </c>
      <c r="G799" s="636" t="s">
        <v>690</v>
      </c>
      <c r="H799" s="626" t="s">
        <v>237</v>
      </c>
      <c r="I799" s="639"/>
      <c r="J799" s="676">
        <v>1</v>
      </c>
      <c r="K799" s="524">
        <v>3</v>
      </c>
      <c r="L799" s="575"/>
      <c r="M799" s="575"/>
      <c r="N799" s="505"/>
      <c r="O799" s="2">
        <f t="shared" si="36"/>
        <v>1</v>
      </c>
      <c r="P799" s="2">
        <f t="shared" si="37"/>
        <v>0</v>
      </c>
      <c r="Q799" s="2">
        <f t="shared" si="38"/>
        <v>1</v>
      </c>
    </row>
    <row r="800" spans="1:18" ht="102" hidden="1" x14ac:dyDescent="0.25">
      <c r="A800" s="241" t="s">
        <v>271</v>
      </c>
      <c r="B800" s="585" t="s">
        <v>59</v>
      </c>
      <c r="C800" s="91"/>
      <c r="D800" s="574"/>
      <c r="E800" s="55"/>
      <c r="F800" s="574"/>
      <c r="G800" s="626"/>
      <c r="H800" s="626"/>
      <c r="I800" s="639"/>
      <c r="J800" s="639"/>
      <c r="K800" s="575"/>
      <c r="L800" s="575"/>
      <c r="M800" s="575"/>
      <c r="N800" s="505"/>
      <c r="O800" s="2">
        <f t="shared" si="36"/>
        <v>0</v>
      </c>
      <c r="P800" s="2">
        <f t="shared" si="37"/>
        <v>0</v>
      </c>
      <c r="Q800" s="2">
        <f t="shared" si="38"/>
        <v>0</v>
      </c>
    </row>
    <row r="801" spans="1:17" ht="102" hidden="1" x14ac:dyDescent="0.25">
      <c r="A801" s="241" t="s">
        <v>271</v>
      </c>
      <c r="B801" s="585" t="s">
        <v>59</v>
      </c>
      <c r="C801" s="575" t="s">
        <v>39</v>
      </c>
      <c r="D801" s="575"/>
      <c r="E801" s="575"/>
      <c r="F801" s="575"/>
      <c r="G801" s="575"/>
      <c r="H801" s="575"/>
      <c r="I801" s="639"/>
      <c r="J801" s="639"/>
      <c r="K801" s="575"/>
      <c r="L801" s="575"/>
      <c r="M801" s="575"/>
      <c r="N801" s="505"/>
      <c r="O801" s="2">
        <f t="shared" si="36"/>
        <v>0</v>
      </c>
      <c r="P801" s="2">
        <f t="shared" si="37"/>
        <v>0</v>
      </c>
      <c r="Q801" s="2">
        <f t="shared" si="38"/>
        <v>0</v>
      </c>
    </row>
    <row r="802" spans="1:17" ht="102" hidden="1" x14ac:dyDescent="0.25">
      <c r="A802" s="241" t="s">
        <v>271</v>
      </c>
      <c r="B802" s="585" t="s">
        <v>59</v>
      </c>
      <c r="C802" s="602" t="s">
        <v>500</v>
      </c>
      <c r="D802" s="140" t="s">
        <v>668</v>
      </c>
      <c r="E802" s="56"/>
      <c r="F802" s="644"/>
      <c r="G802" s="585"/>
      <c r="H802" s="626"/>
      <c r="I802" s="639"/>
      <c r="J802" s="639"/>
      <c r="K802" s="575"/>
      <c r="L802" s="575"/>
      <c r="M802" s="575"/>
      <c r="N802" s="505"/>
      <c r="O802" s="2">
        <f t="shared" si="36"/>
        <v>0</v>
      </c>
      <c r="P802" s="2">
        <f t="shared" si="37"/>
        <v>0</v>
      </c>
      <c r="Q802" s="2">
        <f t="shared" si="38"/>
        <v>0</v>
      </c>
    </row>
    <row r="803" spans="1:17" ht="102" hidden="1" x14ac:dyDescent="0.25">
      <c r="A803" s="241" t="s">
        <v>271</v>
      </c>
      <c r="B803" s="585" t="s">
        <v>59</v>
      </c>
      <c r="C803" s="602"/>
      <c r="D803" s="574" t="s">
        <v>787</v>
      </c>
      <c r="E803" s="57" t="s">
        <v>45</v>
      </c>
      <c r="F803" s="61" t="s">
        <v>43</v>
      </c>
      <c r="G803" s="58" t="s">
        <v>75</v>
      </c>
      <c r="H803" s="626"/>
      <c r="I803" s="639"/>
      <c r="J803" s="678">
        <v>2</v>
      </c>
      <c r="K803" s="575"/>
      <c r="L803" s="575"/>
      <c r="M803" s="575"/>
      <c r="N803" s="505"/>
      <c r="O803" s="2">
        <f t="shared" si="36"/>
        <v>0</v>
      </c>
      <c r="P803" s="2">
        <f t="shared" si="37"/>
        <v>1</v>
      </c>
      <c r="Q803" s="2">
        <f t="shared" si="38"/>
        <v>0</v>
      </c>
    </row>
    <row r="804" spans="1:17" ht="102" hidden="1" x14ac:dyDescent="0.25">
      <c r="A804" s="241" t="s">
        <v>271</v>
      </c>
      <c r="B804" s="585" t="s">
        <v>59</v>
      </c>
      <c r="C804" s="575" t="s">
        <v>260</v>
      </c>
      <c r="D804" s="575"/>
      <c r="E804" s="575"/>
      <c r="F804" s="575"/>
      <c r="G804" s="575"/>
      <c r="H804" s="575"/>
      <c r="I804" s="639"/>
      <c r="J804" s="639"/>
      <c r="K804" s="575"/>
      <c r="L804" s="575"/>
      <c r="M804" s="575"/>
      <c r="N804" s="505"/>
      <c r="O804" s="2">
        <f t="shared" si="36"/>
        <v>0</v>
      </c>
      <c r="P804" s="2">
        <f t="shared" si="37"/>
        <v>0</v>
      </c>
      <c r="Q804" s="2">
        <f t="shared" si="38"/>
        <v>0</v>
      </c>
    </row>
    <row r="805" spans="1:17" ht="102" hidden="1" x14ac:dyDescent="0.25">
      <c r="A805" s="241" t="s">
        <v>271</v>
      </c>
      <c r="B805" s="585" t="s">
        <v>59</v>
      </c>
      <c r="C805" s="644" t="s">
        <v>300</v>
      </c>
      <c r="D805" s="644"/>
      <c r="E805" s="309"/>
      <c r="F805" s="575"/>
      <c r="G805" s="575"/>
      <c r="H805" s="575"/>
      <c r="I805" s="229"/>
      <c r="J805" s="229"/>
      <c r="K805" s="575"/>
      <c r="L805" s="575"/>
      <c r="M805" s="575"/>
      <c r="N805" s="505"/>
      <c r="O805" s="2">
        <f t="shared" si="36"/>
        <v>0</v>
      </c>
      <c r="P805" s="2">
        <f t="shared" si="37"/>
        <v>0</v>
      </c>
      <c r="Q805" s="2">
        <f t="shared" si="38"/>
        <v>0</v>
      </c>
    </row>
    <row r="806" spans="1:17" ht="102" hidden="1" x14ac:dyDescent="0.25">
      <c r="A806" s="241" t="s">
        <v>271</v>
      </c>
      <c r="B806" s="585" t="s">
        <v>59</v>
      </c>
      <c r="C806" s="602" t="s">
        <v>501</v>
      </c>
      <c r="D806" s="143" t="s">
        <v>668</v>
      </c>
      <c r="E806" s="56"/>
      <c r="F806" s="644"/>
      <c r="G806" s="585"/>
      <c r="H806" s="91"/>
      <c r="I806" s="639"/>
      <c r="J806" s="639"/>
      <c r="K806" s="575"/>
      <c r="L806" s="575"/>
      <c r="M806" s="575"/>
      <c r="N806" s="505"/>
      <c r="O806" s="2">
        <f t="shared" si="36"/>
        <v>0</v>
      </c>
      <c r="P806" s="2">
        <f t="shared" si="37"/>
        <v>0</v>
      </c>
      <c r="Q806" s="2">
        <f t="shared" si="38"/>
        <v>0</v>
      </c>
    </row>
    <row r="807" spans="1:17" ht="102" hidden="1" x14ac:dyDescent="0.25">
      <c r="A807" s="241" t="s">
        <v>271</v>
      </c>
      <c r="B807" s="585" t="s">
        <v>59</v>
      </c>
      <c r="C807" s="602"/>
      <c r="D807" s="574" t="s">
        <v>201</v>
      </c>
      <c r="E807" s="57" t="s">
        <v>45</v>
      </c>
      <c r="F807" s="574" t="s">
        <v>71</v>
      </c>
      <c r="G807" s="626"/>
      <c r="H807" s="626" t="s">
        <v>1129</v>
      </c>
      <c r="I807" s="639"/>
      <c r="J807" s="676">
        <v>1</v>
      </c>
      <c r="K807" s="678">
        <v>2</v>
      </c>
      <c r="L807" s="524">
        <v>3</v>
      </c>
      <c r="M807" s="575"/>
      <c r="N807" s="505"/>
      <c r="O807" s="2">
        <f t="shared" si="36"/>
        <v>1</v>
      </c>
      <c r="P807" s="2">
        <f t="shared" si="37"/>
        <v>1</v>
      </c>
      <c r="Q807" s="2">
        <f t="shared" si="38"/>
        <v>1</v>
      </c>
    </row>
    <row r="808" spans="1:17" ht="102" hidden="1" x14ac:dyDescent="0.25">
      <c r="A808" s="241" t="s">
        <v>271</v>
      </c>
      <c r="B808" s="585" t="s">
        <v>59</v>
      </c>
      <c r="C808" s="575" t="s">
        <v>95</v>
      </c>
      <c r="D808" s="575"/>
      <c r="E808" s="575"/>
      <c r="F808" s="575"/>
      <c r="G808" s="575"/>
      <c r="H808" s="575"/>
      <c r="I808" s="639"/>
      <c r="J808" s="639"/>
      <c r="K808" s="575"/>
      <c r="L808" s="575"/>
      <c r="M808" s="575"/>
      <c r="N808" s="505"/>
      <c r="O808" s="2">
        <f t="shared" si="36"/>
        <v>0</v>
      </c>
      <c r="P808" s="2">
        <f t="shared" si="37"/>
        <v>0</v>
      </c>
      <c r="Q808" s="2">
        <f t="shared" si="38"/>
        <v>0</v>
      </c>
    </row>
    <row r="809" spans="1:17" ht="102" hidden="1" x14ac:dyDescent="0.25">
      <c r="A809" s="241" t="s">
        <v>271</v>
      </c>
      <c r="B809" s="585" t="s">
        <v>59</v>
      </c>
      <c r="C809" s="602" t="s">
        <v>502</v>
      </c>
      <c r="D809" s="82" t="s">
        <v>4</v>
      </c>
      <c r="E809" s="54"/>
      <c r="F809" s="574"/>
      <c r="G809" s="626"/>
      <c r="H809" s="91"/>
      <c r="I809" s="639"/>
      <c r="J809" s="639"/>
      <c r="K809" s="575"/>
      <c r="L809" s="575"/>
      <c r="M809" s="575"/>
      <c r="N809" s="505"/>
      <c r="O809" s="2">
        <f t="shared" si="36"/>
        <v>0</v>
      </c>
      <c r="P809" s="2">
        <f t="shared" si="37"/>
        <v>0</v>
      </c>
      <c r="Q809" s="2">
        <f t="shared" si="38"/>
        <v>0</v>
      </c>
    </row>
    <row r="810" spans="1:17" ht="102" hidden="1" x14ac:dyDescent="0.25">
      <c r="A810" s="241" t="s">
        <v>271</v>
      </c>
      <c r="B810" s="585" t="s">
        <v>59</v>
      </c>
      <c r="C810" s="602"/>
      <c r="D810" s="58" t="s">
        <v>801</v>
      </c>
      <c r="E810" s="54" t="s">
        <v>45</v>
      </c>
      <c r="F810" s="574" t="s">
        <v>73</v>
      </c>
      <c r="G810" s="626"/>
      <c r="H810" s="626" t="s">
        <v>42</v>
      </c>
      <c r="I810" s="639"/>
      <c r="J810" s="676">
        <v>1</v>
      </c>
      <c r="K810" s="575"/>
      <c r="L810" s="524">
        <v>3</v>
      </c>
      <c r="M810" s="575"/>
      <c r="N810" s="505"/>
      <c r="O810" s="2">
        <f t="shared" si="36"/>
        <v>1</v>
      </c>
      <c r="P810" s="2">
        <f t="shared" si="37"/>
        <v>0</v>
      </c>
      <c r="Q810" s="2">
        <f t="shared" si="38"/>
        <v>1</v>
      </c>
    </row>
    <row r="811" spans="1:17" ht="102" hidden="1" x14ac:dyDescent="0.25">
      <c r="A811" s="241" t="s">
        <v>271</v>
      </c>
      <c r="B811" s="585" t="s">
        <v>59</v>
      </c>
      <c r="C811" s="635"/>
      <c r="D811" s="79" t="s">
        <v>72</v>
      </c>
      <c r="E811" s="54"/>
      <c r="F811" s="574"/>
      <c r="G811" s="626"/>
      <c r="H811" s="90"/>
      <c r="I811" s="230"/>
      <c r="J811" s="230"/>
      <c r="K811" s="575"/>
      <c r="L811" s="575"/>
      <c r="M811" s="575"/>
      <c r="N811" s="505"/>
      <c r="O811" s="2">
        <f t="shared" si="36"/>
        <v>0</v>
      </c>
      <c r="P811" s="2">
        <f t="shared" si="37"/>
        <v>0</v>
      </c>
      <c r="Q811" s="2">
        <f t="shared" si="38"/>
        <v>0</v>
      </c>
    </row>
    <row r="812" spans="1:17" ht="102" hidden="1" x14ac:dyDescent="0.25">
      <c r="A812" s="241" t="s">
        <v>271</v>
      </c>
      <c r="B812" s="585" t="s">
        <v>59</v>
      </c>
      <c r="C812" s="635"/>
      <c r="D812" s="602" t="s">
        <v>802</v>
      </c>
      <c r="E812" s="55" t="s">
        <v>45</v>
      </c>
      <c r="F812" s="686" t="s">
        <v>73</v>
      </c>
      <c r="G812" s="626"/>
      <c r="H812" s="626" t="s">
        <v>840</v>
      </c>
      <c r="I812" s="230"/>
      <c r="J812" s="230"/>
      <c r="K812" s="575"/>
      <c r="L812" s="575"/>
      <c r="M812" s="575"/>
      <c r="N812" s="676">
        <v>1</v>
      </c>
      <c r="O812" s="2">
        <f t="shared" si="36"/>
        <v>1</v>
      </c>
      <c r="P812" s="2">
        <f t="shared" si="37"/>
        <v>0</v>
      </c>
      <c r="Q812" s="2">
        <f t="shared" si="38"/>
        <v>0</v>
      </c>
    </row>
    <row r="813" spans="1:17" ht="102" hidden="1" x14ac:dyDescent="0.25">
      <c r="A813" s="241" t="s">
        <v>271</v>
      </c>
      <c r="B813" s="585" t="s">
        <v>59</v>
      </c>
      <c r="C813" s="635"/>
      <c r="D813" s="83" t="s">
        <v>44</v>
      </c>
      <c r="E813" s="56"/>
      <c r="F813" s="644"/>
      <c r="G813" s="585"/>
      <c r="H813" s="89"/>
      <c r="I813" s="230"/>
      <c r="J813" s="230"/>
      <c r="K813" s="575"/>
      <c r="L813" s="575"/>
      <c r="M813" s="575"/>
      <c r="N813" s="505"/>
      <c r="O813" s="2">
        <f t="shared" si="36"/>
        <v>0</v>
      </c>
      <c r="P813" s="2">
        <f t="shared" si="37"/>
        <v>0</v>
      </c>
      <c r="Q813" s="2">
        <f t="shared" si="38"/>
        <v>0</v>
      </c>
    </row>
    <row r="814" spans="1:17" ht="102" hidden="1" x14ac:dyDescent="0.25">
      <c r="A814" s="241" t="s">
        <v>271</v>
      </c>
      <c r="B814" s="585" t="s">
        <v>59</v>
      </c>
      <c r="C814" s="635"/>
      <c r="D814" s="58" t="s">
        <v>799</v>
      </c>
      <c r="E814" s="57" t="s">
        <v>45</v>
      </c>
      <c r="F814" s="61" t="s">
        <v>73</v>
      </c>
      <c r="G814" s="58"/>
      <c r="H814" s="64" t="s">
        <v>800</v>
      </c>
      <c r="I814" s="230"/>
      <c r="J814" s="230"/>
      <c r="K814" s="575"/>
      <c r="L814" s="575"/>
      <c r="M814" s="575"/>
      <c r="N814" s="505"/>
      <c r="O814" s="2">
        <f t="shared" si="36"/>
        <v>0</v>
      </c>
      <c r="P814" s="2">
        <f t="shared" si="37"/>
        <v>0</v>
      </c>
      <c r="Q814" s="2">
        <f t="shared" si="38"/>
        <v>0</v>
      </c>
    </row>
    <row r="815" spans="1:17" ht="153" hidden="1" x14ac:dyDescent="0.25">
      <c r="A815" s="241" t="s">
        <v>271</v>
      </c>
      <c r="B815" s="585" t="s">
        <v>59</v>
      </c>
      <c r="C815" s="636" t="s">
        <v>503</v>
      </c>
      <c r="D815" s="82" t="s">
        <v>4</v>
      </c>
      <c r="E815" s="641"/>
      <c r="F815" s="96"/>
      <c r="G815" s="96"/>
      <c r="H815" s="626"/>
      <c r="I815" s="639"/>
      <c r="J815" s="639"/>
      <c r="K815" s="575"/>
      <c r="L815" s="575"/>
      <c r="M815" s="575"/>
      <c r="N815" s="505"/>
      <c r="O815" s="2">
        <f t="shared" si="36"/>
        <v>0</v>
      </c>
      <c r="P815" s="2">
        <f t="shared" si="37"/>
        <v>0</v>
      </c>
      <c r="Q815" s="2">
        <f t="shared" si="38"/>
        <v>0</v>
      </c>
    </row>
    <row r="816" spans="1:17" ht="102" hidden="1" x14ac:dyDescent="0.25">
      <c r="A816" s="241" t="s">
        <v>271</v>
      </c>
      <c r="B816" s="585" t="s">
        <v>59</v>
      </c>
      <c r="C816" s="636"/>
      <c r="D816" s="58" t="s">
        <v>202</v>
      </c>
      <c r="E816" s="54" t="s">
        <v>2</v>
      </c>
      <c r="F816" s="574" t="s">
        <v>73</v>
      </c>
      <c r="G816" s="602"/>
      <c r="H816" s="626" t="s">
        <v>207</v>
      </c>
      <c r="I816" s="639"/>
      <c r="J816" s="676">
        <v>1</v>
      </c>
      <c r="K816" s="575"/>
      <c r="L816" s="575" t="s">
        <v>1185</v>
      </c>
      <c r="M816" s="575"/>
      <c r="N816" s="505"/>
      <c r="O816" s="2">
        <f t="shared" si="36"/>
        <v>1</v>
      </c>
      <c r="P816" s="2">
        <f t="shared" si="37"/>
        <v>0</v>
      </c>
      <c r="Q816" s="2">
        <f t="shared" si="38"/>
        <v>0</v>
      </c>
    </row>
    <row r="817" spans="1:17" ht="102" hidden="1" x14ac:dyDescent="0.25">
      <c r="A817" s="241" t="s">
        <v>271</v>
      </c>
      <c r="B817" s="585" t="s">
        <v>59</v>
      </c>
      <c r="C817" s="637"/>
      <c r="D817" s="79" t="s">
        <v>72</v>
      </c>
      <c r="E817" s="641"/>
      <c r="F817" s="96"/>
      <c r="G817" s="96"/>
      <c r="H817" s="626"/>
      <c r="I817" s="639"/>
      <c r="J817" s="639"/>
      <c r="K817" s="575"/>
      <c r="L817" s="575"/>
      <c r="M817" s="575"/>
      <c r="N817" s="505"/>
      <c r="O817" s="2">
        <f t="shared" si="36"/>
        <v>0</v>
      </c>
      <c r="P817" s="2">
        <f t="shared" si="37"/>
        <v>0</v>
      </c>
      <c r="Q817" s="2">
        <f t="shared" si="38"/>
        <v>0</v>
      </c>
    </row>
    <row r="818" spans="1:17" ht="102" hidden="1" x14ac:dyDescent="0.25">
      <c r="A818" s="241" t="s">
        <v>271</v>
      </c>
      <c r="B818" s="585" t="s">
        <v>59</v>
      </c>
      <c r="C818" s="637"/>
      <c r="D818" s="602" t="s">
        <v>841</v>
      </c>
      <c r="E818" s="55">
        <v>2014</v>
      </c>
      <c r="F818" s="686" t="s">
        <v>72</v>
      </c>
      <c r="G818" s="626" t="s">
        <v>177</v>
      </c>
      <c r="H818" s="626" t="s">
        <v>322</v>
      </c>
      <c r="I818" s="639"/>
      <c r="J818" s="676">
        <v>1</v>
      </c>
      <c r="K818" s="575"/>
      <c r="L818" s="575"/>
      <c r="M818" s="575"/>
      <c r="N818" s="676" t="s">
        <v>1266</v>
      </c>
      <c r="O818" s="2">
        <f t="shared" si="36"/>
        <v>1</v>
      </c>
      <c r="P818" s="2">
        <f t="shared" si="37"/>
        <v>0</v>
      </c>
      <c r="Q818" s="2">
        <f t="shared" si="38"/>
        <v>0</v>
      </c>
    </row>
    <row r="819" spans="1:17" ht="102" hidden="1" x14ac:dyDescent="0.25">
      <c r="A819" s="241" t="s">
        <v>271</v>
      </c>
      <c r="B819" s="585" t="s">
        <v>59</v>
      </c>
      <c r="C819" s="637"/>
      <c r="D819" s="83" t="s">
        <v>44</v>
      </c>
      <c r="E819" s="641"/>
      <c r="F819" s="96"/>
      <c r="G819" s="96"/>
      <c r="H819" s="626"/>
      <c r="I819" s="639"/>
      <c r="J819" s="639"/>
      <c r="K819" s="575"/>
      <c r="L819" s="575"/>
      <c r="M819" s="575"/>
      <c r="N819" s="505"/>
      <c r="O819" s="2">
        <f t="shared" si="36"/>
        <v>0</v>
      </c>
      <c r="P819" s="2">
        <f t="shared" si="37"/>
        <v>0</v>
      </c>
      <c r="Q819" s="2">
        <f t="shared" si="38"/>
        <v>0</v>
      </c>
    </row>
    <row r="820" spans="1:17" ht="102" hidden="1" x14ac:dyDescent="0.25">
      <c r="A820" s="241" t="s">
        <v>271</v>
      </c>
      <c r="B820" s="585" t="s">
        <v>59</v>
      </c>
      <c r="C820" s="637"/>
      <c r="D820" s="134" t="s">
        <v>902</v>
      </c>
      <c r="E820" s="54" t="s">
        <v>2</v>
      </c>
      <c r="F820" s="574" t="s">
        <v>73</v>
      </c>
      <c r="G820" s="96"/>
      <c r="H820" s="626" t="s">
        <v>800</v>
      </c>
      <c r="I820" s="639"/>
      <c r="J820" s="676">
        <v>1</v>
      </c>
      <c r="K820" s="575"/>
      <c r="L820" s="575"/>
      <c r="M820" s="575"/>
      <c r="N820" s="505"/>
      <c r="O820" s="2">
        <f t="shared" si="36"/>
        <v>1</v>
      </c>
      <c r="P820" s="2">
        <f t="shared" si="37"/>
        <v>0</v>
      </c>
      <c r="Q820" s="2">
        <f t="shared" si="38"/>
        <v>0</v>
      </c>
    </row>
    <row r="821" spans="1:17" ht="102" hidden="1" x14ac:dyDescent="0.25">
      <c r="A821" s="241" t="s">
        <v>271</v>
      </c>
      <c r="B821" s="585" t="s">
        <v>59</v>
      </c>
      <c r="C821" s="637"/>
      <c r="D821" s="644" t="s">
        <v>93</v>
      </c>
      <c r="E821" s="641"/>
      <c r="F821" s="96"/>
      <c r="G821" s="96"/>
      <c r="H821" s="626"/>
      <c r="I821" s="639"/>
      <c r="J821" s="639"/>
      <c r="K821" s="575"/>
      <c r="L821" s="575"/>
      <c r="M821" s="575"/>
      <c r="N821" s="505"/>
      <c r="O821" s="2">
        <f t="shared" si="36"/>
        <v>0</v>
      </c>
      <c r="P821" s="2">
        <f t="shared" si="37"/>
        <v>0</v>
      </c>
      <c r="Q821" s="2">
        <f t="shared" si="38"/>
        <v>0</v>
      </c>
    </row>
    <row r="822" spans="1:17" ht="102" hidden="1" x14ac:dyDescent="0.25">
      <c r="A822" s="241" t="s">
        <v>271</v>
      </c>
      <c r="B822" s="585" t="s">
        <v>59</v>
      </c>
      <c r="C822" s="637"/>
      <c r="D822" s="636" t="s">
        <v>305</v>
      </c>
      <c r="E822" s="68">
        <v>2014</v>
      </c>
      <c r="F822" s="574" t="s">
        <v>73</v>
      </c>
      <c r="G822" s="636" t="s">
        <v>690</v>
      </c>
      <c r="H822" s="626" t="s">
        <v>246</v>
      </c>
      <c r="I822" s="639"/>
      <c r="J822" s="676">
        <v>1</v>
      </c>
      <c r="K822" s="522">
        <v>2</v>
      </c>
      <c r="L822" s="575"/>
      <c r="M822" s="575"/>
      <c r="N822" s="505"/>
      <c r="O822" s="2">
        <f t="shared" si="36"/>
        <v>1</v>
      </c>
      <c r="P822" s="2">
        <f t="shared" si="37"/>
        <v>1</v>
      </c>
      <c r="Q822" s="2">
        <f t="shared" si="38"/>
        <v>0</v>
      </c>
    </row>
    <row r="823" spans="1:17" ht="102" hidden="1" x14ac:dyDescent="0.25">
      <c r="A823" s="241" t="s">
        <v>271</v>
      </c>
      <c r="B823" s="585" t="s">
        <v>59</v>
      </c>
      <c r="C823" s="602" t="s">
        <v>504</v>
      </c>
      <c r="D823" s="143" t="s">
        <v>668</v>
      </c>
      <c r="E823" s="54"/>
      <c r="F823" s="574"/>
      <c r="G823" s="602"/>
      <c r="H823" s="626"/>
      <c r="I823" s="641"/>
      <c r="J823" s="641"/>
      <c r="K823" s="575"/>
      <c r="L823" s="575"/>
      <c r="M823" s="575"/>
      <c r="N823" s="505"/>
      <c r="O823" s="2">
        <f t="shared" si="36"/>
        <v>0</v>
      </c>
      <c r="P823" s="2">
        <f t="shared" si="37"/>
        <v>0</v>
      </c>
      <c r="Q823" s="2">
        <f t="shared" si="38"/>
        <v>0</v>
      </c>
    </row>
    <row r="824" spans="1:17" ht="102" hidden="1" x14ac:dyDescent="0.25">
      <c r="A824" s="241" t="s">
        <v>271</v>
      </c>
      <c r="B824" s="585" t="s">
        <v>59</v>
      </c>
      <c r="C824" s="635"/>
      <c r="D824" s="65" t="s">
        <v>803</v>
      </c>
      <c r="E824" s="54" t="s">
        <v>2</v>
      </c>
      <c r="F824" s="574" t="s">
        <v>71</v>
      </c>
      <c r="G824" s="602"/>
      <c r="H824" s="91" t="s">
        <v>1129</v>
      </c>
      <c r="I824" s="640"/>
      <c r="J824" s="676">
        <v>1</v>
      </c>
      <c r="K824" s="522">
        <v>2</v>
      </c>
      <c r="L824" s="575" t="s">
        <v>1186</v>
      </c>
      <c r="M824" s="575"/>
      <c r="N824" s="505"/>
      <c r="O824" s="2">
        <f t="shared" si="36"/>
        <v>1</v>
      </c>
      <c r="P824" s="2">
        <f t="shared" si="37"/>
        <v>1</v>
      </c>
      <c r="Q824" s="2">
        <f t="shared" si="38"/>
        <v>0</v>
      </c>
    </row>
    <row r="825" spans="1:17" ht="242.25" hidden="1" x14ac:dyDescent="0.25">
      <c r="A825" s="241" t="s">
        <v>271</v>
      </c>
      <c r="B825" s="585" t="s">
        <v>59</v>
      </c>
      <c r="C825" s="602" t="s">
        <v>804</v>
      </c>
      <c r="D825" s="143" t="s">
        <v>668</v>
      </c>
      <c r="E825" s="54"/>
      <c r="F825" s="574"/>
      <c r="G825" s="602"/>
      <c r="H825" s="626"/>
      <c r="I825" s="641"/>
      <c r="J825" s="641"/>
      <c r="K825" s="575"/>
      <c r="L825" s="575"/>
      <c r="M825" s="575"/>
      <c r="N825" s="505"/>
      <c r="O825" s="2">
        <f t="shared" si="36"/>
        <v>0</v>
      </c>
      <c r="P825" s="2">
        <f t="shared" si="37"/>
        <v>0</v>
      </c>
      <c r="Q825" s="2">
        <f t="shared" si="38"/>
        <v>0</v>
      </c>
    </row>
    <row r="826" spans="1:17" ht="114.75" hidden="1" x14ac:dyDescent="0.25">
      <c r="A826" s="241" t="s">
        <v>271</v>
      </c>
      <c r="B826" s="585" t="s">
        <v>59</v>
      </c>
      <c r="C826" s="602"/>
      <c r="D826" s="58" t="s">
        <v>203</v>
      </c>
      <c r="E826" s="54" t="s">
        <v>2</v>
      </c>
      <c r="F826" s="574" t="s">
        <v>4</v>
      </c>
      <c r="G826" s="602"/>
      <c r="H826" s="626" t="s">
        <v>41</v>
      </c>
      <c r="I826" s="640"/>
      <c r="J826" s="676">
        <v>1</v>
      </c>
      <c r="K826" s="575"/>
      <c r="L826" s="575" t="s">
        <v>1186</v>
      </c>
      <c r="M826" s="575"/>
      <c r="N826" s="505"/>
      <c r="O826" s="2">
        <f t="shared" si="36"/>
        <v>1</v>
      </c>
      <c r="P826" s="2">
        <f t="shared" si="37"/>
        <v>0</v>
      </c>
      <c r="Q826" s="2">
        <f t="shared" si="38"/>
        <v>0</v>
      </c>
    </row>
    <row r="827" spans="1:17" ht="102" hidden="1" x14ac:dyDescent="0.25">
      <c r="A827" s="241" t="s">
        <v>271</v>
      </c>
      <c r="B827" s="585" t="s">
        <v>59</v>
      </c>
      <c r="C827" s="635"/>
      <c r="D827" s="79" t="s">
        <v>72</v>
      </c>
      <c r="E827" s="54"/>
      <c r="F827" s="574"/>
      <c r="G827" s="626"/>
      <c r="H827" s="626"/>
      <c r="I827" s="640"/>
      <c r="J827" s="640"/>
      <c r="K827" s="575"/>
      <c r="L827" s="575"/>
      <c r="M827" s="575"/>
      <c r="N827" s="505"/>
      <c r="O827" s="2">
        <f t="shared" si="36"/>
        <v>0</v>
      </c>
      <c r="P827" s="2">
        <f t="shared" si="37"/>
        <v>0</v>
      </c>
      <c r="Q827" s="2">
        <f t="shared" si="38"/>
        <v>0</v>
      </c>
    </row>
    <row r="828" spans="1:17" ht="102" hidden="1" x14ac:dyDescent="0.25">
      <c r="A828" s="241" t="s">
        <v>271</v>
      </c>
      <c r="B828" s="585" t="s">
        <v>59</v>
      </c>
      <c r="C828" s="635"/>
      <c r="D828" s="602" t="s">
        <v>183</v>
      </c>
      <c r="E828" s="54" t="s">
        <v>45</v>
      </c>
      <c r="F828" s="574" t="s">
        <v>73</v>
      </c>
      <c r="G828" s="626"/>
      <c r="H828" s="626" t="s">
        <v>337</v>
      </c>
      <c r="I828" s="640"/>
      <c r="J828" s="676">
        <v>1</v>
      </c>
      <c r="K828" s="575"/>
      <c r="L828" s="575"/>
      <c r="M828" s="575"/>
      <c r="N828" s="676">
        <v>1</v>
      </c>
      <c r="O828" s="2">
        <f t="shared" si="36"/>
        <v>2</v>
      </c>
      <c r="P828" s="2">
        <f t="shared" si="37"/>
        <v>0</v>
      </c>
      <c r="Q828" s="2">
        <f t="shared" si="38"/>
        <v>0</v>
      </c>
    </row>
    <row r="829" spans="1:17" ht="102" hidden="1" x14ac:dyDescent="0.25">
      <c r="A829" s="241" t="s">
        <v>271</v>
      </c>
      <c r="B829" s="585" t="s">
        <v>59</v>
      </c>
      <c r="C829" s="635"/>
      <c r="D829" s="83" t="s">
        <v>44</v>
      </c>
      <c r="E829" s="54"/>
      <c r="F829" s="574"/>
      <c r="G829" s="626"/>
      <c r="H829" s="626"/>
      <c r="I829" s="640"/>
      <c r="J829" s="640"/>
      <c r="K829" s="575"/>
      <c r="L829" s="575"/>
      <c r="M829" s="575"/>
      <c r="N829" s="505"/>
      <c r="O829" s="2">
        <f t="shared" si="36"/>
        <v>0</v>
      </c>
      <c r="P829" s="2">
        <f t="shared" si="37"/>
        <v>0</v>
      </c>
      <c r="Q829" s="2">
        <f t="shared" si="38"/>
        <v>0</v>
      </c>
    </row>
    <row r="830" spans="1:17" ht="102" hidden="1" x14ac:dyDescent="0.25">
      <c r="A830" s="241" t="s">
        <v>271</v>
      </c>
      <c r="B830" s="585" t="s">
        <v>59</v>
      </c>
      <c r="C830" s="635"/>
      <c r="D830" s="58" t="s">
        <v>805</v>
      </c>
      <c r="E830" s="57" t="s">
        <v>45</v>
      </c>
      <c r="F830" s="61" t="s">
        <v>73</v>
      </c>
      <c r="G830" s="58" t="s">
        <v>730</v>
      </c>
      <c r="H830" s="89"/>
      <c r="I830" s="640"/>
      <c r="J830" s="676">
        <v>1</v>
      </c>
      <c r="K830" s="575"/>
      <c r="L830" s="575"/>
      <c r="M830" s="575"/>
      <c r="N830" s="505"/>
      <c r="O830" s="2">
        <f t="shared" si="36"/>
        <v>1</v>
      </c>
      <c r="P830" s="2">
        <f t="shared" si="37"/>
        <v>0</v>
      </c>
      <c r="Q830" s="2">
        <f t="shared" si="38"/>
        <v>0</v>
      </c>
    </row>
    <row r="831" spans="1:17" ht="102" hidden="1" x14ac:dyDescent="0.25">
      <c r="A831" s="241" t="s">
        <v>271</v>
      </c>
      <c r="B831" s="585" t="s">
        <v>59</v>
      </c>
      <c r="C831" s="635"/>
      <c r="D831" s="644" t="s">
        <v>93</v>
      </c>
      <c r="E831" s="57"/>
      <c r="F831" s="61"/>
      <c r="G831" s="58"/>
      <c r="H831" s="89"/>
      <c r="I831" s="640"/>
      <c r="J831" s="640"/>
      <c r="K831" s="575"/>
      <c r="L831" s="575"/>
      <c r="M831" s="575"/>
      <c r="N831" s="505"/>
      <c r="O831" s="2">
        <f t="shared" si="36"/>
        <v>0</v>
      </c>
      <c r="P831" s="2">
        <f t="shared" si="37"/>
        <v>0</v>
      </c>
      <c r="Q831" s="2">
        <f t="shared" si="38"/>
        <v>0</v>
      </c>
    </row>
    <row r="832" spans="1:17" ht="102" hidden="1" x14ac:dyDescent="0.25">
      <c r="A832" s="241" t="s">
        <v>271</v>
      </c>
      <c r="B832" s="585" t="s">
        <v>59</v>
      </c>
      <c r="C832" s="635"/>
      <c r="D832" s="636" t="s">
        <v>316</v>
      </c>
      <c r="E832" s="54" t="s">
        <v>2</v>
      </c>
      <c r="F832" s="636" t="s">
        <v>73</v>
      </c>
      <c r="G832" s="626" t="s">
        <v>690</v>
      </c>
      <c r="H832" s="626" t="s">
        <v>250</v>
      </c>
      <c r="I832" s="640"/>
      <c r="J832" s="676">
        <v>1</v>
      </c>
      <c r="K832" s="522">
        <v>2</v>
      </c>
      <c r="L832" s="575"/>
      <c r="M832" s="575"/>
      <c r="N832" s="505"/>
      <c r="O832" s="2">
        <f t="shared" si="36"/>
        <v>1</v>
      </c>
      <c r="P832" s="2">
        <f t="shared" si="37"/>
        <v>1</v>
      </c>
      <c r="Q832" s="2">
        <f t="shared" si="38"/>
        <v>0</v>
      </c>
    </row>
    <row r="833" spans="1:18" ht="102" hidden="1" x14ac:dyDescent="0.25">
      <c r="A833" s="241" t="s">
        <v>271</v>
      </c>
      <c r="B833" s="585" t="s">
        <v>59</v>
      </c>
      <c r="C833" s="602" t="s">
        <v>505</v>
      </c>
      <c r="D833" s="143" t="s">
        <v>668</v>
      </c>
      <c r="E833" s="56"/>
      <c r="F833" s="644"/>
      <c r="G833" s="585"/>
      <c r="H833" s="89"/>
      <c r="I833" s="641"/>
      <c r="J833" s="641"/>
      <c r="K833" s="522">
        <v>2</v>
      </c>
      <c r="L833" s="575"/>
      <c r="M833" s="575"/>
      <c r="N833" s="505"/>
      <c r="O833" s="2">
        <f t="shared" si="36"/>
        <v>0</v>
      </c>
      <c r="P833" s="2">
        <f t="shared" si="37"/>
        <v>1</v>
      </c>
      <c r="Q833" s="2">
        <f t="shared" si="38"/>
        <v>0</v>
      </c>
    </row>
    <row r="834" spans="1:18" ht="102" hidden="1" x14ac:dyDescent="0.25">
      <c r="A834" s="241" t="s">
        <v>271</v>
      </c>
      <c r="B834" s="585" t="s">
        <v>59</v>
      </c>
      <c r="C834" s="602"/>
      <c r="D834" s="58" t="s">
        <v>806</v>
      </c>
      <c r="E834" s="54" t="s">
        <v>2</v>
      </c>
      <c r="F834" s="574" t="s">
        <v>73</v>
      </c>
      <c r="G834" s="602"/>
      <c r="H834" s="626" t="s">
        <v>1129</v>
      </c>
      <c r="I834" s="640"/>
      <c r="J834" s="676">
        <v>1</v>
      </c>
      <c r="K834" s="575"/>
      <c r="L834" s="575"/>
      <c r="M834" s="575"/>
      <c r="N834" s="505"/>
      <c r="O834" s="2">
        <f t="shared" si="36"/>
        <v>1</v>
      </c>
      <c r="P834" s="2">
        <f t="shared" si="37"/>
        <v>0</v>
      </c>
      <c r="Q834" s="2">
        <f t="shared" si="38"/>
        <v>0</v>
      </c>
    </row>
    <row r="835" spans="1:18" ht="216.75" hidden="1" x14ac:dyDescent="0.25">
      <c r="A835" s="241" t="s">
        <v>271</v>
      </c>
      <c r="B835" s="585" t="s">
        <v>59</v>
      </c>
      <c r="C835" s="602" t="s">
        <v>807</v>
      </c>
      <c r="D835" s="143" t="s">
        <v>668</v>
      </c>
      <c r="E835" s="54"/>
      <c r="F835" s="574"/>
      <c r="G835" s="626"/>
      <c r="H835" s="90"/>
      <c r="I835" s="641"/>
      <c r="J835" s="641"/>
      <c r="K835" s="575"/>
      <c r="L835" s="575"/>
      <c r="M835" s="575"/>
      <c r="N835" s="505"/>
      <c r="O835" s="2">
        <f t="shared" si="36"/>
        <v>0</v>
      </c>
      <c r="P835" s="2">
        <f t="shared" si="37"/>
        <v>0</v>
      </c>
      <c r="Q835" s="2">
        <f t="shared" si="38"/>
        <v>0</v>
      </c>
    </row>
    <row r="836" spans="1:18" ht="127.5" hidden="1" x14ac:dyDescent="0.25">
      <c r="A836" s="241" t="s">
        <v>271</v>
      </c>
      <c r="B836" s="585" t="s">
        <v>59</v>
      </c>
      <c r="C836" s="602"/>
      <c r="D836" s="58" t="s">
        <v>808</v>
      </c>
      <c r="E836" s="54" t="s">
        <v>2</v>
      </c>
      <c r="F836" s="574" t="s">
        <v>4</v>
      </c>
      <c r="G836" s="602"/>
      <c r="H836" s="626" t="s">
        <v>1129</v>
      </c>
      <c r="I836" s="640"/>
      <c r="J836" s="676">
        <v>1</v>
      </c>
      <c r="K836" s="575"/>
      <c r="L836" s="575" t="s">
        <v>1186</v>
      </c>
      <c r="M836" s="575"/>
      <c r="N836" s="505"/>
      <c r="O836" s="2">
        <f t="shared" si="36"/>
        <v>1</v>
      </c>
      <c r="P836" s="2">
        <f t="shared" si="37"/>
        <v>0</v>
      </c>
      <c r="Q836" s="2">
        <f t="shared" si="38"/>
        <v>0</v>
      </c>
    </row>
    <row r="837" spans="1:18" ht="102" hidden="1" x14ac:dyDescent="0.25">
      <c r="A837" s="241" t="s">
        <v>271</v>
      </c>
      <c r="B837" s="585" t="s">
        <v>59</v>
      </c>
      <c r="C837" s="602"/>
      <c r="D837" s="79" t="s">
        <v>72</v>
      </c>
      <c r="E837" s="54"/>
      <c r="F837" s="574"/>
      <c r="G837" s="626"/>
      <c r="H837" s="626"/>
      <c r="I837" s="640"/>
      <c r="J837" s="640"/>
      <c r="K837" s="575"/>
      <c r="L837" s="575"/>
      <c r="M837" s="575"/>
      <c r="N837" s="505"/>
      <c r="O837" s="2">
        <f t="shared" si="36"/>
        <v>0</v>
      </c>
      <c r="P837" s="2">
        <f t="shared" si="37"/>
        <v>0</v>
      </c>
      <c r="Q837" s="2">
        <f t="shared" si="38"/>
        <v>0</v>
      </c>
    </row>
    <row r="838" spans="1:18" ht="102" hidden="1" x14ac:dyDescent="0.25">
      <c r="A838" s="241" t="s">
        <v>271</v>
      </c>
      <c r="B838" s="585" t="s">
        <v>59</v>
      </c>
      <c r="C838" s="602"/>
      <c r="D838" s="602" t="s">
        <v>809</v>
      </c>
      <c r="E838" s="55">
        <v>2014</v>
      </c>
      <c r="F838" s="686" t="s">
        <v>73</v>
      </c>
      <c r="G838" s="686" t="s">
        <v>177</v>
      </c>
      <c r="H838" s="626" t="s">
        <v>1129</v>
      </c>
      <c r="I838" s="640"/>
      <c r="J838" s="676">
        <v>1</v>
      </c>
      <c r="K838" s="575"/>
      <c r="L838" s="575"/>
      <c r="M838" s="575"/>
      <c r="N838" s="676">
        <v>1</v>
      </c>
      <c r="O838" s="2">
        <f t="shared" si="36"/>
        <v>2</v>
      </c>
      <c r="P838" s="2">
        <f t="shared" si="37"/>
        <v>0</v>
      </c>
      <c r="Q838" s="2">
        <f t="shared" si="38"/>
        <v>0</v>
      </c>
    </row>
    <row r="839" spans="1:18" ht="102" hidden="1" x14ac:dyDescent="0.25">
      <c r="A839" s="241" t="s">
        <v>271</v>
      </c>
      <c r="B839" s="585" t="s">
        <v>59</v>
      </c>
      <c r="C839" s="602"/>
      <c r="D839" s="83" t="s">
        <v>44</v>
      </c>
      <c r="E839" s="54"/>
      <c r="F839" s="574"/>
      <c r="G839" s="626"/>
      <c r="H839" s="626"/>
      <c r="I839" s="640"/>
      <c r="J839" s="676">
        <v>1</v>
      </c>
      <c r="K839" s="575"/>
      <c r="L839" s="575"/>
      <c r="M839" s="575"/>
      <c r="N839" s="505"/>
      <c r="O839" s="2">
        <f t="shared" si="36"/>
        <v>1</v>
      </c>
      <c r="P839" s="2">
        <f t="shared" si="37"/>
        <v>0</v>
      </c>
      <c r="Q839" s="2">
        <f t="shared" si="38"/>
        <v>0</v>
      </c>
    </row>
    <row r="840" spans="1:18" ht="102" hidden="1" x14ac:dyDescent="0.25">
      <c r="A840" s="241" t="s">
        <v>271</v>
      </c>
      <c r="B840" s="585" t="s">
        <v>59</v>
      </c>
      <c r="C840" s="91"/>
      <c r="D840" s="134" t="s">
        <v>810</v>
      </c>
      <c r="E840" s="54" t="s">
        <v>2</v>
      </c>
      <c r="F840" s="574" t="s">
        <v>73</v>
      </c>
      <c r="G840" s="626"/>
      <c r="H840" s="626" t="s">
        <v>1129</v>
      </c>
      <c r="I840" s="640"/>
      <c r="J840" s="676">
        <v>1</v>
      </c>
      <c r="K840" s="575"/>
      <c r="L840" s="575"/>
      <c r="M840" s="575"/>
      <c r="N840" s="505"/>
      <c r="O840" s="2">
        <f t="shared" si="36"/>
        <v>1</v>
      </c>
      <c r="P840" s="2">
        <f t="shared" si="37"/>
        <v>0</v>
      </c>
      <c r="Q840" s="2">
        <f t="shared" si="38"/>
        <v>0</v>
      </c>
    </row>
    <row r="841" spans="1:18" ht="102" hidden="1" x14ac:dyDescent="0.25">
      <c r="A841" s="241" t="s">
        <v>271</v>
      </c>
      <c r="B841" s="585" t="s">
        <v>59</v>
      </c>
      <c r="C841" s="575" t="s">
        <v>102</v>
      </c>
      <c r="D841" s="575"/>
      <c r="E841" s="575"/>
      <c r="F841" s="575"/>
      <c r="G841" s="575"/>
      <c r="H841" s="575"/>
      <c r="I841" s="639"/>
      <c r="J841" s="639"/>
      <c r="K841" s="575"/>
      <c r="L841" s="575"/>
      <c r="M841" s="575"/>
      <c r="N841" s="505"/>
      <c r="O841" s="2">
        <f t="shared" si="36"/>
        <v>0</v>
      </c>
      <c r="P841" s="2">
        <f t="shared" si="37"/>
        <v>0</v>
      </c>
      <c r="Q841" s="2">
        <f t="shared" si="38"/>
        <v>0</v>
      </c>
    </row>
    <row r="842" spans="1:18" ht="191.25" hidden="1" x14ac:dyDescent="0.25">
      <c r="A842" s="241" t="s">
        <v>271</v>
      </c>
      <c r="B842" s="585" t="s">
        <v>59</v>
      </c>
      <c r="C842" s="602" t="s">
        <v>506</v>
      </c>
      <c r="D842" s="140" t="s">
        <v>668</v>
      </c>
      <c r="E842" s="54"/>
      <c r="F842" s="574"/>
      <c r="G842" s="626"/>
      <c r="H842" s="626"/>
      <c r="I842" s="639"/>
      <c r="J842" s="676">
        <v>1</v>
      </c>
      <c r="K842" s="575"/>
      <c r="L842" s="575"/>
      <c r="M842" s="575"/>
      <c r="N842" s="505"/>
      <c r="O842" s="2">
        <f t="shared" si="36"/>
        <v>1</v>
      </c>
      <c r="P842" s="2">
        <f t="shared" si="37"/>
        <v>0</v>
      </c>
      <c r="Q842" s="2">
        <f t="shared" si="38"/>
        <v>0</v>
      </c>
    </row>
    <row r="843" spans="1:18" ht="102" hidden="1" x14ac:dyDescent="0.25">
      <c r="A843" s="241" t="s">
        <v>271</v>
      </c>
      <c r="B843" s="585" t="s">
        <v>59</v>
      </c>
      <c r="C843" s="602"/>
      <c r="D843" s="636" t="s">
        <v>814</v>
      </c>
      <c r="E843" s="54" t="s">
        <v>2</v>
      </c>
      <c r="F843" s="574" t="s">
        <v>812</v>
      </c>
      <c r="G843" s="626"/>
      <c r="H843" s="626" t="s">
        <v>811</v>
      </c>
      <c r="I843" s="639"/>
      <c r="J843" s="639"/>
      <c r="K843" s="575"/>
      <c r="L843" s="575"/>
      <c r="M843" s="575"/>
      <c r="N843" s="505"/>
      <c r="O843" s="2">
        <f t="shared" si="36"/>
        <v>0</v>
      </c>
      <c r="P843" s="2">
        <f t="shared" si="37"/>
        <v>0</v>
      </c>
      <c r="Q843" s="2">
        <f t="shared" si="38"/>
        <v>0</v>
      </c>
    </row>
    <row r="844" spans="1:18" ht="102" hidden="1" x14ac:dyDescent="0.25">
      <c r="A844" s="241" t="s">
        <v>271</v>
      </c>
      <c r="B844" s="585" t="s">
        <v>59</v>
      </c>
      <c r="C844" s="602"/>
      <c r="D844" s="140" t="s">
        <v>668</v>
      </c>
      <c r="E844" s="54"/>
      <c r="F844" s="574"/>
      <c r="G844" s="626"/>
      <c r="H844" s="626"/>
      <c r="I844" s="639"/>
      <c r="J844" s="639"/>
      <c r="K844" s="575"/>
      <c r="L844" s="575"/>
      <c r="M844" s="575"/>
      <c r="N844" s="505"/>
      <c r="O844" s="2">
        <f t="shared" si="36"/>
        <v>0</v>
      </c>
      <c r="P844" s="2">
        <f t="shared" si="37"/>
        <v>0</v>
      </c>
      <c r="Q844" s="2">
        <f t="shared" si="38"/>
        <v>0</v>
      </c>
    </row>
    <row r="845" spans="1:18" ht="15" x14ac:dyDescent="0.25">
      <c r="A845" s="241"/>
      <c r="B845" s="766"/>
      <c r="C845" s="734"/>
      <c r="D845" s="140"/>
      <c r="E845" s="54"/>
      <c r="F845" s="792"/>
      <c r="G845" s="746"/>
      <c r="H845" s="746"/>
      <c r="I845" s="739"/>
      <c r="J845" s="739"/>
      <c r="K845" s="732"/>
      <c r="L845" s="732"/>
      <c r="M845" s="732"/>
      <c r="N845" s="505"/>
      <c r="R845" s="2">
        <f>SUBTOTAL(9,R793:R844)</f>
        <v>2</v>
      </c>
    </row>
    <row r="846" spans="1:18" ht="102" x14ac:dyDescent="0.25">
      <c r="A846" s="241" t="s">
        <v>271</v>
      </c>
      <c r="B846" s="585" t="s">
        <v>59</v>
      </c>
      <c r="C846" s="625"/>
      <c r="D846" s="65" t="s">
        <v>815</v>
      </c>
      <c r="E846" s="81" t="s">
        <v>2</v>
      </c>
      <c r="F846" s="574" t="s">
        <v>4</v>
      </c>
      <c r="G846" s="626"/>
      <c r="H846" s="626" t="s">
        <v>622</v>
      </c>
      <c r="I846" s="640"/>
      <c r="J846" s="639"/>
      <c r="K846" s="575"/>
      <c r="L846" s="524">
        <v>3</v>
      </c>
      <c r="M846" s="575"/>
      <c r="N846" s="505"/>
      <c r="O846" s="2">
        <f t="shared" si="36"/>
        <v>0</v>
      </c>
      <c r="P846" s="2">
        <f t="shared" si="37"/>
        <v>0</v>
      </c>
      <c r="Q846" s="2">
        <f t="shared" si="38"/>
        <v>1</v>
      </c>
      <c r="R846" s="2">
        <v>1</v>
      </c>
    </row>
    <row r="847" spans="1:18" ht="102" hidden="1" x14ac:dyDescent="0.25">
      <c r="A847" s="241" t="s">
        <v>271</v>
      </c>
      <c r="B847" s="585" t="s">
        <v>59</v>
      </c>
      <c r="C847" s="625"/>
      <c r="D847" s="79" t="s">
        <v>72</v>
      </c>
      <c r="E847" s="54"/>
      <c r="F847" s="574"/>
      <c r="G847" s="626"/>
      <c r="H847" s="626"/>
      <c r="I847" s="640"/>
      <c r="J847" s="640"/>
      <c r="K847" s="575"/>
      <c r="L847" s="575"/>
      <c r="M847" s="575"/>
      <c r="N847" s="505"/>
      <c r="O847" s="2">
        <f t="shared" si="36"/>
        <v>0</v>
      </c>
      <c r="P847" s="2">
        <f t="shared" si="37"/>
        <v>0</v>
      </c>
      <c r="Q847" s="2">
        <f t="shared" si="38"/>
        <v>0</v>
      </c>
    </row>
    <row r="848" spans="1:18" ht="102" hidden="1" x14ac:dyDescent="0.25">
      <c r="A848" s="241" t="s">
        <v>271</v>
      </c>
      <c r="B848" s="585" t="s">
        <v>59</v>
      </c>
      <c r="C848" s="625"/>
      <c r="D848" s="636" t="s">
        <v>813</v>
      </c>
      <c r="E848" s="54" t="s">
        <v>2</v>
      </c>
      <c r="F848" s="574" t="s">
        <v>73</v>
      </c>
      <c r="G848" s="626" t="s">
        <v>842</v>
      </c>
      <c r="H848" s="626" t="s">
        <v>903</v>
      </c>
      <c r="I848" s="640"/>
      <c r="J848" s="640"/>
      <c r="K848" s="575"/>
      <c r="L848" s="575"/>
      <c r="M848" s="575"/>
      <c r="N848" s="676">
        <v>1</v>
      </c>
      <c r="O848" s="2">
        <f t="shared" si="36"/>
        <v>1</v>
      </c>
      <c r="P848" s="2">
        <f t="shared" si="37"/>
        <v>0</v>
      </c>
      <c r="Q848" s="2">
        <f t="shared" si="38"/>
        <v>0</v>
      </c>
    </row>
    <row r="849" spans="1:17" ht="102" hidden="1" x14ac:dyDescent="0.25">
      <c r="A849" s="241" t="s">
        <v>271</v>
      </c>
      <c r="B849" s="585" t="s">
        <v>59</v>
      </c>
      <c r="C849" s="625"/>
      <c r="D849" s="644" t="s">
        <v>93</v>
      </c>
      <c r="E849" s="54"/>
      <c r="F849" s="574"/>
      <c r="G849" s="626"/>
      <c r="H849" s="626"/>
      <c r="I849" s="640"/>
      <c r="J849" s="640"/>
      <c r="K849" s="575"/>
      <c r="L849" s="575"/>
      <c r="M849" s="575"/>
      <c r="N849" s="505"/>
      <c r="O849" s="2">
        <f t="shared" si="36"/>
        <v>0</v>
      </c>
      <c r="P849" s="2">
        <f t="shared" si="37"/>
        <v>0</v>
      </c>
      <c r="Q849" s="2">
        <f t="shared" si="38"/>
        <v>0</v>
      </c>
    </row>
    <row r="850" spans="1:17" ht="102" hidden="1" x14ac:dyDescent="0.25">
      <c r="A850" s="241" t="s">
        <v>271</v>
      </c>
      <c r="B850" s="585" t="s">
        <v>59</v>
      </c>
      <c r="C850" s="625"/>
      <c r="D850" s="682" t="s">
        <v>816</v>
      </c>
      <c r="E850" s="54">
        <v>2014</v>
      </c>
      <c r="F850" s="574" t="s">
        <v>793</v>
      </c>
      <c r="G850" s="626"/>
      <c r="H850" s="626" t="s">
        <v>251</v>
      </c>
      <c r="I850" s="640"/>
      <c r="J850" s="640"/>
      <c r="K850" s="522">
        <v>2</v>
      </c>
      <c r="L850" s="575"/>
      <c r="M850" s="575"/>
      <c r="N850" s="505"/>
      <c r="O850" s="2">
        <f t="shared" ref="O850:O915" si="39">COUNTIF(J850:N850,"1")</f>
        <v>0</v>
      </c>
      <c r="P850" s="2">
        <f t="shared" ref="P850:P915" si="40">COUNTIF(J850:N850,"2")</f>
        <v>1</v>
      </c>
      <c r="Q850" s="2">
        <f t="shared" ref="Q850:Q915" si="41">COUNTIF(J850:N850,3)</f>
        <v>0</v>
      </c>
    </row>
    <row r="851" spans="1:17" ht="102" hidden="1" x14ac:dyDescent="0.25">
      <c r="A851" s="241" t="s">
        <v>271</v>
      </c>
      <c r="B851" s="585" t="s">
        <v>59</v>
      </c>
      <c r="C851" s="625"/>
      <c r="D851" s="682" t="s">
        <v>1338</v>
      </c>
      <c r="E851" s="682" t="s">
        <v>45</v>
      </c>
      <c r="F851" s="682" t="s">
        <v>1336</v>
      </c>
      <c r="G851" s="682"/>
      <c r="H851" s="682" t="s">
        <v>1339</v>
      </c>
      <c r="I851" s="640"/>
      <c r="J851" s="640"/>
      <c r="K851" s="522">
        <v>2</v>
      </c>
      <c r="L851" s="575"/>
      <c r="M851" s="575"/>
      <c r="N851" s="505"/>
      <c r="O851" s="2">
        <f t="shared" si="39"/>
        <v>0</v>
      </c>
      <c r="P851" s="2">
        <f t="shared" si="40"/>
        <v>1</v>
      </c>
      <c r="Q851" s="2">
        <f t="shared" si="41"/>
        <v>0</v>
      </c>
    </row>
    <row r="852" spans="1:17" ht="102" hidden="1" x14ac:dyDescent="0.25">
      <c r="A852" s="241" t="s">
        <v>271</v>
      </c>
      <c r="B852" s="585" t="s">
        <v>59</v>
      </c>
      <c r="C852" s="625"/>
      <c r="D852" s="83" t="s">
        <v>89</v>
      </c>
      <c r="E852" s="54"/>
      <c r="F852" s="574"/>
      <c r="G852" s="626"/>
      <c r="H852" s="626"/>
      <c r="I852" s="640"/>
      <c r="J852" s="640"/>
      <c r="K852" s="575"/>
      <c r="L852" s="575"/>
      <c r="M852" s="575"/>
      <c r="N852" s="505"/>
      <c r="O852" s="2">
        <f t="shared" si="39"/>
        <v>0</v>
      </c>
      <c r="P852" s="2">
        <f t="shared" si="40"/>
        <v>0</v>
      </c>
      <c r="Q852" s="2">
        <f t="shared" si="41"/>
        <v>0</v>
      </c>
    </row>
    <row r="853" spans="1:17" ht="102" hidden="1" x14ac:dyDescent="0.25">
      <c r="A853" s="241" t="s">
        <v>271</v>
      </c>
      <c r="B853" s="585" t="s">
        <v>59</v>
      </c>
      <c r="C853" s="625"/>
      <c r="D853" s="134" t="s">
        <v>817</v>
      </c>
      <c r="E853" s="68">
        <v>2015</v>
      </c>
      <c r="F853" s="636" t="s">
        <v>73</v>
      </c>
      <c r="G853" s="626"/>
      <c r="H853" s="626"/>
      <c r="I853" s="640"/>
      <c r="J853" s="640"/>
      <c r="K853" s="575"/>
      <c r="L853" s="575"/>
      <c r="M853" s="575"/>
      <c r="N853" s="505"/>
      <c r="O853" s="2">
        <f t="shared" si="39"/>
        <v>0</v>
      </c>
      <c r="P853" s="2">
        <f t="shared" si="40"/>
        <v>0</v>
      </c>
      <c r="Q853" s="2">
        <f t="shared" si="41"/>
        <v>0</v>
      </c>
    </row>
    <row r="854" spans="1:17" ht="102" hidden="1" x14ac:dyDescent="0.25">
      <c r="A854" s="241" t="s">
        <v>271</v>
      </c>
      <c r="B854" s="585" t="s">
        <v>59</v>
      </c>
      <c r="C854" s="602" t="s">
        <v>507</v>
      </c>
      <c r="D854" s="83" t="s">
        <v>89</v>
      </c>
      <c r="E854" s="54"/>
      <c r="F854" s="574"/>
      <c r="G854" s="626"/>
      <c r="H854" s="626"/>
      <c r="I854" s="641"/>
      <c r="J854" s="676">
        <v>1</v>
      </c>
      <c r="K854" s="575"/>
      <c r="L854" s="575"/>
      <c r="M854" s="575"/>
      <c r="N854" s="505"/>
      <c r="O854" s="2">
        <f t="shared" si="39"/>
        <v>1</v>
      </c>
      <c r="P854" s="2">
        <f t="shared" si="40"/>
        <v>0</v>
      </c>
      <c r="Q854" s="2">
        <f t="shared" si="41"/>
        <v>0</v>
      </c>
    </row>
    <row r="855" spans="1:17" ht="102" hidden="1" x14ac:dyDescent="0.25">
      <c r="A855" s="241" t="s">
        <v>271</v>
      </c>
      <c r="B855" s="585" t="s">
        <v>59</v>
      </c>
      <c r="C855" s="602"/>
      <c r="D855" s="134" t="s">
        <v>818</v>
      </c>
      <c r="E855" s="68">
        <v>2015</v>
      </c>
      <c r="F855" s="636" t="s">
        <v>73</v>
      </c>
      <c r="G855" s="626"/>
      <c r="H855" s="626" t="s">
        <v>325</v>
      </c>
      <c r="I855" s="640"/>
      <c r="J855" s="676"/>
      <c r="K855" s="575"/>
      <c r="L855" s="575"/>
      <c r="M855" s="575"/>
      <c r="N855" s="505"/>
      <c r="O855" s="2">
        <f t="shared" si="39"/>
        <v>0</v>
      </c>
      <c r="P855" s="2">
        <f t="shared" si="40"/>
        <v>0</v>
      </c>
      <c r="Q855" s="2">
        <f t="shared" si="41"/>
        <v>0</v>
      </c>
    </row>
    <row r="856" spans="1:17" ht="216.75" hidden="1" x14ac:dyDescent="0.25">
      <c r="A856" s="241" t="s">
        <v>271</v>
      </c>
      <c r="B856" s="585" t="s">
        <v>59</v>
      </c>
      <c r="C856" s="602" t="s">
        <v>819</v>
      </c>
      <c r="D856" s="140" t="s">
        <v>668</v>
      </c>
      <c r="E856" s="81"/>
      <c r="F856" s="574"/>
      <c r="G856" s="626"/>
      <c r="H856" s="626"/>
      <c r="I856" s="639"/>
      <c r="J856" s="639"/>
      <c r="K856" s="575"/>
      <c r="L856" s="575"/>
      <c r="M856" s="575"/>
      <c r="N856" s="505"/>
      <c r="O856" s="2">
        <f t="shared" si="39"/>
        <v>0</v>
      </c>
      <c r="P856" s="2">
        <f t="shared" si="40"/>
        <v>0</v>
      </c>
      <c r="Q856" s="2">
        <f t="shared" si="41"/>
        <v>0</v>
      </c>
    </row>
    <row r="857" spans="1:17" ht="216.75" hidden="1" x14ac:dyDescent="0.25">
      <c r="A857" s="241" t="s">
        <v>271</v>
      </c>
      <c r="B857" s="585" t="s">
        <v>59</v>
      </c>
      <c r="C857" s="602"/>
      <c r="D857" s="602" t="s">
        <v>820</v>
      </c>
      <c r="E857" s="81" t="s">
        <v>2</v>
      </c>
      <c r="F857" s="574" t="s">
        <v>71</v>
      </c>
      <c r="G857" s="626"/>
      <c r="H857" s="626" t="s">
        <v>1129</v>
      </c>
      <c r="I857" s="640"/>
      <c r="J857" s="676">
        <v>1</v>
      </c>
      <c r="K857" s="575"/>
      <c r="L857" s="575" t="s">
        <v>1182</v>
      </c>
      <c r="M857" s="575"/>
      <c r="N857" s="505"/>
      <c r="O857" s="2">
        <f t="shared" si="39"/>
        <v>1</v>
      </c>
      <c r="P857" s="2">
        <f t="shared" si="40"/>
        <v>0</v>
      </c>
      <c r="Q857" s="2">
        <f t="shared" si="41"/>
        <v>0</v>
      </c>
    </row>
    <row r="858" spans="1:17" ht="178.5" hidden="1" x14ac:dyDescent="0.25">
      <c r="A858" s="241" t="s">
        <v>271</v>
      </c>
      <c r="B858" s="585" t="s">
        <v>59</v>
      </c>
      <c r="C858" s="602" t="s">
        <v>508</v>
      </c>
      <c r="D858" s="140" t="s">
        <v>668</v>
      </c>
      <c r="E858" s="54"/>
      <c r="F858" s="574"/>
      <c r="G858" s="626"/>
      <c r="H858" s="626"/>
      <c r="I858" s="639"/>
      <c r="J858" s="676"/>
      <c r="K858" s="575"/>
      <c r="L858" s="575"/>
      <c r="M858" s="575"/>
      <c r="N858" s="505"/>
      <c r="O858" s="2">
        <f t="shared" si="39"/>
        <v>0</v>
      </c>
      <c r="P858" s="2">
        <f t="shared" si="40"/>
        <v>0</v>
      </c>
      <c r="Q858" s="2">
        <f t="shared" si="41"/>
        <v>0</v>
      </c>
    </row>
    <row r="859" spans="1:17" ht="102" hidden="1" x14ac:dyDescent="0.25">
      <c r="A859" s="241" t="s">
        <v>271</v>
      </c>
      <c r="B859" s="585" t="s">
        <v>59</v>
      </c>
      <c r="C859" s="586"/>
      <c r="D859" s="602" t="s">
        <v>205</v>
      </c>
      <c r="E859" s="81" t="s">
        <v>2</v>
      </c>
      <c r="F859" s="574" t="s">
        <v>4</v>
      </c>
      <c r="G859" s="626"/>
      <c r="H859" s="626" t="s">
        <v>207</v>
      </c>
      <c r="I859" s="640"/>
      <c r="J859" s="676">
        <v>1</v>
      </c>
      <c r="K859" s="575"/>
      <c r="L859" s="552">
        <v>3</v>
      </c>
      <c r="M859" s="575"/>
      <c r="N859" s="505"/>
      <c r="O859" s="2">
        <f t="shared" si="39"/>
        <v>1</v>
      </c>
      <c r="P859" s="2">
        <f t="shared" si="40"/>
        <v>0</v>
      </c>
      <c r="Q859" s="2">
        <f t="shared" si="41"/>
        <v>1</v>
      </c>
    </row>
    <row r="860" spans="1:17" ht="102" hidden="1" x14ac:dyDescent="0.25">
      <c r="A860" s="241" t="s">
        <v>271</v>
      </c>
      <c r="B860" s="585" t="s">
        <v>59</v>
      </c>
      <c r="C860" s="586"/>
      <c r="D860" s="79" t="s">
        <v>72</v>
      </c>
      <c r="E860" s="54"/>
      <c r="F860" s="574"/>
      <c r="G860" s="626"/>
      <c r="H860" s="626"/>
      <c r="I860" s="640"/>
      <c r="J860" s="676"/>
      <c r="K860" s="575"/>
      <c r="L860" s="575"/>
      <c r="M860" s="575"/>
      <c r="N860" s="505"/>
      <c r="O860" s="2">
        <f t="shared" si="39"/>
        <v>0</v>
      </c>
      <c r="P860" s="2">
        <f t="shared" si="40"/>
        <v>0</v>
      </c>
      <c r="Q860" s="2">
        <f t="shared" si="41"/>
        <v>0</v>
      </c>
    </row>
    <row r="861" spans="1:17" ht="102" hidden="1" x14ac:dyDescent="0.25">
      <c r="A861" s="241" t="s">
        <v>271</v>
      </c>
      <c r="B861" s="585" t="s">
        <v>59</v>
      </c>
      <c r="C861" s="626"/>
      <c r="D861" s="134" t="s">
        <v>821</v>
      </c>
      <c r="E861" s="68" t="s">
        <v>2</v>
      </c>
      <c r="F861" s="636" t="s">
        <v>73</v>
      </c>
      <c r="G861" s="626"/>
      <c r="H861" s="626" t="s">
        <v>822</v>
      </c>
      <c r="I861" s="640"/>
      <c r="J861" s="676">
        <v>1</v>
      </c>
      <c r="K861" s="575"/>
      <c r="L861" s="575"/>
      <c r="M861" s="575"/>
      <c r="N861" s="512" t="s">
        <v>1268</v>
      </c>
      <c r="O861" s="2">
        <f t="shared" si="39"/>
        <v>1</v>
      </c>
      <c r="P861" s="2">
        <f t="shared" si="40"/>
        <v>0</v>
      </c>
      <c r="Q861" s="2">
        <f t="shared" si="41"/>
        <v>0</v>
      </c>
    </row>
    <row r="862" spans="1:17" ht="102" hidden="1" x14ac:dyDescent="0.25">
      <c r="A862" s="241" t="s">
        <v>271</v>
      </c>
      <c r="B862" s="585" t="s">
        <v>59</v>
      </c>
      <c r="C862" s="626"/>
      <c r="D862" s="83" t="s">
        <v>89</v>
      </c>
      <c r="E862" s="54"/>
      <c r="F862" s="574"/>
      <c r="G862" s="626"/>
      <c r="H862" s="626"/>
      <c r="I862" s="640"/>
      <c r="J862" s="676"/>
      <c r="K862" s="575"/>
      <c r="L862" s="575"/>
      <c r="M862" s="575"/>
      <c r="N862" s="505"/>
      <c r="O862" s="2">
        <f t="shared" si="39"/>
        <v>0</v>
      </c>
      <c r="P862" s="2">
        <f t="shared" si="40"/>
        <v>0</v>
      </c>
      <c r="Q862" s="2">
        <f t="shared" si="41"/>
        <v>0</v>
      </c>
    </row>
    <row r="863" spans="1:17" ht="102" hidden="1" x14ac:dyDescent="0.25">
      <c r="A863" s="241" t="s">
        <v>271</v>
      </c>
      <c r="B863" s="585" t="s">
        <v>59</v>
      </c>
      <c r="C863" s="626"/>
      <c r="D863" s="134" t="s">
        <v>823</v>
      </c>
      <c r="E863" s="54" t="s">
        <v>2</v>
      </c>
      <c r="F863" s="574" t="s">
        <v>73</v>
      </c>
      <c r="G863" s="626"/>
      <c r="H863" s="626" t="s">
        <v>824</v>
      </c>
      <c r="I863" s="640"/>
      <c r="J863" s="676">
        <v>1</v>
      </c>
      <c r="K863" s="575"/>
      <c r="L863" s="575"/>
      <c r="M863" s="575"/>
      <c r="N863" s="505"/>
      <c r="O863" s="2">
        <f t="shared" si="39"/>
        <v>1</v>
      </c>
      <c r="P863" s="2">
        <f t="shared" si="40"/>
        <v>0</v>
      </c>
      <c r="Q863" s="2">
        <f t="shared" si="41"/>
        <v>0</v>
      </c>
    </row>
    <row r="864" spans="1:17" ht="102" hidden="1" x14ac:dyDescent="0.25">
      <c r="A864" s="241" t="s">
        <v>271</v>
      </c>
      <c r="B864" s="585" t="s">
        <v>59</v>
      </c>
      <c r="C864" s="586"/>
      <c r="D864" s="644" t="s">
        <v>93</v>
      </c>
      <c r="E864" s="54"/>
      <c r="F864" s="574"/>
      <c r="G864" s="626"/>
      <c r="H864" s="626"/>
      <c r="I864" s="640"/>
      <c r="J864" s="676"/>
      <c r="K864" s="575"/>
      <c r="L864" s="575"/>
      <c r="M864" s="575"/>
      <c r="N864" s="505"/>
      <c r="O864" s="2">
        <f t="shared" si="39"/>
        <v>0</v>
      </c>
      <c r="P864" s="2">
        <f t="shared" si="40"/>
        <v>0</v>
      </c>
      <c r="Q864" s="2">
        <f t="shared" si="41"/>
        <v>0</v>
      </c>
    </row>
    <row r="865" spans="1:18" ht="102" hidden="1" x14ac:dyDescent="0.25">
      <c r="A865" s="241" t="s">
        <v>271</v>
      </c>
      <c r="B865" s="585" t="s">
        <v>59</v>
      </c>
      <c r="C865" s="586"/>
      <c r="D865" s="682" t="s">
        <v>825</v>
      </c>
      <c r="E865" s="54" t="s">
        <v>45</v>
      </c>
      <c r="F865" s="574" t="s">
        <v>793</v>
      </c>
      <c r="G865" s="626" t="s">
        <v>690</v>
      </c>
      <c r="H865" s="626" t="s">
        <v>252</v>
      </c>
      <c r="I865" s="640"/>
      <c r="J865" s="676">
        <v>1</v>
      </c>
      <c r="K865" s="522">
        <v>2</v>
      </c>
      <c r="L865" s="575"/>
      <c r="M865" s="575"/>
      <c r="N865" s="505"/>
      <c r="O865" s="2">
        <f t="shared" si="39"/>
        <v>1</v>
      </c>
      <c r="P865" s="2">
        <f t="shared" si="40"/>
        <v>1</v>
      </c>
      <c r="Q865" s="2">
        <f t="shared" si="41"/>
        <v>0</v>
      </c>
    </row>
    <row r="866" spans="1:18" ht="114.75" hidden="1" x14ac:dyDescent="0.25">
      <c r="A866" s="241" t="s">
        <v>271</v>
      </c>
      <c r="B866" s="585" t="s">
        <v>59</v>
      </c>
      <c r="C866" s="602" t="s">
        <v>509</v>
      </c>
      <c r="D866" s="140" t="s">
        <v>668</v>
      </c>
      <c r="E866" s="54"/>
      <c r="F866" s="637"/>
      <c r="G866" s="626"/>
      <c r="H866" s="626"/>
      <c r="I866" s="639"/>
      <c r="J866" s="676">
        <v>1</v>
      </c>
      <c r="K866" s="575"/>
      <c r="L866" s="575"/>
      <c r="M866" s="575"/>
      <c r="N866" s="505"/>
      <c r="O866" s="2">
        <f t="shared" si="39"/>
        <v>1</v>
      </c>
      <c r="P866" s="2">
        <f t="shared" si="40"/>
        <v>0</v>
      </c>
      <c r="Q866" s="2">
        <f t="shared" si="41"/>
        <v>0</v>
      </c>
    </row>
    <row r="867" spans="1:18" ht="127.5" x14ac:dyDescent="0.25">
      <c r="A867" s="241" t="s">
        <v>271</v>
      </c>
      <c r="B867" s="585" t="s">
        <v>59</v>
      </c>
      <c r="C867" s="602"/>
      <c r="D867" s="602" t="s">
        <v>204</v>
      </c>
      <c r="E867" s="81" t="s">
        <v>2</v>
      </c>
      <c r="F867" s="574" t="s">
        <v>4</v>
      </c>
      <c r="G867" s="626"/>
      <c r="H867" s="626" t="s">
        <v>206</v>
      </c>
      <c r="I867" s="640"/>
      <c r="J867" s="575"/>
      <c r="K867" s="575"/>
      <c r="L867" s="552">
        <v>3</v>
      </c>
      <c r="M867" s="575"/>
      <c r="N867" s="505"/>
      <c r="O867" s="2">
        <f t="shared" si="39"/>
        <v>0</v>
      </c>
      <c r="P867" s="2">
        <f t="shared" si="40"/>
        <v>0</v>
      </c>
      <c r="Q867" s="2">
        <f t="shared" si="41"/>
        <v>1</v>
      </c>
      <c r="R867" s="2">
        <v>1</v>
      </c>
    </row>
    <row r="868" spans="1:18" ht="102" hidden="1" x14ac:dyDescent="0.25">
      <c r="A868" s="241" t="s">
        <v>271</v>
      </c>
      <c r="B868" s="585" t="s">
        <v>59</v>
      </c>
      <c r="C868" s="635"/>
      <c r="D868" s="79" t="s">
        <v>72</v>
      </c>
      <c r="E868" s="54"/>
      <c r="F868" s="637"/>
      <c r="G868" s="626"/>
      <c r="H868" s="626"/>
      <c r="I868" s="640"/>
      <c r="J868" s="676"/>
      <c r="K868" s="575"/>
      <c r="L868" s="575"/>
      <c r="M868" s="575"/>
      <c r="N868" s="505"/>
      <c r="O868" s="2">
        <f t="shared" si="39"/>
        <v>0</v>
      </c>
      <c r="P868" s="2">
        <f t="shared" si="40"/>
        <v>0</v>
      </c>
      <c r="Q868" s="2">
        <f t="shared" si="41"/>
        <v>0</v>
      </c>
    </row>
    <row r="869" spans="1:18" ht="102" hidden="1" x14ac:dyDescent="0.25">
      <c r="A869" s="241" t="s">
        <v>271</v>
      </c>
      <c r="B869" s="585" t="s">
        <v>59</v>
      </c>
      <c r="C869" s="635"/>
      <c r="D869" s="682" t="s">
        <v>348</v>
      </c>
      <c r="E869" s="81" t="s">
        <v>2</v>
      </c>
      <c r="F869" s="106" t="s">
        <v>73</v>
      </c>
      <c r="G869" s="682"/>
      <c r="H869" s="626" t="s">
        <v>843</v>
      </c>
      <c r="I869" s="640"/>
      <c r="J869" s="676"/>
      <c r="K869" s="575"/>
      <c r="L869" s="575"/>
      <c r="M869" s="575"/>
      <c r="N869" s="511" t="s">
        <v>1365</v>
      </c>
      <c r="O869" s="2">
        <f t="shared" si="39"/>
        <v>0</v>
      </c>
      <c r="P869" s="2">
        <f t="shared" si="40"/>
        <v>0</v>
      </c>
      <c r="Q869" s="2">
        <f t="shared" si="41"/>
        <v>0</v>
      </c>
    </row>
    <row r="870" spans="1:18" ht="102" hidden="1" x14ac:dyDescent="0.25">
      <c r="A870" s="241" t="s">
        <v>271</v>
      </c>
      <c r="B870" s="585" t="s">
        <v>59</v>
      </c>
      <c r="C870" s="683"/>
      <c r="D870" s="239"/>
      <c r="E870" s="206"/>
      <c r="F870" s="239"/>
      <c r="G870" s="239"/>
      <c r="H870" s="310"/>
      <c r="I870" s="224"/>
      <c r="J870" s="224"/>
      <c r="K870" s="242"/>
      <c r="L870" s="688"/>
      <c r="M870" s="683"/>
      <c r="N870" s="504"/>
      <c r="O870" s="2">
        <f t="shared" si="39"/>
        <v>0</v>
      </c>
      <c r="P870" s="2">
        <f t="shared" si="40"/>
        <v>0</v>
      </c>
      <c r="Q870" s="2">
        <f t="shared" si="41"/>
        <v>0</v>
      </c>
    </row>
    <row r="871" spans="1:18" ht="114.75" hidden="1" x14ac:dyDescent="0.25">
      <c r="A871" s="241" t="s">
        <v>271</v>
      </c>
      <c r="B871" s="628" t="s">
        <v>60</v>
      </c>
      <c r="C871" s="610" t="s">
        <v>122</v>
      </c>
      <c r="D871" s="610"/>
      <c r="E871" s="610"/>
      <c r="F871" s="610"/>
      <c r="G871" s="610"/>
      <c r="H871" s="610"/>
      <c r="I871" s="610"/>
      <c r="J871" s="610"/>
      <c r="K871" s="610"/>
      <c r="L871" s="610"/>
      <c r="M871" s="610"/>
      <c r="N871" s="507"/>
      <c r="O871" s="2">
        <f t="shared" si="39"/>
        <v>0</v>
      </c>
      <c r="P871" s="2">
        <f t="shared" si="40"/>
        <v>0</v>
      </c>
      <c r="Q871" s="2">
        <f t="shared" si="41"/>
        <v>0</v>
      </c>
    </row>
    <row r="872" spans="1:18" ht="114.75" hidden="1" x14ac:dyDescent="0.25">
      <c r="A872" s="241" t="s">
        <v>271</v>
      </c>
      <c r="B872" s="628" t="s">
        <v>60</v>
      </c>
      <c r="C872" s="610" t="s">
        <v>117</v>
      </c>
      <c r="D872" s="610"/>
      <c r="E872" s="610"/>
      <c r="F872" s="610"/>
      <c r="G872" s="610"/>
      <c r="H872" s="610"/>
      <c r="I872" s="610"/>
      <c r="J872" s="610"/>
      <c r="K872" s="610"/>
      <c r="L872" s="610"/>
      <c r="M872" s="610"/>
      <c r="N872" s="507"/>
      <c r="O872" s="2">
        <f t="shared" si="39"/>
        <v>0</v>
      </c>
      <c r="P872" s="2">
        <f t="shared" si="40"/>
        <v>0</v>
      </c>
      <c r="Q872" s="2">
        <f t="shared" si="41"/>
        <v>0</v>
      </c>
    </row>
    <row r="873" spans="1:18" ht="114.75" hidden="1" x14ac:dyDescent="0.25">
      <c r="A873" s="241" t="s">
        <v>271</v>
      </c>
      <c r="B873" s="628" t="s">
        <v>60</v>
      </c>
      <c r="C873" s="611" t="s">
        <v>510</v>
      </c>
      <c r="D873" s="113" t="s">
        <v>668</v>
      </c>
      <c r="E873" s="27"/>
      <c r="F873" s="45"/>
      <c r="G873" s="28"/>
      <c r="H873" s="28"/>
      <c r="I873" s="642"/>
      <c r="J873" s="642"/>
      <c r="K873" s="610"/>
      <c r="L873" s="610"/>
      <c r="M873" s="610"/>
      <c r="N873" s="507"/>
      <c r="O873" s="2">
        <f t="shared" si="39"/>
        <v>0</v>
      </c>
      <c r="P873" s="2">
        <f t="shared" si="40"/>
        <v>0</v>
      </c>
      <c r="Q873" s="2">
        <f t="shared" si="41"/>
        <v>0</v>
      </c>
    </row>
    <row r="874" spans="1:18" ht="114.75" hidden="1" x14ac:dyDescent="0.25">
      <c r="A874" s="241" t="s">
        <v>271</v>
      </c>
      <c r="B874" s="628" t="s">
        <v>60</v>
      </c>
      <c r="C874" s="611"/>
      <c r="D874" s="10" t="s">
        <v>336</v>
      </c>
      <c r="E874" s="33">
        <v>2015</v>
      </c>
      <c r="F874" s="10" t="s">
        <v>43</v>
      </c>
      <c r="G874" s="10" t="s">
        <v>76</v>
      </c>
      <c r="H874" s="28"/>
      <c r="I874" s="714"/>
      <c r="J874" s="676">
        <v>1</v>
      </c>
      <c r="K874" s="610"/>
      <c r="L874" s="610"/>
      <c r="M874" s="610"/>
      <c r="N874" s="507"/>
      <c r="O874" s="2">
        <f t="shared" si="39"/>
        <v>1</v>
      </c>
      <c r="P874" s="2">
        <f t="shared" si="40"/>
        <v>0</v>
      </c>
      <c r="Q874" s="2">
        <f t="shared" si="41"/>
        <v>0</v>
      </c>
    </row>
    <row r="875" spans="1:18" ht="114.75" hidden="1" x14ac:dyDescent="0.25">
      <c r="A875" s="241" t="s">
        <v>271</v>
      </c>
      <c r="B875" s="628" t="s">
        <v>60</v>
      </c>
      <c r="C875" s="611"/>
      <c r="D875" s="628"/>
      <c r="E875" s="27"/>
      <c r="F875" s="45"/>
      <c r="G875" s="8"/>
      <c r="H875" s="28"/>
      <c r="I875" s="714"/>
      <c r="J875" s="714"/>
      <c r="K875" s="610"/>
      <c r="L875" s="610"/>
      <c r="M875" s="610"/>
      <c r="N875" s="507"/>
      <c r="O875" s="2">
        <f t="shared" si="39"/>
        <v>0</v>
      </c>
      <c r="P875" s="2">
        <f t="shared" si="40"/>
        <v>0</v>
      </c>
      <c r="Q875" s="2">
        <f t="shared" si="41"/>
        <v>0</v>
      </c>
    </row>
    <row r="876" spans="1:18" ht="114.75" hidden="1" x14ac:dyDescent="0.25">
      <c r="A876" s="241" t="s">
        <v>271</v>
      </c>
      <c r="B876" s="628" t="s">
        <v>60</v>
      </c>
      <c r="C876" s="610" t="s">
        <v>265</v>
      </c>
      <c r="D876" s="610"/>
      <c r="E876" s="610"/>
      <c r="F876" s="610"/>
      <c r="G876" s="610"/>
      <c r="H876" s="610"/>
      <c r="I876" s="642"/>
      <c r="J876" s="642"/>
      <c r="K876" s="610"/>
      <c r="L876" s="610"/>
      <c r="M876" s="610"/>
      <c r="N876" s="507"/>
      <c r="O876" s="2">
        <f t="shared" si="39"/>
        <v>0</v>
      </c>
      <c r="P876" s="2">
        <f t="shared" si="40"/>
        <v>0</v>
      </c>
      <c r="Q876" s="2">
        <f t="shared" si="41"/>
        <v>0</v>
      </c>
    </row>
    <row r="877" spans="1:18" ht="114.75" hidden="1" x14ac:dyDescent="0.25">
      <c r="A877" s="241" t="s">
        <v>271</v>
      </c>
      <c r="B877" s="628" t="s">
        <v>60</v>
      </c>
      <c r="C877" s="610" t="s">
        <v>40</v>
      </c>
      <c r="D877" s="610"/>
      <c r="E877" s="610"/>
      <c r="F877" s="610"/>
      <c r="G877" s="610"/>
      <c r="H877" s="610"/>
      <c r="I877" s="642"/>
      <c r="J877" s="642"/>
      <c r="K877" s="610"/>
      <c r="L877" s="610"/>
      <c r="M877" s="610"/>
      <c r="N877" s="507"/>
      <c r="O877" s="2">
        <f t="shared" si="39"/>
        <v>0</v>
      </c>
      <c r="P877" s="2">
        <f t="shared" si="40"/>
        <v>0</v>
      </c>
      <c r="Q877" s="2">
        <f t="shared" si="41"/>
        <v>0</v>
      </c>
    </row>
    <row r="878" spans="1:18" ht="114.75" hidden="1" x14ac:dyDescent="0.25">
      <c r="A878" s="241" t="s">
        <v>271</v>
      </c>
      <c r="B878" s="628" t="s">
        <v>60</v>
      </c>
      <c r="C878" s="611" t="s">
        <v>511</v>
      </c>
      <c r="D878" s="112" t="s">
        <v>72</v>
      </c>
      <c r="E878" s="27"/>
      <c r="F878" s="45"/>
      <c r="G878" s="8"/>
      <c r="H878" s="28"/>
      <c r="I878" s="642"/>
      <c r="J878" s="642"/>
      <c r="K878" s="610"/>
      <c r="L878" s="610"/>
      <c r="M878" s="610"/>
      <c r="N878" s="507"/>
      <c r="O878" s="2">
        <f t="shared" si="39"/>
        <v>0</v>
      </c>
      <c r="P878" s="2">
        <f t="shared" si="40"/>
        <v>0</v>
      </c>
      <c r="Q878" s="2">
        <f t="shared" si="41"/>
        <v>0</v>
      </c>
    </row>
    <row r="879" spans="1:18" ht="114.75" hidden="1" x14ac:dyDescent="0.25">
      <c r="A879" s="241" t="s">
        <v>271</v>
      </c>
      <c r="B879" s="628" t="s">
        <v>60</v>
      </c>
      <c r="C879" s="638"/>
      <c r="D879" s="628" t="s">
        <v>93</v>
      </c>
      <c r="E879" s="27"/>
      <c r="F879" s="45"/>
      <c r="G879" s="8"/>
      <c r="H879" s="28"/>
      <c r="I879" s="714"/>
      <c r="J879" s="714"/>
      <c r="K879" s="610"/>
      <c r="L879" s="610"/>
      <c r="M879" s="610"/>
      <c r="N879" s="507"/>
      <c r="O879" s="2">
        <f t="shared" si="39"/>
        <v>0</v>
      </c>
      <c r="P879" s="2">
        <f t="shared" si="40"/>
        <v>0</v>
      </c>
      <c r="Q879" s="2">
        <f t="shared" si="41"/>
        <v>0</v>
      </c>
    </row>
    <row r="880" spans="1:18" ht="114.75" hidden="1" x14ac:dyDescent="0.25">
      <c r="A880" s="241" t="s">
        <v>271</v>
      </c>
      <c r="B880" s="628" t="s">
        <v>60</v>
      </c>
      <c r="C880" s="638"/>
      <c r="D880" s="8" t="s">
        <v>306</v>
      </c>
      <c r="E880" s="33">
        <v>2014</v>
      </c>
      <c r="F880" s="10" t="s">
        <v>926</v>
      </c>
      <c r="G880" s="8" t="s">
        <v>690</v>
      </c>
      <c r="H880" s="93" t="s">
        <v>237</v>
      </c>
      <c r="I880" s="714"/>
      <c r="J880" s="714"/>
      <c r="K880" s="522">
        <v>2</v>
      </c>
      <c r="L880" s="610"/>
      <c r="M880" s="610"/>
      <c r="N880" s="507"/>
      <c r="O880" s="2">
        <f t="shared" si="39"/>
        <v>0</v>
      </c>
      <c r="P880" s="2">
        <f t="shared" si="40"/>
        <v>1</v>
      </c>
      <c r="Q880" s="2">
        <f t="shared" si="41"/>
        <v>0</v>
      </c>
    </row>
    <row r="881" spans="1:17" ht="114.75" hidden="1" x14ac:dyDescent="0.25">
      <c r="A881" s="241" t="s">
        <v>271</v>
      </c>
      <c r="B881" s="628" t="s">
        <v>60</v>
      </c>
      <c r="C881" s="611"/>
      <c r="D881" s="628"/>
      <c r="E881" s="27"/>
      <c r="F881" s="45"/>
      <c r="G881" s="28"/>
      <c r="H881" s="28"/>
      <c r="I881" s="642"/>
      <c r="J881" s="642"/>
      <c r="K881" s="610"/>
      <c r="L881" s="610"/>
      <c r="M881" s="610"/>
      <c r="N881" s="507"/>
      <c r="O881" s="2">
        <f t="shared" si="39"/>
        <v>0</v>
      </c>
      <c r="P881" s="2">
        <f t="shared" si="40"/>
        <v>0</v>
      </c>
      <c r="Q881" s="2">
        <f t="shared" si="41"/>
        <v>0</v>
      </c>
    </row>
    <row r="882" spans="1:17" ht="114.75" hidden="1" x14ac:dyDescent="0.25">
      <c r="A882" s="241" t="s">
        <v>271</v>
      </c>
      <c r="B882" s="628" t="s">
        <v>60</v>
      </c>
      <c r="C882" s="610" t="s">
        <v>121</v>
      </c>
      <c r="D882" s="610"/>
      <c r="E882" s="610"/>
      <c r="F882" s="610"/>
      <c r="G882" s="610"/>
      <c r="H882" s="610"/>
      <c r="I882" s="642"/>
      <c r="J882" s="642"/>
      <c r="K882" s="610"/>
      <c r="L882" s="610"/>
      <c r="M882" s="610"/>
      <c r="N882" s="507"/>
      <c r="O882" s="2">
        <f t="shared" si="39"/>
        <v>0</v>
      </c>
      <c r="P882" s="2">
        <f t="shared" si="40"/>
        <v>0</v>
      </c>
      <c r="Q882" s="2">
        <f t="shared" si="41"/>
        <v>0</v>
      </c>
    </row>
    <row r="883" spans="1:17" ht="114.75" hidden="1" x14ac:dyDescent="0.25">
      <c r="A883" s="241" t="s">
        <v>271</v>
      </c>
      <c r="B883" s="628" t="s">
        <v>60</v>
      </c>
      <c r="C883" s="610" t="s">
        <v>184</v>
      </c>
      <c r="D883" s="610"/>
      <c r="E883" s="610"/>
      <c r="F883" s="610"/>
      <c r="G883" s="610"/>
      <c r="H883" s="610"/>
      <c r="I883" s="217"/>
      <c r="J883" s="217"/>
      <c r="K883" s="610"/>
      <c r="L883" s="610"/>
      <c r="M883" s="610"/>
      <c r="N883" s="507"/>
      <c r="O883" s="2">
        <f t="shared" si="39"/>
        <v>0</v>
      </c>
      <c r="P883" s="2">
        <f t="shared" si="40"/>
        <v>0</v>
      </c>
      <c r="Q883" s="2">
        <f t="shared" si="41"/>
        <v>0</v>
      </c>
    </row>
    <row r="884" spans="1:17" ht="114.75" hidden="1" x14ac:dyDescent="0.25">
      <c r="A884" s="241" t="s">
        <v>271</v>
      </c>
      <c r="B884" s="628" t="s">
        <v>60</v>
      </c>
      <c r="C884" s="669" t="s">
        <v>110</v>
      </c>
      <c r="D884" s="669"/>
      <c r="E884" s="669"/>
      <c r="F884" s="669"/>
      <c r="G884" s="669"/>
      <c r="H884" s="669"/>
      <c r="I884" s="642"/>
      <c r="J884" s="642"/>
      <c r="K884" s="610"/>
      <c r="L884" s="610"/>
      <c r="M884" s="610"/>
      <c r="N884" s="507"/>
      <c r="O884" s="2">
        <f t="shared" si="39"/>
        <v>0</v>
      </c>
      <c r="P884" s="2">
        <f t="shared" si="40"/>
        <v>0</v>
      </c>
      <c r="Q884" s="2">
        <f t="shared" si="41"/>
        <v>0</v>
      </c>
    </row>
    <row r="885" spans="1:17" ht="114.75" hidden="1" x14ac:dyDescent="0.25">
      <c r="A885" s="241" t="s">
        <v>271</v>
      </c>
      <c r="B885" s="628" t="s">
        <v>60</v>
      </c>
      <c r="C885" s="669" t="s">
        <v>263</v>
      </c>
      <c r="D885" s="669"/>
      <c r="E885" s="669"/>
      <c r="F885" s="669"/>
      <c r="G885" s="669"/>
      <c r="H885" s="669"/>
      <c r="I885" s="231"/>
      <c r="J885" s="231"/>
      <c r="K885" s="610"/>
      <c r="L885" s="610"/>
      <c r="M885" s="610"/>
      <c r="N885" s="507"/>
      <c r="O885" s="2">
        <f t="shared" si="39"/>
        <v>0</v>
      </c>
      <c r="P885" s="2">
        <f t="shared" si="40"/>
        <v>0</v>
      </c>
      <c r="Q885" s="2">
        <f t="shared" si="41"/>
        <v>0</v>
      </c>
    </row>
    <row r="886" spans="1:17" ht="114.75" hidden="1" x14ac:dyDescent="0.25">
      <c r="A886" s="241" t="s">
        <v>271</v>
      </c>
      <c r="B886" s="628" t="s">
        <v>60</v>
      </c>
      <c r="C886" s="610" t="s">
        <v>94</v>
      </c>
      <c r="D886" s="610"/>
      <c r="E886" s="610"/>
      <c r="F886" s="610"/>
      <c r="G886" s="610"/>
      <c r="H886" s="610"/>
      <c r="I886" s="642"/>
      <c r="J886" s="642"/>
      <c r="K886" s="610"/>
      <c r="L886" s="610"/>
      <c r="M886" s="610"/>
      <c r="N886" s="507"/>
      <c r="O886" s="2">
        <f t="shared" si="39"/>
        <v>0</v>
      </c>
      <c r="P886" s="2">
        <f t="shared" si="40"/>
        <v>0</v>
      </c>
      <c r="Q886" s="2">
        <f t="shared" si="41"/>
        <v>0</v>
      </c>
    </row>
    <row r="887" spans="1:17" ht="114.75" hidden="1" x14ac:dyDescent="0.25">
      <c r="A887" s="241" t="s">
        <v>271</v>
      </c>
      <c r="B887" s="628" t="s">
        <v>60</v>
      </c>
      <c r="C887" s="611"/>
      <c r="D887" s="628"/>
      <c r="E887" s="27"/>
      <c r="F887" s="45"/>
      <c r="G887" s="28"/>
      <c r="H887" s="93"/>
      <c r="I887" s="642"/>
      <c r="J887" s="642"/>
      <c r="K887" s="610"/>
      <c r="L887" s="610"/>
      <c r="M887" s="610"/>
      <c r="N887" s="507"/>
      <c r="O887" s="2">
        <f t="shared" si="39"/>
        <v>0</v>
      </c>
      <c r="P887" s="2">
        <f t="shared" si="40"/>
        <v>0</v>
      </c>
      <c r="Q887" s="2">
        <f t="shared" si="41"/>
        <v>0</v>
      </c>
    </row>
    <row r="888" spans="1:17" ht="114.75" hidden="1" x14ac:dyDescent="0.25">
      <c r="A888" s="241" t="s">
        <v>271</v>
      </c>
      <c r="B888" s="628" t="s">
        <v>60</v>
      </c>
      <c r="C888" s="610" t="s">
        <v>97</v>
      </c>
      <c r="D888" s="610"/>
      <c r="E888" s="610"/>
      <c r="F888" s="610"/>
      <c r="G888" s="610"/>
      <c r="H888" s="610"/>
      <c r="I888" s="610"/>
      <c r="J888" s="610"/>
      <c r="K888" s="610"/>
      <c r="L888" s="610"/>
      <c r="M888" s="610"/>
      <c r="N888" s="507"/>
      <c r="O888" s="2">
        <f t="shared" si="39"/>
        <v>0</v>
      </c>
      <c r="P888" s="2">
        <f t="shared" si="40"/>
        <v>0</v>
      </c>
      <c r="Q888" s="2">
        <f t="shared" si="41"/>
        <v>0</v>
      </c>
    </row>
    <row r="889" spans="1:17" ht="114.75" hidden="1" x14ac:dyDescent="0.25">
      <c r="A889" s="241" t="s">
        <v>271</v>
      </c>
      <c r="B889" s="628" t="s">
        <v>60</v>
      </c>
      <c r="C889" s="610" t="s">
        <v>120</v>
      </c>
      <c r="D889" s="610"/>
      <c r="E889" s="610"/>
      <c r="F889" s="610"/>
      <c r="G889" s="610"/>
      <c r="H889" s="610"/>
      <c r="I889" s="642"/>
      <c r="J889" s="642"/>
      <c r="K889" s="610"/>
      <c r="L889" s="610"/>
      <c r="M889" s="610"/>
      <c r="N889" s="507"/>
      <c r="O889" s="2">
        <f t="shared" si="39"/>
        <v>0</v>
      </c>
      <c r="P889" s="2">
        <f t="shared" si="40"/>
        <v>0</v>
      </c>
      <c r="Q889" s="2">
        <f t="shared" si="41"/>
        <v>0</v>
      </c>
    </row>
    <row r="890" spans="1:17" ht="127.5" hidden="1" x14ac:dyDescent="0.25">
      <c r="A890" s="241" t="s">
        <v>271</v>
      </c>
      <c r="B890" s="628" t="s">
        <v>60</v>
      </c>
      <c r="C890" s="611" t="s">
        <v>829</v>
      </c>
      <c r="D890" s="136" t="s">
        <v>668</v>
      </c>
      <c r="E890" s="33"/>
      <c r="F890" s="10"/>
      <c r="G890" s="8"/>
      <c r="H890" s="8"/>
      <c r="I890" s="642"/>
      <c r="J890" s="642"/>
      <c r="K890" s="610"/>
      <c r="L890" s="610"/>
      <c r="M890" s="610"/>
      <c r="N890" s="507"/>
      <c r="O890" s="2">
        <f t="shared" si="39"/>
        <v>0</v>
      </c>
      <c r="P890" s="2">
        <f t="shared" si="40"/>
        <v>0</v>
      </c>
      <c r="Q890" s="2">
        <f t="shared" si="41"/>
        <v>0</v>
      </c>
    </row>
    <row r="891" spans="1:17" ht="114.75" hidden="1" x14ac:dyDescent="0.25">
      <c r="A891" s="241" t="s">
        <v>271</v>
      </c>
      <c r="B891" s="628" t="s">
        <v>60</v>
      </c>
      <c r="C891" s="611"/>
      <c r="D891" s="142" t="s">
        <v>827</v>
      </c>
      <c r="E891" s="33" t="s">
        <v>45</v>
      </c>
      <c r="F891" s="10" t="s">
        <v>4</v>
      </c>
      <c r="G891" s="8"/>
      <c r="H891" s="8" t="s">
        <v>1129</v>
      </c>
      <c r="I891" s="714"/>
      <c r="J891" s="676">
        <v>1</v>
      </c>
      <c r="K891" s="610"/>
      <c r="L891" s="552">
        <v>3</v>
      </c>
      <c r="M891" s="610"/>
      <c r="N891" s="507"/>
      <c r="O891" s="2">
        <f t="shared" si="39"/>
        <v>1</v>
      </c>
      <c r="P891" s="2">
        <f t="shared" si="40"/>
        <v>0</v>
      </c>
      <c r="Q891" s="2">
        <f t="shared" si="41"/>
        <v>1</v>
      </c>
    </row>
    <row r="892" spans="1:17" ht="114.75" hidden="1" x14ac:dyDescent="0.25">
      <c r="A892" s="241" t="s">
        <v>271</v>
      </c>
      <c r="B892" s="628" t="s">
        <v>60</v>
      </c>
      <c r="C892" s="611"/>
      <c r="D892" s="171" t="s">
        <v>72</v>
      </c>
      <c r="E892" s="33"/>
      <c r="F892" s="10"/>
      <c r="G892" s="8"/>
      <c r="H892" s="8"/>
      <c r="I892" s="714"/>
      <c r="J892" s="714"/>
      <c r="K892" s="610"/>
      <c r="L892" s="610"/>
      <c r="M892" s="610"/>
      <c r="N892" s="507"/>
      <c r="O892" s="2">
        <f t="shared" si="39"/>
        <v>0</v>
      </c>
      <c r="P892" s="2">
        <f t="shared" si="40"/>
        <v>0</v>
      </c>
      <c r="Q892" s="2">
        <f t="shared" si="41"/>
        <v>0</v>
      </c>
    </row>
    <row r="893" spans="1:17" ht="114.75" hidden="1" x14ac:dyDescent="0.25">
      <c r="A893" s="241" t="s">
        <v>271</v>
      </c>
      <c r="B893" s="628" t="s">
        <v>60</v>
      </c>
      <c r="C893" s="611"/>
      <c r="D893" s="131" t="s">
        <v>827</v>
      </c>
      <c r="E893" s="33" t="s">
        <v>45</v>
      </c>
      <c r="F893" s="10" t="s">
        <v>828</v>
      </c>
      <c r="G893" s="8"/>
      <c r="H893" s="8" t="s">
        <v>1129</v>
      </c>
      <c r="I893" s="714"/>
      <c r="J893" s="676">
        <v>1</v>
      </c>
      <c r="K893" s="610"/>
      <c r="L893" s="610"/>
      <c r="M893" s="610"/>
      <c r="N893" s="676" t="s">
        <v>1366</v>
      </c>
      <c r="O893" s="2">
        <f t="shared" si="39"/>
        <v>1</v>
      </c>
      <c r="P893" s="2">
        <f t="shared" si="40"/>
        <v>0</v>
      </c>
      <c r="Q893" s="2">
        <f t="shared" si="41"/>
        <v>0</v>
      </c>
    </row>
    <row r="894" spans="1:17" ht="114.75" hidden="1" x14ac:dyDescent="0.25">
      <c r="A894" s="241" t="s">
        <v>271</v>
      </c>
      <c r="B894" s="628" t="s">
        <v>60</v>
      </c>
      <c r="C894" s="611"/>
      <c r="D894" s="108" t="s">
        <v>89</v>
      </c>
      <c r="E894" s="33"/>
      <c r="F894" s="10"/>
      <c r="G894" s="8"/>
      <c r="H894" s="8"/>
      <c r="I894" s="714"/>
      <c r="J894" s="714"/>
      <c r="K894" s="610"/>
      <c r="L894" s="610"/>
      <c r="M894" s="610"/>
      <c r="N894" s="507"/>
      <c r="O894" s="2">
        <f t="shared" si="39"/>
        <v>0</v>
      </c>
      <c r="P894" s="2">
        <f t="shared" si="40"/>
        <v>0</v>
      </c>
      <c r="Q894" s="2">
        <f t="shared" si="41"/>
        <v>0</v>
      </c>
    </row>
    <row r="895" spans="1:17" ht="114.75" hidden="1" x14ac:dyDescent="0.25">
      <c r="A895" s="241" t="s">
        <v>271</v>
      </c>
      <c r="B895" s="628" t="s">
        <v>60</v>
      </c>
      <c r="C895" s="611"/>
      <c r="D895" s="131" t="s">
        <v>826</v>
      </c>
      <c r="E895" s="33" t="s">
        <v>45</v>
      </c>
      <c r="F895" s="10" t="s">
        <v>828</v>
      </c>
      <c r="G895" s="8"/>
      <c r="H895" s="8" t="s">
        <v>1129</v>
      </c>
      <c r="I895" s="714"/>
      <c r="J895" s="676">
        <v>1</v>
      </c>
      <c r="K895" s="610"/>
      <c r="L895" s="610"/>
      <c r="M895" s="610"/>
      <c r="N895" s="507"/>
      <c r="O895" s="2">
        <f t="shared" si="39"/>
        <v>1</v>
      </c>
      <c r="P895" s="2">
        <f t="shared" si="40"/>
        <v>0</v>
      </c>
      <c r="Q895" s="2">
        <f t="shared" si="41"/>
        <v>0</v>
      </c>
    </row>
    <row r="896" spans="1:17" ht="114.75" hidden="1" x14ac:dyDescent="0.25">
      <c r="A896" s="241" t="s">
        <v>271</v>
      </c>
      <c r="B896" s="628" t="s">
        <v>60</v>
      </c>
      <c r="C896" s="611"/>
      <c r="D896" s="71" t="s">
        <v>93</v>
      </c>
      <c r="E896" s="33"/>
      <c r="F896" s="10" t="s">
        <v>793</v>
      </c>
      <c r="G896" s="8"/>
      <c r="H896" s="8"/>
      <c r="I896" s="714"/>
      <c r="J896" s="714"/>
      <c r="K896" s="610"/>
      <c r="L896" s="610"/>
      <c r="M896" s="610"/>
      <c r="N896" s="507"/>
      <c r="O896" s="2">
        <f t="shared" si="39"/>
        <v>0</v>
      </c>
      <c r="P896" s="2">
        <f t="shared" si="40"/>
        <v>0</v>
      </c>
      <c r="Q896" s="2">
        <f t="shared" si="41"/>
        <v>0</v>
      </c>
    </row>
    <row r="897" spans="1:18" ht="114.75" hidden="1" x14ac:dyDescent="0.25">
      <c r="A897" s="241" t="s">
        <v>271</v>
      </c>
      <c r="B897" s="628" t="s">
        <v>60</v>
      </c>
      <c r="C897" s="611"/>
      <c r="D897" s="142" t="s">
        <v>827</v>
      </c>
      <c r="E897" s="33" t="s">
        <v>45</v>
      </c>
      <c r="F897" s="10"/>
      <c r="G897" s="8"/>
      <c r="H897" s="8" t="s">
        <v>1129</v>
      </c>
      <c r="I897" s="714"/>
      <c r="J897" s="676">
        <v>1</v>
      </c>
      <c r="K897" s="610"/>
      <c r="L897" s="610"/>
      <c r="M897" s="610"/>
      <c r="N897" s="507"/>
      <c r="O897" s="2">
        <f t="shared" si="39"/>
        <v>1</v>
      </c>
      <c r="P897" s="2">
        <f t="shared" si="40"/>
        <v>0</v>
      </c>
      <c r="Q897" s="2">
        <f t="shared" si="41"/>
        <v>0</v>
      </c>
    </row>
    <row r="898" spans="1:18" ht="114.75" hidden="1" x14ac:dyDescent="0.25">
      <c r="A898" s="241" t="s">
        <v>271</v>
      </c>
      <c r="B898" s="628" t="s">
        <v>60</v>
      </c>
      <c r="C898" s="611"/>
      <c r="D898" s="628"/>
      <c r="E898" s="27"/>
      <c r="F898" s="10"/>
      <c r="G898" s="28"/>
      <c r="H898" s="93"/>
      <c r="I898" s="714"/>
      <c r="J898" s="714"/>
      <c r="K898" s="610"/>
      <c r="L898" s="610"/>
      <c r="M898" s="610"/>
      <c r="N898" s="507"/>
      <c r="O898" s="2">
        <f t="shared" si="39"/>
        <v>0</v>
      </c>
      <c r="P898" s="2">
        <f t="shared" si="40"/>
        <v>0</v>
      </c>
      <c r="Q898" s="2">
        <f t="shared" si="41"/>
        <v>0</v>
      </c>
    </row>
    <row r="899" spans="1:18" s="26" customFormat="1" ht="114.75" hidden="1" x14ac:dyDescent="0.25">
      <c r="A899" s="241" t="s">
        <v>271</v>
      </c>
      <c r="B899" s="628" t="s">
        <v>60</v>
      </c>
      <c r="C899" s="688"/>
      <c r="D899" s="312"/>
      <c r="E899" s="313"/>
      <c r="F899" s="314"/>
      <c r="G899" s="312"/>
      <c r="H899" s="312"/>
      <c r="I899" s="224"/>
      <c r="J899" s="224"/>
      <c r="K899" s="242"/>
      <c r="L899" s="242"/>
      <c r="M899" s="242"/>
      <c r="N899" s="513"/>
      <c r="O899" s="2">
        <f t="shared" si="39"/>
        <v>0</v>
      </c>
      <c r="P899" s="2">
        <f t="shared" si="40"/>
        <v>0</v>
      </c>
      <c r="Q899" s="2">
        <f t="shared" si="41"/>
        <v>0</v>
      </c>
    </row>
    <row r="900" spans="1:18" ht="38.25" hidden="1" x14ac:dyDescent="0.25">
      <c r="A900" s="241" t="s">
        <v>17</v>
      </c>
      <c r="B900" s="567" t="s">
        <v>17</v>
      </c>
      <c r="C900" s="567"/>
      <c r="D900" s="567"/>
      <c r="E900" s="567"/>
      <c r="F900" s="567"/>
      <c r="G900" s="567"/>
      <c r="H900" s="567"/>
      <c r="I900" s="567"/>
      <c r="J900" s="567"/>
      <c r="K900" s="242"/>
      <c r="L900" s="242"/>
      <c r="M900" s="683"/>
      <c r="N900" s="504"/>
      <c r="O900" s="2">
        <f t="shared" si="39"/>
        <v>0</v>
      </c>
      <c r="P900" s="2">
        <f t="shared" si="40"/>
        <v>0</v>
      </c>
      <c r="Q900" s="2">
        <f t="shared" si="41"/>
        <v>0</v>
      </c>
    </row>
    <row r="901" spans="1:18" s="197" customFormat="1" ht="38.25" hidden="1" x14ac:dyDescent="0.25">
      <c r="A901" s="241" t="s">
        <v>17</v>
      </c>
      <c r="B901" s="311"/>
      <c r="C901" s="688"/>
      <c r="D901" s="287"/>
      <c r="E901" s="569"/>
      <c r="F901" s="569"/>
      <c r="G901" s="569"/>
      <c r="H901" s="624"/>
      <c r="I901" s="224"/>
      <c r="J901" s="224"/>
      <c r="K901" s="242"/>
      <c r="L901" s="242"/>
      <c r="M901" s="683"/>
      <c r="N901" s="504"/>
      <c r="O901" s="2">
        <f t="shared" si="39"/>
        <v>0</v>
      </c>
      <c r="P901" s="2">
        <f t="shared" si="40"/>
        <v>0</v>
      </c>
      <c r="Q901" s="2">
        <f t="shared" si="41"/>
        <v>0</v>
      </c>
    </row>
    <row r="902" spans="1:18" ht="75" hidden="1" x14ac:dyDescent="0.25">
      <c r="A902" s="241" t="s">
        <v>17</v>
      </c>
      <c r="B902" s="254" t="s">
        <v>569</v>
      </c>
      <c r="C902" s="254" t="s">
        <v>573</v>
      </c>
      <c r="D902" s="255" t="s">
        <v>1028</v>
      </c>
      <c r="E902" s="255" t="s">
        <v>572</v>
      </c>
      <c r="F902" s="255" t="s">
        <v>722</v>
      </c>
      <c r="G902" s="255" t="s">
        <v>723</v>
      </c>
      <c r="H902" s="255" t="s">
        <v>570</v>
      </c>
      <c r="I902" s="209" t="s">
        <v>571</v>
      </c>
      <c r="J902" s="209" t="s">
        <v>571</v>
      </c>
      <c r="K902" s="209"/>
      <c r="L902" s="209"/>
      <c r="M902" s="209"/>
      <c r="N902" s="506"/>
      <c r="O902" s="2">
        <f t="shared" si="39"/>
        <v>0</v>
      </c>
      <c r="P902" s="2">
        <f t="shared" si="40"/>
        <v>0</v>
      </c>
      <c r="Q902" s="2">
        <f t="shared" si="41"/>
        <v>0</v>
      </c>
    </row>
    <row r="903" spans="1:18" ht="89.25" hidden="1" x14ac:dyDescent="0.25">
      <c r="A903" s="241" t="s">
        <v>17</v>
      </c>
      <c r="B903" s="667" t="s">
        <v>61</v>
      </c>
      <c r="C903" s="570" t="s">
        <v>122</v>
      </c>
      <c r="D903" s="570"/>
      <c r="E903" s="570"/>
      <c r="F903" s="570"/>
      <c r="G903" s="570"/>
      <c r="H903" s="570"/>
      <c r="I903" s="570"/>
      <c r="J903" s="570"/>
      <c r="K903" s="570"/>
      <c r="L903" s="570"/>
      <c r="M903" s="570"/>
      <c r="N903" s="510"/>
      <c r="O903" s="2">
        <f t="shared" si="39"/>
        <v>0</v>
      </c>
      <c r="P903" s="2">
        <f t="shared" si="40"/>
        <v>0</v>
      </c>
      <c r="Q903" s="2">
        <f t="shared" si="41"/>
        <v>0</v>
      </c>
    </row>
    <row r="904" spans="1:18" ht="89.25" hidden="1" x14ac:dyDescent="0.25">
      <c r="A904" s="241" t="s">
        <v>17</v>
      </c>
      <c r="B904" s="667" t="s">
        <v>61</v>
      </c>
      <c r="C904" s="618" t="s">
        <v>24</v>
      </c>
      <c r="D904" s="618"/>
      <c r="E904" s="618"/>
      <c r="F904" s="618"/>
      <c r="G904" s="618"/>
      <c r="H904" s="618"/>
      <c r="I904" s="618"/>
      <c r="J904" s="618"/>
      <c r="K904" s="570"/>
      <c r="L904" s="570"/>
      <c r="M904" s="570"/>
      <c r="N904" s="510"/>
      <c r="O904" s="2">
        <f t="shared" si="39"/>
        <v>0</v>
      </c>
      <c r="P904" s="2">
        <f t="shared" si="40"/>
        <v>0</v>
      </c>
      <c r="Q904" s="2">
        <f t="shared" si="41"/>
        <v>0</v>
      </c>
    </row>
    <row r="905" spans="1:18" ht="89.25" hidden="1" x14ac:dyDescent="0.25">
      <c r="A905" s="241" t="s">
        <v>17</v>
      </c>
      <c r="B905" s="667" t="s">
        <v>61</v>
      </c>
      <c r="C905" s="613" t="s">
        <v>512</v>
      </c>
      <c r="D905" s="149" t="s">
        <v>669</v>
      </c>
      <c r="E905" s="12"/>
      <c r="F905" s="94"/>
      <c r="G905" s="621"/>
      <c r="H905" s="621"/>
      <c r="I905" s="631"/>
      <c r="J905" s="631"/>
      <c r="K905" s="570"/>
      <c r="L905" s="570"/>
      <c r="M905" s="570"/>
      <c r="N905" s="510"/>
      <c r="O905" s="2">
        <f t="shared" si="39"/>
        <v>0</v>
      </c>
      <c r="P905" s="2">
        <f t="shared" si="40"/>
        <v>0</v>
      </c>
      <c r="Q905" s="2">
        <f t="shared" si="41"/>
        <v>0</v>
      </c>
    </row>
    <row r="906" spans="1:18" s="553" customFormat="1" ht="31.5" hidden="1" x14ac:dyDescent="0.25">
      <c r="A906" s="567" t="s">
        <v>17</v>
      </c>
      <c r="B906" s="556" t="s">
        <v>1371</v>
      </c>
      <c r="C906" s="551"/>
      <c r="D906" s="551"/>
      <c r="E906" s="551"/>
      <c r="F906" s="551"/>
      <c r="G906" s="551"/>
      <c r="H906" s="551"/>
      <c r="I906" s="551"/>
      <c r="J906" s="551"/>
      <c r="K906" s="551"/>
      <c r="L906" s="551"/>
      <c r="M906" s="551"/>
      <c r="N906" s="551"/>
    </row>
    <row r="907" spans="1:18" ht="89.25" hidden="1" x14ac:dyDescent="0.25">
      <c r="A907" s="241" t="s">
        <v>17</v>
      </c>
      <c r="B907" s="667" t="s">
        <v>61</v>
      </c>
      <c r="C907" s="613"/>
      <c r="D907" s="4" t="s">
        <v>670</v>
      </c>
      <c r="E907" s="165">
        <v>2014</v>
      </c>
      <c r="F907" s="684" t="s">
        <v>769</v>
      </c>
      <c r="G907" s="4" t="s">
        <v>18</v>
      </c>
      <c r="H907" s="4" t="s">
        <v>19</v>
      </c>
      <c r="I907" s="632"/>
      <c r="J907" s="676">
        <v>1</v>
      </c>
      <c r="K907" s="570"/>
      <c r="L907" s="570"/>
      <c r="M907" s="570"/>
      <c r="N907" s="510"/>
      <c r="O907" s="2">
        <f t="shared" si="39"/>
        <v>1</v>
      </c>
      <c r="P907" s="2">
        <f t="shared" si="40"/>
        <v>0</v>
      </c>
      <c r="Q907" s="2">
        <f t="shared" si="41"/>
        <v>0</v>
      </c>
    </row>
    <row r="908" spans="1:18" ht="89.25" hidden="1" x14ac:dyDescent="0.25">
      <c r="A908" s="241" t="s">
        <v>17</v>
      </c>
      <c r="B908" s="667" t="s">
        <v>61</v>
      </c>
      <c r="C908" s="615"/>
      <c r="D908" s="4"/>
      <c r="E908" s="116"/>
      <c r="F908" s="109"/>
      <c r="G908" s="4"/>
      <c r="H908" s="4"/>
      <c r="I908" s="632"/>
      <c r="J908" s="632"/>
      <c r="K908" s="570"/>
      <c r="L908" s="570"/>
      <c r="M908" s="570"/>
      <c r="N908" s="510"/>
      <c r="O908" s="2">
        <f t="shared" si="39"/>
        <v>0</v>
      </c>
      <c r="P908" s="2">
        <f t="shared" si="40"/>
        <v>0</v>
      </c>
      <c r="Q908" s="2">
        <f t="shared" si="41"/>
        <v>0</v>
      </c>
    </row>
    <row r="909" spans="1:18" ht="89.25" hidden="1" x14ac:dyDescent="0.25">
      <c r="A909" s="241" t="s">
        <v>17</v>
      </c>
      <c r="B909" s="667" t="s">
        <v>61</v>
      </c>
      <c r="C909" s="667" t="s">
        <v>265</v>
      </c>
      <c r="D909" s="667"/>
      <c r="E909" s="315"/>
      <c r="F909" s="570"/>
      <c r="G909" s="204"/>
      <c r="H909" s="204"/>
      <c r="I909" s="232"/>
      <c r="J909" s="232"/>
      <c r="K909" s="570"/>
      <c r="L909" s="570"/>
      <c r="M909" s="570"/>
      <c r="N909" s="510"/>
      <c r="O909" s="2">
        <f t="shared" si="39"/>
        <v>0</v>
      </c>
      <c r="P909" s="2">
        <f t="shared" si="40"/>
        <v>0</v>
      </c>
      <c r="Q909" s="2">
        <f t="shared" si="41"/>
        <v>0</v>
      </c>
    </row>
    <row r="910" spans="1:18" ht="89.25" hidden="1" x14ac:dyDescent="0.25">
      <c r="A910" s="241" t="s">
        <v>17</v>
      </c>
      <c r="B910" s="667" t="s">
        <v>61</v>
      </c>
      <c r="C910" s="633" t="s">
        <v>1</v>
      </c>
      <c r="D910" s="633"/>
      <c r="E910" s="315"/>
      <c r="F910" s="570"/>
      <c r="G910" s="570"/>
      <c r="H910" s="570"/>
      <c r="I910" s="232"/>
      <c r="J910" s="232"/>
      <c r="K910" s="570"/>
      <c r="L910" s="570"/>
      <c r="M910" s="570"/>
      <c r="N910" s="510"/>
      <c r="O910" s="2">
        <f t="shared" si="39"/>
        <v>0</v>
      </c>
      <c r="P910" s="2">
        <f t="shared" si="40"/>
        <v>0</v>
      </c>
      <c r="Q910" s="2">
        <f t="shared" si="41"/>
        <v>0</v>
      </c>
    </row>
    <row r="911" spans="1:18" ht="89.25" hidden="1" x14ac:dyDescent="0.25">
      <c r="A911" s="241" t="s">
        <v>17</v>
      </c>
      <c r="B911" s="667" t="s">
        <v>61</v>
      </c>
      <c r="C911" s="613" t="s">
        <v>514</v>
      </c>
      <c r="D911" s="154" t="s">
        <v>669</v>
      </c>
      <c r="E911" s="15"/>
      <c r="F911" s="633"/>
      <c r="G911" s="667"/>
      <c r="H911" s="615"/>
      <c r="I911" s="631"/>
      <c r="J911" s="631"/>
      <c r="K911" s="570"/>
      <c r="L911" s="570"/>
      <c r="M911" s="570"/>
      <c r="N911" s="510"/>
      <c r="O911" s="2">
        <f t="shared" si="39"/>
        <v>0</v>
      </c>
      <c r="P911" s="2">
        <f t="shared" si="40"/>
        <v>0</v>
      </c>
      <c r="Q911" s="2">
        <f t="shared" si="41"/>
        <v>0</v>
      </c>
    </row>
    <row r="912" spans="1:18" ht="15" x14ac:dyDescent="0.25">
      <c r="A912" s="241"/>
      <c r="B912" s="756"/>
      <c r="C912" s="752"/>
      <c r="D912" s="154"/>
      <c r="E912" s="15"/>
      <c r="F912" s="772"/>
      <c r="G912" s="756"/>
      <c r="H912" s="779"/>
      <c r="I912" s="774"/>
      <c r="J912" s="774"/>
      <c r="K912" s="753"/>
      <c r="L912" s="753"/>
      <c r="M912" s="753"/>
      <c r="N912" s="510"/>
      <c r="R912" s="2">
        <f>SUBTOTAL(9,R846:R911)</f>
        <v>2</v>
      </c>
    </row>
    <row r="913" spans="1:18" ht="89.25" x14ac:dyDescent="0.25">
      <c r="A913" s="241" t="s">
        <v>17</v>
      </c>
      <c r="B913" s="667" t="s">
        <v>61</v>
      </c>
      <c r="C913" s="613"/>
      <c r="D913" s="684" t="s">
        <v>673</v>
      </c>
      <c r="E913" s="165" t="s">
        <v>2</v>
      </c>
      <c r="F913" s="684" t="s">
        <v>770</v>
      </c>
      <c r="G913" s="4" t="s">
        <v>20</v>
      </c>
      <c r="H913" s="4" t="s">
        <v>26</v>
      </c>
      <c r="I913" s="632"/>
      <c r="J913" s="681">
        <v>3</v>
      </c>
      <c r="K913" s="570"/>
      <c r="L913" s="552">
        <v>3</v>
      </c>
      <c r="M913" s="570"/>
      <c r="N913" s="510"/>
      <c r="O913" s="2">
        <f t="shared" si="39"/>
        <v>0</v>
      </c>
      <c r="P913" s="2">
        <f t="shared" si="40"/>
        <v>0</v>
      </c>
      <c r="Q913" s="2">
        <f t="shared" si="41"/>
        <v>2</v>
      </c>
      <c r="R913" s="2">
        <v>2</v>
      </c>
    </row>
    <row r="914" spans="1:18" ht="89.25" hidden="1" x14ac:dyDescent="0.25">
      <c r="A914" s="241" t="s">
        <v>17</v>
      </c>
      <c r="B914" s="667" t="s">
        <v>61</v>
      </c>
      <c r="C914" s="613"/>
      <c r="D914" s="613"/>
      <c r="E914" s="158"/>
      <c r="F914" s="164"/>
      <c r="G914" s="613"/>
      <c r="H914" s="621"/>
      <c r="I914" s="632"/>
      <c r="J914" s="632"/>
      <c r="K914" s="570"/>
      <c r="L914" s="570"/>
      <c r="M914" s="570"/>
      <c r="N914" s="510"/>
      <c r="O914" s="2">
        <f t="shared" si="39"/>
        <v>0</v>
      </c>
      <c r="P914" s="2">
        <f t="shared" si="40"/>
        <v>0</v>
      </c>
      <c r="Q914" s="2">
        <f t="shared" si="41"/>
        <v>0</v>
      </c>
    </row>
    <row r="915" spans="1:18" ht="89.25" hidden="1" x14ac:dyDescent="0.25">
      <c r="A915" s="241" t="s">
        <v>17</v>
      </c>
      <c r="B915" s="667" t="s">
        <v>61</v>
      </c>
      <c r="C915" s="613" t="s">
        <v>515</v>
      </c>
      <c r="D915" s="154" t="s">
        <v>669</v>
      </c>
      <c r="E915" s="158"/>
      <c r="F915" s="164"/>
      <c r="G915" s="613"/>
      <c r="H915" s="615"/>
      <c r="I915" s="631"/>
      <c r="J915" s="631"/>
      <c r="K915" s="570"/>
      <c r="L915" s="570"/>
      <c r="M915" s="570"/>
      <c r="N915" s="510"/>
      <c r="O915" s="2">
        <f t="shared" si="39"/>
        <v>0</v>
      </c>
      <c r="P915" s="2">
        <f t="shared" si="40"/>
        <v>0</v>
      </c>
      <c r="Q915" s="2">
        <f t="shared" si="41"/>
        <v>0</v>
      </c>
    </row>
    <row r="916" spans="1:18" ht="89.25" x14ac:dyDescent="0.25">
      <c r="A916" s="241" t="s">
        <v>17</v>
      </c>
      <c r="B916" s="667" t="s">
        <v>61</v>
      </c>
      <c r="C916" s="613"/>
      <c r="D916" s="684" t="s">
        <v>674</v>
      </c>
      <c r="E916" s="165">
        <v>2015</v>
      </c>
      <c r="F916" s="684" t="s">
        <v>4</v>
      </c>
      <c r="G916" s="4" t="s">
        <v>20</v>
      </c>
      <c r="H916" s="4" t="s">
        <v>26</v>
      </c>
      <c r="I916" s="632"/>
      <c r="J916" s="681">
        <v>3</v>
      </c>
      <c r="K916" s="570"/>
      <c r="L916" s="552">
        <v>3</v>
      </c>
      <c r="M916" s="570"/>
      <c r="N916" s="510"/>
      <c r="O916" s="2">
        <f t="shared" ref="O916:O980" si="42">COUNTIF(J916:N916,"1")</f>
        <v>0</v>
      </c>
      <c r="P916" s="2">
        <f t="shared" ref="P916:P980" si="43">COUNTIF(J916:N916,"2")</f>
        <v>0</v>
      </c>
      <c r="Q916" s="2">
        <f t="shared" ref="Q916:Q980" si="44">COUNTIF(J916:N916,3)</f>
        <v>2</v>
      </c>
      <c r="R916" s="2">
        <v>1</v>
      </c>
    </row>
    <row r="917" spans="1:18" ht="89.25" hidden="1" x14ac:dyDescent="0.25">
      <c r="A917" s="241" t="s">
        <v>17</v>
      </c>
      <c r="B917" s="667" t="s">
        <v>61</v>
      </c>
      <c r="C917" s="570" t="s">
        <v>180</v>
      </c>
      <c r="D917" s="570"/>
      <c r="E917" s="570"/>
      <c r="F917" s="570"/>
      <c r="G917" s="570"/>
      <c r="H917" s="570"/>
      <c r="I917" s="631"/>
      <c r="J917" s="631"/>
      <c r="K917" s="570"/>
      <c r="L917" s="570"/>
      <c r="M917" s="570"/>
      <c r="N917" s="510"/>
      <c r="O917" s="2">
        <f t="shared" si="42"/>
        <v>0</v>
      </c>
      <c r="P917" s="2">
        <f t="shared" si="43"/>
        <v>0</v>
      </c>
      <c r="Q917" s="2">
        <f t="shared" si="44"/>
        <v>0</v>
      </c>
    </row>
    <row r="918" spans="1:18" ht="89.25" hidden="1" x14ac:dyDescent="0.25">
      <c r="A918" s="241" t="s">
        <v>17</v>
      </c>
      <c r="B918" s="667" t="s">
        <v>61</v>
      </c>
      <c r="C918" s="570" t="s">
        <v>263</v>
      </c>
      <c r="D918" s="570"/>
      <c r="E918" s="570"/>
      <c r="F918" s="570"/>
      <c r="G918" s="570"/>
      <c r="H918" s="570"/>
      <c r="I918" s="631"/>
      <c r="J918" s="631"/>
      <c r="K918" s="570"/>
      <c r="L918" s="570"/>
      <c r="M918" s="570"/>
      <c r="N918" s="510"/>
      <c r="O918" s="2">
        <f t="shared" si="42"/>
        <v>0</v>
      </c>
      <c r="P918" s="2">
        <f t="shared" si="43"/>
        <v>0</v>
      </c>
      <c r="Q918" s="2">
        <f t="shared" si="44"/>
        <v>0</v>
      </c>
    </row>
    <row r="919" spans="1:18" ht="89.25" hidden="1" x14ac:dyDescent="0.25">
      <c r="A919" s="241" t="s">
        <v>17</v>
      </c>
      <c r="B919" s="667" t="s">
        <v>61</v>
      </c>
      <c r="C919" s="633" t="s">
        <v>114</v>
      </c>
      <c r="D919" s="633"/>
      <c r="E919" s="633"/>
      <c r="F919" s="633"/>
      <c r="G919" s="633"/>
      <c r="H919" s="633"/>
      <c r="I919" s="631"/>
      <c r="J919" s="631"/>
      <c r="K919" s="570"/>
      <c r="L919" s="570"/>
      <c r="M919" s="570"/>
      <c r="N919" s="510"/>
      <c r="O919" s="2">
        <f t="shared" si="42"/>
        <v>0</v>
      </c>
      <c r="P919" s="2">
        <f t="shared" si="43"/>
        <v>0</v>
      </c>
      <c r="Q919" s="2">
        <f t="shared" si="44"/>
        <v>0</v>
      </c>
    </row>
    <row r="920" spans="1:18" ht="89.25" hidden="1" x14ac:dyDescent="0.25">
      <c r="A920" s="241" t="s">
        <v>17</v>
      </c>
      <c r="B920" s="667" t="s">
        <v>61</v>
      </c>
      <c r="C920" s="613" t="s">
        <v>516</v>
      </c>
      <c r="D920" s="110" t="s">
        <v>4</v>
      </c>
      <c r="E920" s="15"/>
      <c r="F920" s="633"/>
      <c r="G920" s="667"/>
      <c r="H920" s="615"/>
      <c r="I920" s="632"/>
      <c r="J920" s="676">
        <v>1</v>
      </c>
      <c r="K920" s="570"/>
      <c r="L920" s="570"/>
      <c r="M920" s="570"/>
      <c r="N920" s="510"/>
      <c r="O920" s="2">
        <f t="shared" si="42"/>
        <v>1</v>
      </c>
      <c r="P920" s="2">
        <f t="shared" si="43"/>
        <v>0</v>
      </c>
      <c r="Q920" s="2">
        <f t="shared" si="44"/>
        <v>0</v>
      </c>
    </row>
    <row r="921" spans="1:18" ht="89.25" hidden="1" x14ac:dyDescent="0.25">
      <c r="A921" s="241" t="s">
        <v>17</v>
      </c>
      <c r="B921" s="667" t="s">
        <v>61</v>
      </c>
      <c r="C921" s="613"/>
      <c r="D921" s="684" t="s">
        <v>676</v>
      </c>
      <c r="E921" s="165" t="s">
        <v>2</v>
      </c>
      <c r="F921" s="684" t="s">
        <v>771</v>
      </c>
      <c r="G921" s="4" t="s">
        <v>21</v>
      </c>
      <c r="H921" s="4" t="s">
        <v>22</v>
      </c>
      <c r="I921" s="632"/>
      <c r="J921" s="676"/>
      <c r="K921" s="570"/>
      <c r="L921" s="570" t="s">
        <v>1187</v>
      </c>
      <c r="M921" s="570"/>
      <c r="N921" s="510"/>
      <c r="O921" s="2">
        <f t="shared" si="42"/>
        <v>0</v>
      </c>
      <c r="P921" s="2">
        <f t="shared" si="43"/>
        <v>0</v>
      </c>
      <c r="Q921" s="2">
        <f t="shared" si="44"/>
        <v>0</v>
      </c>
    </row>
    <row r="922" spans="1:18" ht="89.25" hidden="1" x14ac:dyDescent="0.25">
      <c r="A922" s="241" t="s">
        <v>17</v>
      </c>
      <c r="B922" s="667" t="s">
        <v>61</v>
      </c>
      <c r="C922" s="613"/>
      <c r="D922" s="316" t="s">
        <v>668</v>
      </c>
      <c r="E922" s="615"/>
      <c r="F922" s="615"/>
      <c r="G922" s="615"/>
      <c r="H922" s="621"/>
      <c r="I922" s="632"/>
      <c r="J922" s="676"/>
      <c r="K922" s="570"/>
      <c r="L922" s="570"/>
      <c r="M922" s="570"/>
      <c r="N922" s="510"/>
      <c r="O922" s="2">
        <f t="shared" si="42"/>
        <v>0</v>
      </c>
      <c r="P922" s="2">
        <f t="shared" si="43"/>
        <v>0</v>
      </c>
      <c r="Q922" s="2">
        <f t="shared" si="44"/>
        <v>0</v>
      </c>
    </row>
    <row r="923" spans="1:18" ht="89.25" hidden="1" x14ac:dyDescent="0.25">
      <c r="A923" s="241" t="s">
        <v>17</v>
      </c>
      <c r="B923" s="667" t="s">
        <v>61</v>
      </c>
      <c r="C923" s="613"/>
      <c r="D923" s="613" t="s">
        <v>1149</v>
      </c>
      <c r="E923" s="165" t="s">
        <v>45</v>
      </c>
      <c r="F923" s="684" t="s">
        <v>72</v>
      </c>
      <c r="G923" s="4" t="s">
        <v>20</v>
      </c>
      <c r="H923" s="621" t="s">
        <v>1150</v>
      </c>
      <c r="I923" s="632"/>
      <c r="J923" s="676"/>
      <c r="K923" s="570"/>
      <c r="L923" s="570"/>
      <c r="M923" s="570"/>
      <c r="N923" s="510"/>
      <c r="O923" s="2">
        <f t="shared" si="42"/>
        <v>0</v>
      </c>
      <c r="P923" s="2">
        <f t="shared" si="43"/>
        <v>0</v>
      </c>
      <c r="Q923" s="2">
        <f t="shared" si="44"/>
        <v>0</v>
      </c>
    </row>
    <row r="924" spans="1:18" ht="89.25" hidden="1" x14ac:dyDescent="0.25">
      <c r="A924" s="241" t="s">
        <v>17</v>
      </c>
      <c r="B924" s="667" t="s">
        <v>61</v>
      </c>
      <c r="C924" s="613"/>
      <c r="D924" s="4" t="s">
        <v>1340</v>
      </c>
      <c r="E924" s="4">
        <v>2014</v>
      </c>
      <c r="F924" s="4" t="s">
        <v>1341</v>
      </c>
      <c r="G924" s="4"/>
      <c r="H924" s="621" t="s">
        <v>1342</v>
      </c>
      <c r="I924" s="632"/>
      <c r="J924" s="676"/>
      <c r="K924" s="679">
        <v>2</v>
      </c>
      <c r="L924" s="570"/>
      <c r="M924" s="570"/>
      <c r="N924" s="510"/>
      <c r="O924" s="2">
        <f t="shared" si="42"/>
        <v>0</v>
      </c>
      <c r="P924" s="2">
        <f t="shared" si="43"/>
        <v>1</v>
      </c>
      <c r="Q924" s="2">
        <f t="shared" si="44"/>
        <v>0</v>
      </c>
    </row>
    <row r="925" spans="1:18" ht="89.25" hidden="1" x14ac:dyDescent="0.25">
      <c r="A925" s="241" t="s">
        <v>17</v>
      </c>
      <c r="B925" s="667" t="s">
        <v>61</v>
      </c>
      <c r="C925" s="615"/>
      <c r="D925" s="633"/>
      <c r="E925" s="12"/>
      <c r="F925" s="94"/>
      <c r="G925" s="621"/>
      <c r="H925" s="621"/>
      <c r="I925" s="632"/>
      <c r="J925" s="676"/>
      <c r="K925" s="570"/>
      <c r="L925" s="570"/>
      <c r="M925" s="570"/>
      <c r="N925" s="510"/>
      <c r="O925" s="2">
        <f t="shared" si="42"/>
        <v>0</v>
      </c>
      <c r="P925" s="2">
        <f t="shared" si="43"/>
        <v>0</v>
      </c>
      <c r="Q925" s="2">
        <f t="shared" si="44"/>
        <v>0</v>
      </c>
    </row>
    <row r="926" spans="1:18" ht="89.25" hidden="1" x14ac:dyDescent="0.25">
      <c r="A926" s="241" t="s">
        <v>17</v>
      </c>
      <c r="B926" s="667" t="s">
        <v>61</v>
      </c>
      <c r="C926" s="570" t="s">
        <v>119</v>
      </c>
      <c r="D926" s="570"/>
      <c r="E926" s="570"/>
      <c r="F926" s="570"/>
      <c r="G926" s="570"/>
      <c r="H926" s="570"/>
      <c r="I926" s="570"/>
      <c r="J926" s="570"/>
      <c r="K926" s="570"/>
      <c r="L926" s="570"/>
      <c r="M926" s="570"/>
      <c r="N926" s="510"/>
      <c r="O926" s="2">
        <f t="shared" si="42"/>
        <v>0</v>
      </c>
      <c r="P926" s="2">
        <f t="shared" si="43"/>
        <v>0</v>
      </c>
      <c r="Q926" s="2">
        <f t="shared" si="44"/>
        <v>0</v>
      </c>
    </row>
    <row r="927" spans="1:18" ht="89.25" hidden="1" x14ac:dyDescent="0.25">
      <c r="A927" s="241" t="s">
        <v>17</v>
      </c>
      <c r="B927" s="667" t="s">
        <v>61</v>
      </c>
      <c r="C927" s="613" t="s">
        <v>517</v>
      </c>
      <c r="D927" s="16" t="s">
        <v>4</v>
      </c>
      <c r="E927" s="15"/>
      <c r="F927" s="633"/>
      <c r="G927" s="667"/>
      <c r="H927" s="621"/>
      <c r="I927" s="631"/>
      <c r="J927" s="631"/>
      <c r="K927" s="570"/>
      <c r="L927" s="570"/>
      <c r="M927" s="570"/>
      <c r="N927" s="510"/>
      <c r="O927" s="2">
        <f t="shared" si="42"/>
        <v>0</v>
      </c>
      <c r="P927" s="2">
        <f t="shared" si="43"/>
        <v>0</v>
      </c>
      <c r="Q927" s="2">
        <f t="shared" si="44"/>
        <v>0</v>
      </c>
    </row>
    <row r="928" spans="1:18" ht="89.25" hidden="1" x14ac:dyDescent="0.25">
      <c r="A928" s="241" t="s">
        <v>17</v>
      </c>
      <c r="B928" s="667" t="s">
        <v>61</v>
      </c>
      <c r="C928" s="613"/>
      <c r="D928" s="684" t="s">
        <v>1151</v>
      </c>
      <c r="E928" s="165" t="s">
        <v>2</v>
      </c>
      <c r="F928" s="684" t="s">
        <v>185</v>
      </c>
      <c r="G928" s="4" t="s">
        <v>23</v>
      </c>
      <c r="H928" s="621" t="s">
        <v>904</v>
      </c>
      <c r="I928" s="632"/>
      <c r="J928" s="679">
        <v>2</v>
      </c>
      <c r="K928" s="570"/>
      <c r="L928" s="552">
        <v>3</v>
      </c>
      <c r="M928" s="570"/>
      <c r="N928" s="510"/>
      <c r="O928" s="2">
        <f t="shared" si="42"/>
        <v>0</v>
      </c>
      <c r="P928" s="2">
        <f t="shared" si="43"/>
        <v>1</v>
      </c>
      <c r="Q928" s="2">
        <f t="shared" si="44"/>
        <v>1</v>
      </c>
    </row>
    <row r="929" spans="1:17" ht="89.25" hidden="1" x14ac:dyDescent="0.25">
      <c r="A929" s="241" t="s">
        <v>17</v>
      </c>
      <c r="B929" s="667" t="s">
        <v>61</v>
      </c>
      <c r="C929" s="615"/>
      <c r="D929" s="621" t="s">
        <v>1343</v>
      </c>
      <c r="E929" s="621">
        <v>2014</v>
      </c>
      <c r="F929" s="621" t="s">
        <v>1344</v>
      </c>
      <c r="G929" s="621"/>
      <c r="H929" s="621" t="s">
        <v>1345</v>
      </c>
      <c r="I929" s="632"/>
      <c r="J929" s="632"/>
      <c r="K929" s="679">
        <v>2</v>
      </c>
      <c r="L929" s="570"/>
      <c r="M929" s="570"/>
      <c r="N929" s="510"/>
      <c r="O929" s="2">
        <f t="shared" si="42"/>
        <v>0</v>
      </c>
      <c r="P929" s="2">
        <f t="shared" si="43"/>
        <v>1</v>
      </c>
      <c r="Q929" s="2">
        <f t="shared" si="44"/>
        <v>0</v>
      </c>
    </row>
    <row r="930" spans="1:17" ht="89.25" hidden="1" x14ac:dyDescent="0.25">
      <c r="A930" s="241" t="s">
        <v>17</v>
      </c>
      <c r="B930" s="667" t="s">
        <v>61</v>
      </c>
      <c r="C930" s="570" t="s">
        <v>98</v>
      </c>
      <c r="D930" s="570"/>
      <c r="E930" s="570"/>
      <c r="F930" s="570"/>
      <c r="G930" s="570"/>
      <c r="H930" s="570"/>
      <c r="I930" s="631"/>
      <c r="J930" s="631"/>
      <c r="K930" s="570"/>
      <c r="L930" s="570"/>
      <c r="M930" s="570"/>
      <c r="N930" s="510"/>
      <c r="O930" s="2">
        <f t="shared" si="42"/>
        <v>0</v>
      </c>
      <c r="P930" s="2">
        <f t="shared" si="43"/>
        <v>0</v>
      </c>
      <c r="Q930" s="2">
        <f t="shared" si="44"/>
        <v>0</v>
      </c>
    </row>
    <row r="931" spans="1:17" ht="89.25" hidden="1" x14ac:dyDescent="0.25">
      <c r="A931" s="241" t="s">
        <v>17</v>
      </c>
      <c r="B931" s="667" t="s">
        <v>61</v>
      </c>
      <c r="C931" s="613" t="s">
        <v>518</v>
      </c>
      <c r="D931" s="110" t="s">
        <v>4</v>
      </c>
      <c r="E931" s="15"/>
      <c r="F931" s="633"/>
      <c r="G931" s="667"/>
      <c r="H931" s="615"/>
      <c r="I931" s="631"/>
      <c r="J931" s="631"/>
      <c r="K931" s="570"/>
      <c r="L931" s="570"/>
      <c r="M931" s="570"/>
      <c r="N931" s="510"/>
      <c r="O931" s="2">
        <f t="shared" si="42"/>
        <v>0</v>
      </c>
      <c r="P931" s="2">
        <f t="shared" si="43"/>
        <v>0</v>
      </c>
      <c r="Q931" s="2">
        <f t="shared" si="44"/>
        <v>0</v>
      </c>
    </row>
    <row r="932" spans="1:17" ht="89.25" hidden="1" x14ac:dyDescent="0.25">
      <c r="A932" s="241" t="s">
        <v>17</v>
      </c>
      <c r="B932" s="667" t="s">
        <v>61</v>
      </c>
      <c r="C932" s="613"/>
      <c r="D932" s="684" t="s">
        <v>208</v>
      </c>
      <c r="E932" s="165" t="s">
        <v>2</v>
      </c>
      <c r="F932" s="684" t="s">
        <v>771</v>
      </c>
      <c r="G932" s="621"/>
      <c r="H932" s="4" t="s">
        <v>682</v>
      </c>
      <c r="I932" s="632"/>
      <c r="J932" s="676">
        <v>1</v>
      </c>
      <c r="K932" s="570"/>
      <c r="L932" s="552">
        <v>3</v>
      </c>
      <c r="M932" s="570"/>
      <c r="N932" s="510"/>
      <c r="O932" s="2">
        <f t="shared" si="42"/>
        <v>1</v>
      </c>
      <c r="P932" s="2">
        <f t="shared" si="43"/>
        <v>0</v>
      </c>
      <c r="Q932" s="2">
        <f t="shared" si="44"/>
        <v>1</v>
      </c>
    </row>
    <row r="933" spans="1:17" ht="89.25" hidden="1" x14ac:dyDescent="0.25">
      <c r="A933" s="241" t="s">
        <v>17</v>
      </c>
      <c r="B933" s="667" t="s">
        <v>61</v>
      </c>
      <c r="C933" s="613"/>
      <c r="D933" s="5" t="s">
        <v>89</v>
      </c>
      <c r="E933" s="165"/>
      <c r="F933" s="684"/>
      <c r="G933" s="4"/>
      <c r="H933" s="621"/>
      <c r="I933" s="631"/>
      <c r="J933" s="631"/>
      <c r="K933" s="570"/>
      <c r="L933" s="570"/>
      <c r="M933" s="570"/>
      <c r="N933" s="510"/>
      <c r="O933" s="2">
        <f t="shared" si="42"/>
        <v>0</v>
      </c>
      <c r="P933" s="2">
        <f t="shared" si="43"/>
        <v>0</v>
      </c>
      <c r="Q933" s="2">
        <f t="shared" si="44"/>
        <v>0</v>
      </c>
    </row>
    <row r="934" spans="1:17" ht="89.25" hidden="1" x14ac:dyDescent="0.25">
      <c r="A934" s="241" t="s">
        <v>17</v>
      </c>
      <c r="B934" s="667" t="s">
        <v>61</v>
      </c>
      <c r="C934" s="613"/>
      <c r="D934" s="94" t="s">
        <v>684</v>
      </c>
      <c r="E934" s="165" t="s">
        <v>2</v>
      </c>
      <c r="F934" s="684" t="s">
        <v>771</v>
      </c>
      <c r="G934" s="4" t="s">
        <v>78</v>
      </c>
      <c r="H934" s="150" t="s">
        <v>683</v>
      </c>
      <c r="I934" s="632"/>
      <c r="J934" s="676">
        <v>1</v>
      </c>
      <c r="K934" s="570"/>
      <c r="L934" s="570"/>
      <c r="M934" s="570"/>
      <c r="N934" s="510"/>
      <c r="O934" s="2">
        <f t="shared" si="42"/>
        <v>1</v>
      </c>
      <c r="P934" s="2">
        <f t="shared" si="43"/>
        <v>0</v>
      </c>
      <c r="Q934" s="2">
        <f t="shared" si="44"/>
        <v>0</v>
      </c>
    </row>
    <row r="935" spans="1:17" ht="89.25" hidden="1" x14ac:dyDescent="0.25">
      <c r="A935" s="241" t="s">
        <v>17</v>
      </c>
      <c r="B935" s="667" t="s">
        <v>61</v>
      </c>
      <c r="C935" s="613"/>
      <c r="D935" s="111" t="s">
        <v>72</v>
      </c>
      <c r="E935" s="12"/>
      <c r="F935" s="94"/>
      <c r="G935" s="621"/>
      <c r="H935" s="667"/>
      <c r="I935" s="631"/>
      <c r="J935" s="631"/>
      <c r="K935" s="570"/>
      <c r="L935" s="570"/>
      <c r="M935" s="570"/>
      <c r="N935" s="510"/>
      <c r="O935" s="2">
        <f t="shared" si="42"/>
        <v>0</v>
      </c>
      <c r="P935" s="2">
        <f t="shared" si="43"/>
        <v>0</v>
      </c>
      <c r="Q935" s="2">
        <f t="shared" si="44"/>
        <v>0</v>
      </c>
    </row>
    <row r="936" spans="1:17" ht="89.25" hidden="1" x14ac:dyDescent="0.25">
      <c r="A936" s="241" t="s">
        <v>17</v>
      </c>
      <c r="B936" s="667" t="s">
        <v>61</v>
      </c>
      <c r="C936" s="613"/>
      <c r="D936" s="4" t="s">
        <v>685</v>
      </c>
      <c r="E936" s="165" t="s">
        <v>45</v>
      </c>
      <c r="F936" s="684" t="s">
        <v>771</v>
      </c>
      <c r="G936" s="4" t="s">
        <v>686</v>
      </c>
      <c r="H936" s="613" t="s">
        <v>687</v>
      </c>
      <c r="I936" s="632"/>
      <c r="J936" s="676">
        <v>1</v>
      </c>
      <c r="K936" s="570"/>
      <c r="L936" s="570"/>
      <c r="M936" s="570"/>
      <c r="N936" s="676">
        <v>1</v>
      </c>
      <c r="O936" s="2">
        <f t="shared" si="42"/>
        <v>2</v>
      </c>
      <c r="P936" s="2">
        <f t="shared" si="43"/>
        <v>0</v>
      </c>
      <c r="Q936" s="2">
        <f t="shared" si="44"/>
        <v>0</v>
      </c>
    </row>
    <row r="937" spans="1:17" ht="89.25" hidden="1" x14ac:dyDescent="0.25">
      <c r="A937" s="241" t="s">
        <v>17</v>
      </c>
      <c r="B937" s="667" t="s">
        <v>61</v>
      </c>
      <c r="C937" s="613"/>
      <c r="D937" s="613" t="s">
        <v>688</v>
      </c>
      <c r="E937" s="158">
        <v>2014</v>
      </c>
      <c r="F937" s="684" t="s">
        <v>771</v>
      </c>
      <c r="G937" s="684"/>
      <c r="H937" s="684" t="s">
        <v>689</v>
      </c>
      <c r="I937" s="632"/>
      <c r="J937" s="676">
        <v>1</v>
      </c>
      <c r="K937" s="570"/>
      <c r="L937" s="570"/>
      <c r="M937" s="570"/>
      <c r="N937" s="510"/>
      <c r="O937" s="2">
        <f t="shared" si="42"/>
        <v>1</v>
      </c>
      <c r="P937" s="2">
        <f t="shared" si="43"/>
        <v>0</v>
      </c>
      <c r="Q937" s="2">
        <f t="shared" si="44"/>
        <v>0</v>
      </c>
    </row>
    <row r="938" spans="1:17" ht="89.25" hidden="1" x14ac:dyDescent="0.25">
      <c r="A938" s="241" t="s">
        <v>17</v>
      </c>
      <c r="B938" s="667" t="s">
        <v>61</v>
      </c>
      <c r="C938" s="613"/>
      <c r="D938" s="166" t="s">
        <v>93</v>
      </c>
      <c r="E938" s="165"/>
      <c r="F938" s="684"/>
      <c r="G938" s="4"/>
      <c r="H938" s="667"/>
      <c r="I938" s="631"/>
      <c r="J938" s="675">
        <v>1</v>
      </c>
      <c r="K938" s="570"/>
      <c r="L938" s="570"/>
      <c r="M938" s="570"/>
      <c r="N938" s="510"/>
      <c r="O938" s="2">
        <f t="shared" si="42"/>
        <v>1</v>
      </c>
      <c r="P938" s="2">
        <f t="shared" si="43"/>
        <v>0</v>
      </c>
      <c r="Q938" s="2">
        <f t="shared" si="44"/>
        <v>0</v>
      </c>
    </row>
    <row r="939" spans="1:17" ht="89.25" hidden="1" x14ac:dyDescent="0.25">
      <c r="A939" s="241" t="s">
        <v>17</v>
      </c>
      <c r="B939" s="667" t="s">
        <v>61</v>
      </c>
      <c r="C939" s="613"/>
      <c r="D939" s="4" t="s">
        <v>314</v>
      </c>
      <c r="E939" s="165" t="s">
        <v>45</v>
      </c>
      <c r="F939" s="684" t="s">
        <v>772</v>
      </c>
      <c r="G939" s="4" t="s">
        <v>690</v>
      </c>
      <c r="H939" s="621" t="s">
        <v>233</v>
      </c>
      <c r="I939" s="632"/>
      <c r="J939" s="676"/>
      <c r="K939" s="679">
        <v>2</v>
      </c>
      <c r="L939" s="570"/>
      <c r="M939" s="570"/>
      <c r="N939" s="510"/>
      <c r="O939" s="2">
        <f t="shared" si="42"/>
        <v>0</v>
      </c>
      <c r="P939" s="2">
        <f t="shared" si="43"/>
        <v>1</v>
      </c>
      <c r="Q939" s="2">
        <f t="shared" si="44"/>
        <v>0</v>
      </c>
    </row>
    <row r="940" spans="1:17" s="197" customFormat="1" ht="89.25" hidden="1" x14ac:dyDescent="0.25">
      <c r="A940" s="241" t="s">
        <v>17</v>
      </c>
      <c r="B940" s="667" t="s">
        <v>61</v>
      </c>
      <c r="C940" s="683"/>
      <c r="D940" s="624"/>
      <c r="E940" s="569"/>
      <c r="F940" s="317"/>
      <c r="G940" s="624"/>
      <c r="H940" s="624"/>
      <c r="I940" s="224"/>
      <c r="J940" s="224"/>
      <c r="K940" s="242"/>
      <c r="L940" s="688"/>
      <c r="M940" s="683"/>
      <c r="N940" s="504"/>
      <c r="O940" s="2">
        <f t="shared" si="42"/>
        <v>0</v>
      </c>
      <c r="P940" s="2">
        <f t="shared" si="43"/>
        <v>0</v>
      </c>
      <c r="Q940" s="2">
        <f t="shared" si="44"/>
        <v>0</v>
      </c>
    </row>
    <row r="941" spans="1:17" ht="89.25" hidden="1" x14ac:dyDescent="0.25">
      <c r="A941" s="241" t="s">
        <v>17</v>
      </c>
      <c r="B941" s="585" t="s">
        <v>62</v>
      </c>
      <c r="C941" s="575" t="s">
        <v>0</v>
      </c>
      <c r="D941" s="575"/>
      <c r="E941" s="575"/>
      <c r="F941" s="575"/>
      <c r="G941" s="575"/>
      <c r="H941" s="575"/>
      <c r="I941" s="575"/>
      <c r="J941" s="575"/>
      <c r="K941" s="575"/>
      <c r="L941" s="575"/>
      <c r="M941" s="575"/>
      <c r="N941" s="505"/>
      <c r="O941" s="2">
        <f t="shared" si="42"/>
        <v>0</v>
      </c>
      <c r="P941" s="2">
        <f t="shared" si="43"/>
        <v>0</v>
      </c>
      <c r="Q941" s="2">
        <f t="shared" si="44"/>
        <v>0</v>
      </c>
    </row>
    <row r="942" spans="1:17" ht="89.25" hidden="1" x14ac:dyDescent="0.25">
      <c r="A942" s="241" t="s">
        <v>17</v>
      </c>
      <c r="B942" s="585" t="s">
        <v>62</v>
      </c>
      <c r="C942" s="668" t="s">
        <v>24</v>
      </c>
      <c r="D942" s="668"/>
      <c r="E942" s="668"/>
      <c r="F942" s="668"/>
      <c r="G942" s="668"/>
      <c r="H942" s="668"/>
      <c r="I942" s="668"/>
      <c r="J942" s="668"/>
      <c r="K942" s="575"/>
      <c r="L942" s="575"/>
      <c r="M942" s="575"/>
      <c r="N942" s="505"/>
      <c r="O942" s="2">
        <f t="shared" si="42"/>
        <v>0</v>
      </c>
      <c r="P942" s="2">
        <f t="shared" si="43"/>
        <v>0</v>
      </c>
      <c r="Q942" s="2">
        <f t="shared" si="44"/>
        <v>0</v>
      </c>
    </row>
    <row r="943" spans="1:17" ht="89.25" hidden="1" x14ac:dyDescent="0.25">
      <c r="A943" s="241" t="s">
        <v>17</v>
      </c>
      <c r="B943" s="585" t="s">
        <v>62</v>
      </c>
      <c r="C943" s="89"/>
      <c r="D943" s="89"/>
      <c r="E943" s="318"/>
      <c r="F943" s="668"/>
      <c r="G943" s="668"/>
      <c r="H943" s="668"/>
      <c r="I943" s="229"/>
      <c r="J943" s="229"/>
      <c r="K943" s="575"/>
      <c r="L943" s="575"/>
      <c r="M943" s="575"/>
      <c r="N943" s="505"/>
      <c r="O943" s="2">
        <f t="shared" si="42"/>
        <v>0</v>
      </c>
      <c r="P943" s="2">
        <f t="shared" si="43"/>
        <v>0</v>
      </c>
      <c r="Q943" s="2">
        <f t="shared" si="44"/>
        <v>0</v>
      </c>
    </row>
    <row r="944" spans="1:17" ht="89.25" hidden="1" x14ac:dyDescent="0.25">
      <c r="A944" s="241" t="s">
        <v>17</v>
      </c>
      <c r="B944" s="585" t="s">
        <v>62</v>
      </c>
      <c r="C944" s="602" t="s">
        <v>513</v>
      </c>
      <c r="D944" s="143" t="s">
        <v>671</v>
      </c>
      <c r="E944" s="56"/>
      <c r="F944" s="89"/>
      <c r="G944" s="60"/>
      <c r="H944" s="60"/>
      <c r="I944" s="639"/>
      <c r="J944" s="639"/>
      <c r="K944" s="575"/>
      <c r="L944" s="575"/>
      <c r="M944" s="575"/>
      <c r="N944" s="505"/>
      <c r="O944" s="2">
        <f t="shared" si="42"/>
        <v>0</v>
      </c>
      <c r="P944" s="2">
        <f t="shared" si="43"/>
        <v>0</v>
      </c>
      <c r="Q944" s="2">
        <f t="shared" si="44"/>
        <v>0</v>
      </c>
    </row>
    <row r="945" spans="1:18" ht="89.25" hidden="1" x14ac:dyDescent="0.25">
      <c r="A945" s="241" t="s">
        <v>17</v>
      </c>
      <c r="B945" s="585" t="s">
        <v>62</v>
      </c>
      <c r="C945" s="602"/>
      <c r="D945" s="58" t="s">
        <v>137</v>
      </c>
      <c r="E945" s="57" t="s">
        <v>2</v>
      </c>
      <c r="F945" s="61" t="s">
        <v>44</v>
      </c>
      <c r="G945" s="61" t="s">
        <v>25</v>
      </c>
      <c r="H945" s="62" t="s">
        <v>26</v>
      </c>
      <c r="I945" s="640"/>
      <c r="J945" s="676">
        <v>1</v>
      </c>
      <c r="K945" s="575"/>
      <c r="L945" s="575"/>
      <c r="M945" s="575"/>
      <c r="N945" s="505"/>
      <c r="O945" s="2">
        <f t="shared" si="42"/>
        <v>1</v>
      </c>
      <c r="P945" s="2">
        <f t="shared" si="43"/>
        <v>0</v>
      </c>
      <c r="Q945" s="2">
        <f t="shared" si="44"/>
        <v>0</v>
      </c>
    </row>
    <row r="946" spans="1:18" ht="89.25" hidden="1" x14ac:dyDescent="0.25">
      <c r="A946" s="241" t="s">
        <v>17</v>
      </c>
      <c r="B946" s="585" t="s">
        <v>62</v>
      </c>
      <c r="C946" s="91"/>
      <c r="D946" s="644"/>
      <c r="E946" s="54"/>
      <c r="F946" s="574"/>
      <c r="G946" s="626"/>
      <c r="H946" s="626"/>
      <c r="I946" s="639"/>
      <c r="J946" s="639"/>
      <c r="K946" s="575"/>
      <c r="L946" s="575"/>
      <c r="M946" s="575"/>
      <c r="N946" s="505"/>
      <c r="O946" s="2">
        <f t="shared" si="42"/>
        <v>0</v>
      </c>
      <c r="P946" s="2">
        <f t="shared" si="43"/>
        <v>0</v>
      </c>
      <c r="Q946" s="2">
        <f t="shared" si="44"/>
        <v>0</v>
      </c>
    </row>
    <row r="947" spans="1:18" ht="89.25" hidden="1" x14ac:dyDescent="0.25">
      <c r="A947" s="241" t="s">
        <v>17</v>
      </c>
      <c r="B947" s="585" t="s">
        <v>62</v>
      </c>
      <c r="C947" s="644" t="s">
        <v>265</v>
      </c>
      <c r="D947" s="644"/>
      <c r="E947" s="644"/>
      <c r="F947" s="644"/>
      <c r="G947" s="644"/>
      <c r="H947" s="644"/>
      <c r="I947" s="639"/>
      <c r="J947" s="639"/>
      <c r="K947" s="575"/>
      <c r="L947" s="575"/>
      <c r="M947" s="575"/>
      <c r="N947" s="505"/>
      <c r="O947" s="2">
        <f t="shared" si="42"/>
        <v>0</v>
      </c>
      <c r="P947" s="2">
        <f t="shared" si="43"/>
        <v>0</v>
      </c>
      <c r="Q947" s="2">
        <f t="shared" si="44"/>
        <v>0</v>
      </c>
    </row>
    <row r="948" spans="1:18" ht="89.25" hidden="1" x14ac:dyDescent="0.25">
      <c r="A948" s="241" t="s">
        <v>17</v>
      </c>
      <c r="B948" s="585" t="s">
        <v>62</v>
      </c>
      <c r="C948" s="644" t="s">
        <v>3</v>
      </c>
      <c r="D948" s="644"/>
      <c r="E948" s="644"/>
      <c r="F948" s="644"/>
      <c r="G948" s="644"/>
      <c r="H948" s="644"/>
      <c r="I948" s="639"/>
      <c r="J948" s="639"/>
      <c r="K948" s="575"/>
      <c r="L948" s="575"/>
      <c r="M948" s="575"/>
      <c r="N948" s="505"/>
      <c r="O948" s="2">
        <f t="shared" si="42"/>
        <v>0</v>
      </c>
      <c r="P948" s="2">
        <f t="shared" si="43"/>
        <v>0</v>
      </c>
      <c r="Q948" s="2">
        <f t="shared" si="44"/>
        <v>0</v>
      </c>
    </row>
    <row r="949" spans="1:18" ht="89.25" hidden="1" x14ac:dyDescent="0.25">
      <c r="A949" s="241" t="s">
        <v>17</v>
      </c>
      <c r="B949" s="585" t="s">
        <v>62</v>
      </c>
      <c r="C949" s="602" t="s">
        <v>519</v>
      </c>
      <c r="D949" s="143" t="s">
        <v>675</v>
      </c>
      <c r="E949" s="63"/>
      <c r="F949" s="89"/>
      <c r="G949" s="626"/>
      <c r="H949" s="60"/>
      <c r="I949" s="639"/>
      <c r="J949" s="639"/>
      <c r="K949" s="575"/>
      <c r="L949" s="575"/>
      <c r="M949" s="575"/>
      <c r="N949" s="505"/>
      <c r="O949" s="2">
        <f t="shared" si="42"/>
        <v>0</v>
      </c>
      <c r="P949" s="2">
        <f t="shared" si="43"/>
        <v>0</v>
      </c>
      <c r="Q949" s="2">
        <f t="shared" si="44"/>
        <v>0</v>
      </c>
    </row>
    <row r="950" spans="1:18" ht="15" x14ac:dyDescent="0.25">
      <c r="A950" s="241"/>
      <c r="B950" s="766"/>
      <c r="C950" s="734"/>
      <c r="D950" s="143"/>
      <c r="E950" s="63"/>
      <c r="F950" s="89"/>
      <c r="G950" s="746"/>
      <c r="H950" s="60"/>
      <c r="I950" s="739"/>
      <c r="J950" s="739"/>
      <c r="K950" s="732"/>
      <c r="L950" s="732"/>
      <c r="M950" s="732"/>
      <c r="N950" s="505"/>
      <c r="R950" s="2">
        <f>SUBTOTAL(9,R913:R949)</f>
        <v>3</v>
      </c>
    </row>
    <row r="951" spans="1:18" ht="89.25" x14ac:dyDescent="0.25">
      <c r="A951" s="241" t="s">
        <v>17</v>
      </c>
      <c r="B951" s="585" t="s">
        <v>62</v>
      </c>
      <c r="C951" s="635"/>
      <c r="D951" s="61" t="s">
        <v>138</v>
      </c>
      <c r="E951" s="57" t="s">
        <v>2</v>
      </c>
      <c r="F951" s="61" t="s">
        <v>773</v>
      </c>
      <c r="G951" s="61"/>
      <c r="H951" s="626" t="s">
        <v>26</v>
      </c>
      <c r="I951" s="640"/>
      <c r="J951" s="681">
        <v>3</v>
      </c>
      <c r="K951" s="575"/>
      <c r="L951" s="575"/>
      <c r="M951" s="575"/>
      <c r="N951" s="505"/>
      <c r="O951" s="2">
        <f t="shared" si="42"/>
        <v>0</v>
      </c>
      <c r="P951" s="2">
        <f t="shared" si="43"/>
        <v>0</v>
      </c>
      <c r="Q951" s="2">
        <f t="shared" si="44"/>
        <v>1</v>
      </c>
      <c r="R951" s="2">
        <v>2</v>
      </c>
    </row>
    <row r="952" spans="1:18" ht="89.25" hidden="1" x14ac:dyDescent="0.25">
      <c r="A952" s="241" t="s">
        <v>17</v>
      </c>
      <c r="B952" s="585" t="s">
        <v>62</v>
      </c>
      <c r="C952" s="635"/>
      <c r="D952" s="644"/>
      <c r="E952" s="57"/>
      <c r="F952" s="686"/>
      <c r="G952" s="602"/>
      <c r="H952" s="60"/>
      <c r="I952" s="640"/>
      <c r="J952" s="640"/>
      <c r="K952" s="575"/>
      <c r="L952" s="575"/>
      <c r="M952" s="575"/>
      <c r="N952" s="505"/>
      <c r="O952" s="2">
        <f t="shared" si="42"/>
        <v>0</v>
      </c>
      <c r="P952" s="2">
        <f t="shared" si="43"/>
        <v>0</v>
      </c>
      <c r="Q952" s="2">
        <f t="shared" si="44"/>
        <v>0</v>
      </c>
    </row>
    <row r="953" spans="1:18" ht="89.25" hidden="1" x14ac:dyDescent="0.25">
      <c r="A953" s="241" t="s">
        <v>17</v>
      </c>
      <c r="B953" s="585" t="s">
        <v>62</v>
      </c>
      <c r="C953" s="602" t="s">
        <v>520</v>
      </c>
      <c r="D953" s="143" t="s">
        <v>668</v>
      </c>
      <c r="E953" s="63"/>
      <c r="F953" s="89"/>
      <c r="G953" s="626"/>
      <c r="H953" s="60"/>
      <c r="I953" s="639"/>
      <c r="J953" s="639"/>
      <c r="K953" s="575"/>
      <c r="L953" s="575"/>
      <c r="M953" s="575"/>
      <c r="N953" s="505"/>
      <c r="O953" s="2">
        <f t="shared" si="42"/>
        <v>0</v>
      </c>
      <c r="P953" s="2">
        <f t="shared" si="43"/>
        <v>0</v>
      </c>
      <c r="Q953" s="2">
        <f t="shared" si="44"/>
        <v>0</v>
      </c>
    </row>
    <row r="954" spans="1:18" ht="89.25" x14ac:dyDescent="0.25">
      <c r="A954" s="241" t="s">
        <v>17</v>
      </c>
      <c r="B954" s="585" t="s">
        <v>62</v>
      </c>
      <c r="C954" s="635"/>
      <c r="D954" s="61" t="s">
        <v>139</v>
      </c>
      <c r="E954" s="57" t="s">
        <v>2</v>
      </c>
      <c r="F954" s="61" t="s">
        <v>773</v>
      </c>
      <c r="G954" s="61"/>
      <c r="H954" s="626" t="s">
        <v>26</v>
      </c>
      <c r="I954" s="640"/>
      <c r="J954" s="681">
        <v>3</v>
      </c>
      <c r="K954" s="575"/>
      <c r="L954" s="575"/>
      <c r="M954" s="575"/>
      <c r="N954" s="505"/>
      <c r="O954" s="2">
        <f t="shared" si="42"/>
        <v>0</v>
      </c>
      <c r="P954" s="2">
        <f t="shared" si="43"/>
        <v>0</v>
      </c>
      <c r="Q954" s="2">
        <f t="shared" si="44"/>
        <v>1</v>
      </c>
      <c r="R954" s="2">
        <v>1</v>
      </c>
    </row>
    <row r="955" spans="1:18" ht="89.25" hidden="1" x14ac:dyDescent="0.25">
      <c r="A955" s="241" t="s">
        <v>17</v>
      </c>
      <c r="B955" s="585" t="s">
        <v>62</v>
      </c>
      <c r="C955" s="91"/>
      <c r="D955" s="626"/>
      <c r="E955" s="63"/>
      <c r="F955" s="89"/>
      <c r="G955" s="626"/>
      <c r="H955" s="60"/>
      <c r="I955" s="221"/>
      <c r="J955" s="221"/>
      <c r="K955" s="575"/>
      <c r="L955" s="575"/>
      <c r="M955" s="575"/>
      <c r="N955" s="505"/>
      <c r="O955" s="2">
        <f t="shared" si="42"/>
        <v>0</v>
      </c>
      <c r="P955" s="2">
        <f t="shared" si="43"/>
        <v>0</v>
      </c>
      <c r="Q955" s="2">
        <f t="shared" si="44"/>
        <v>0</v>
      </c>
    </row>
    <row r="956" spans="1:18" ht="89.25" hidden="1" x14ac:dyDescent="0.25">
      <c r="A956" s="241" t="s">
        <v>17</v>
      </c>
      <c r="B956" s="585" t="s">
        <v>62</v>
      </c>
      <c r="C956" s="575" t="s">
        <v>108</v>
      </c>
      <c r="D956" s="575"/>
      <c r="E956" s="575"/>
      <c r="F956" s="575"/>
      <c r="G956" s="575"/>
      <c r="H956" s="575"/>
      <c r="I956" s="575"/>
      <c r="J956" s="575"/>
      <c r="K956" s="575"/>
      <c r="L956" s="575"/>
      <c r="M956" s="575"/>
      <c r="N956" s="505"/>
      <c r="O956" s="2">
        <f t="shared" si="42"/>
        <v>0</v>
      </c>
      <c r="P956" s="2">
        <f t="shared" si="43"/>
        <v>0</v>
      </c>
      <c r="Q956" s="2">
        <f t="shared" si="44"/>
        <v>0</v>
      </c>
    </row>
    <row r="957" spans="1:18" ht="114.75" hidden="1" x14ac:dyDescent="0.25">
      <c r="A957" s="241" t="s">
        <v>17</v>
      </c>
      <c r="B957" s="585" t="s">
        <v>62</v>
      </c>
      <c r="C957" s="602" t="s">
        <v>521</v>
      </c>
      <c r="D957" s="143" t="s">
        <v>668</v>
      </c>
      <c r="E957" s="57"/>
      <c r="F957" s="61"/>
      <c r="G957" s="61"/>
      <c r="H957" s="91"/>
      <c r="I957" s="639"/>
      <c r="J957" s="639"/>
      <c r="K957" s="575"/>
      <c r="L957" s="575"/>
      <c r="M957" s="575"/>
      <c r="N957" s="505"/>
      <c r="O957" s="2">
        <f t="shared" si="42"/>
        <v>0</v>
      </c>
      <c r="P957" s="2">
        <f t="shared" si="43"/>
        <v>0</v>
      </c>
      <c r="Q957" s="2">
        <f t="shared" si="44"/>
        <v>0</v>
      </c>
    </row>
    <row r="958" spans="1:18" ht="114.75" x14ac:dyDescent="0.25">
      <c r="A958" s="241" t="s">
        <v>17</v>
      </c>
      <c r="B958" s="585" t="s">
        <v>62</v>
      </c>
      <c r="C958" s="602"/>
      <c r="D958" s="64" t="s">
        <v>140</v>
      </c>
      <c r="E958" s="54">
        <v>2014</v>
      </c>
      <c r="F958" s="65" t="s">
        <v>71</v>
      </c>
      <c r="G958" s="65"/>
      <c r="H958" s="65" t="s">
        <v>26</v>
      </c>
      <c r="I958" s="640"/>
      <c r="J958" s="681">
        <v>3</v>
      </c>
      <c r="K958" s="575"/>
      <c r="L958" s="575"/>
      <c r="M958" s="575"/>
      <c r="N958" s="505"/>
      <c r="O958" s="2">
        <f t="shared" si="42"/>
        <v>0</v>
      </c>
      <c r="P958" s="2">
        <f t="shared" si="43"/>
        <v>0</v>
      </c>
      <c r="Q958" s="2">
        <f t="shared" si="44"/>
        <v>1</v>
      </c>
      <c r="R958" s="2">
        <v>1</v>
      </c>
    </row>
    <row r="959" spans="1:18" ht="89.25" hidden="1" x14ac:dyDescent="0.25">
      <c r="A959" s="241" t="s">
        <v>17</v>
      </c>
      <c r="B959" s="585" t="s">
        <v>62</v>
      </c>
      <c r="C959" s="91"/>
      <c r="D959" s="626"/>
      <c r="E959" s="54"/>
      <c r="F959" s="574"/>
      <c r="G959" s="626"/>
      <c r="H959" s="626"/>
      <c r="I959" s="639"/>
      <c r="J959" s="639"/>
      <c r="K959" s="575"/>
      <c r="L959" s="575"/>
      <c r="M959" s="575"/>
      <c r="N959" s="505"/>
      <c r="O959" s="2">
        <f t="shared" si="42"/>
        <v>0</v>
      </c>
      <c r="P959" s="2">
        <f t="shared" si="43"/>
        <v>0</v>
      </c>
      <c r="Q959" s="2">
        <f t="shared" si="44"/>
        <v>0</v>
      </c>
    </row>
    <row r="960" spans="1:18" ht="89.25" hidden="1" x14ac:dyDescent="0.25">
      <c r="A960" s="241" t="s">
        <v>17</v>
      </c>
      <c r="B960" s="585" t="s">
        <v>62</v>
      </c>
      <c r="C960" s="575" t="s">
        <v>180</v>
      </c>
      <c r="D960" s="575"/>
      <c r="E960" s="575"/>
      <c r="F960" s="575"/>
      <c r="G960" s="575"/>
      <c r="H960" s="575"/>
      <c r="I960" s="639"/>
      <c r="J960" s="639"/>
      <c r="K960" s="575"/>
      <c r="L960" s="575"/>
      <c r="M960" s="575"/>
      <c r="N960" s="505"/>
      <c r="O960" s="2">
        <f t="shared" si="42"/>
        <v>0</v>
      </c>
      <c r="P960" s="2">
        <f t="shared" si="43"/>
        <v>0</v>
      </c>
      <c r="Q960" s="2">
        <f t="shared" si="44"/>
        <v>0</v>
      </c>
    </row>
    <row r="961" spans="1:17" ht="89.25" hidden="1" x14ac:dyDescent="0.25">
      <c r="A961" s="241" t="s">
        <v>17</v>
      </c>
      <c r="B961" s="585" t="s">
        <v>62</v>
      </c>
      <c r="C961" s="644" t="s">
        <v>263</v>
      </c>
      <c r="D961" s="644"/>
      <c r="E961" s="644"/>
      <c r="F961" s="644"/>
      <c r="G961" s="644"/>
      <c r="H961" s="644"/>
      <c r="I961" s="639"/>
      <c r="J961" s="639"/>
      <c r="K961" s="575"/>
      <c r="L961" s="575"/>
      <c r="M961" s="575"/>
      <c r="N961" s="505"/>
      <c r="O961" s="2">
        <f t="shared" si="42"/>
        <v>0</v>
      </c>
      <c r="P961" s="2">
        <f t="shared" si="43"/>
        <v>0</v>
      </c>
      <c r="Q961" s="2">
        <f t="shared" si="44"/>
        <v>0</v>
      </c>
    </row>
    <row r="962" spans="1:17" ht="89.25" hidden="1" x14ac:dyDescent="0.25">
      <c r="A962" s="241" t="s">
        <v>17</v>
      </c>
      <c r="B962" s="585" t="s">
        <v>62</v>
      </c>
      <c r="C962" s="644" t="s">
        <v>115</v>
      </c>
      <c r="D962" s="644"/>
      <c r="E962" s="644"/>
      <c r="F962" s="644"/>
      <c r="G962" s="644"/>
      <c r="H962" s="644"/>
      <c r="I962" s="639"/>
      <c r="J962" s="639"/>
      <c r="K962" s="575"/>
      <c r="L962" s="575"/>
      <c r="M962" s="575"/>
      <c r="N962" s="505"/>
      <c r="O962" s="2">
        <f t="shared" si="42"/>
        <v>0</v>
      </c>
      <c r="P962" s="2">
        <f t="shared" si="43"/>
        <v>0</v>
      </c>
      <c r="Q962" s="2">
        <f t="shared" si="44"/>
        <v>0</v>
      </c>
    </row>
    <row r="963" spans="1:17" ht="89.25" hidden="1" x14ac:dyDescent="0.25">
      <c r="A963" s="241" t="s">
        <v>17</v>
      </c>
      <c r="B963" s="585" t="s">
        <v>62</v>
      </c>
      <c r="C963" s="602" t="s">
        <v>677</v>
      </c>
      <c r="D963" s="143" t="s">
        <v>668</v>
      </c>
      <c r="E963" s="63"/>
      <c r="F963" s="89"/>
      <c r="G963" s="60"/>
      <c r="H963" s="91"/>
      <c r="I963" s="639"/>
      <c r="J963" s="639"/>
      <c r="K963" s="575"/>
      <c r="L963" s="575"/>
      <c r="M963" s="575"/>
      <c r="N963" s="505"/>
      <c r="O963" s="2">
        <f t="shared" si="42"/>
        <v>0</v>
      </c>
      <c r="P963" s="2">
        <f t="shared" si="43"/>
        <v>0</v>
      </c>
      <c r="Q963" s="2">
        <f t="shared" si="44"/>
        <v>0</v>
      </c>
    </row>
    <row r="964" spans="1:17" ht="89.25" hidden="1" x14ac:dyDescent="0.25">
      <c r="A964" s="241" t="s">
        <v>17</v>
      </c>
      <c r="B964" s="585" t="s">
        <v>62</v>
      </c>
      <c r="C964" s="602"/>
      <c r="D964" s="64" t="s">
        <v>1086</v>
      </c>
      <c r="E964" s="54" t="s">
        <v>2</v>
      </c>
      <c r="F964" s="64" t="s">
        <v>927</v>
      </c>
      <c r="G964" s="65" t="s">
        <v>678</v>
      </c>
      <c r="H964" s="65" t="s">
        <v>27</v>
      </c>
      <c r="I964" s="639"/>
      <c r="J964" s="675">
        <v>1</v>
      </c>
      <c r="K964" s="575"/>
      <c r="L964" s="575"/>
      <c r="M964" s="575"/>
      <c r="N964" s="505"/>
      <c r="O964" s="2">
        <f t="shared" si="42"/>
        <v>1</v>
      </c>
      <c r="P964" s="2">
        <f t="shared" si="43"/>
        <v>0</v>
      </c>
      <c r="Q964" s="2">
        <f t="shared" si="44"/>
        <v>0</v>
      </c>
    </row>
    <row r="965" spans="1:17" ht="89.25" hidden="1" x14ac:dyDescent="0.25">
      <c r="A965" s="241" t="s">
        <v>17</v>
      </c>
      <c r="B965" s="585" t="s">
        <v>62</v>
      </c>
      <c r="C965" s="275" t="s">
        <v>93</v>
      </c>
      <c r="D965" s="64"/>
      <c r="E965" s="54"/>
      <c r="F965" s="64"/>
      <c r="G965" s="65"/>
      <c r="H965" s="65"/>
      <c r="I965" s="639"/>
      <c r="J965" s="639"/>
      <c r="K965" s="575"/>
      <c r="L965" s="575"/>
      <c r="M965" s="575"/>
      <c r="N965" s="505"/>
      <c r="O965" s="2">
        <f t="shared" si="42"/>
        <v>0</v>
      </c>
      <c r="P965" s="2">
        <f t="shared" si="43"/>
        <v>0</v>
      </c>
      <c r="Q965" s="2">
        <f t="shared" si="44"/>
        <v>0</v>
      </c>
    </row>
    <row r="966" spans="1:17" ht="89.25" hidden="1" x14ac:dyDescent="0.25">
      <c r="A966" s="241" t="s">
        <v>17</v>
      </c>
      <c r="B966" s="585" t="s">
        <v>62</v>
      </c>
      <c r="C966" s="64" t="s">
        <v>1346</v>
      </c>
      <c r="D966" s="64" t="s">
        <v>45</v>
      </c>
      <c r="E966" s="64" t="s">
        <v>1348</v>
      </c>
      <c r="F966" s="64"/>
      <c r="G966" s="64"/>
      <c r="H966" s="64" t="s">
        <v>1349</v>
      </c>
      <c r="I966" s="64"/>
      <c r="J966" s="679">
        <v>2</v>
      </c>
      <c r="K966" s="575"/>
      <c r="L966" s="575"/>
      <c r="M966" s="575"/>
      <c r="N966" s="505"/>
      <c r="O966" s="2">
        <f t="shared" si="42"/>
        <v>0</v>
      </c>
      <c r="P966" s="2">
        <f t="shared" si="43"/>
        <v>1</v>
      </c>
      <c r="Q966" s="2">
        <f t="shared" si="44"/>
        <v>0</v>
      </c>
    </row>
    <row r="967" spans="1:17" ht="89.25" hidden="1" x14ac:dyDescent="0.25">
      <c r="A967" s="241" t="s">
        <v>17</v>
      </c>
      <c r="B967" s="585" t="s">
        <v>62</v>
      </c>
      <c r="C967" s="64" t="s">
        <v>1347</v>
      </c>
      <c r="D967" s="64" t="s">
        <v>45</v>
      </c>
      <c r="E967" s="64"/>
      <c r="F967" s="64"/>
      <c r="G967" s="64"/>
      <c r="H967" s="64" t="s">
        <v>975</v>
      </c>
      <c r="I967" s="64"/>
      <c r="J967" s="679">
        <v>2</v>
      </c>
      <c r="K967" s="575"/>
      <c r="L967" s="575"/>
      <c r="M967" s="575"/>
      <c r="N967" s="505"/>
      <c r="O967" s="2">
        <f t="shared" si="42"/>
        <v>0</v>
      </c>
      <c r="P967" s="2">
        <f t="shared" si="43"/>
        <v>1</v>
      </c>
      <c r="Q967" s="2">
        <f t="shared" si="44"/>
        <v>0</v>
      </c>
    </row>
    <row r="968" spans="1:17" ht="89.25" hidden="1" x14ac:dyDescent="0.25">
      <c r="A968" s="241" t="s">
        <v>17</v>
      </c>
      <c r="B968" s="585" t="s">
        <v>62</v>
      </c>
      <c r="C968" s="575" t="s">
        <v>97</v>
      </c>
      <c r="D968" s="575"/>
      <c r="E968" s="575"/>
      <c r="F968" s="575"/>
      <c r="G968" s="575"/>
      <c r="H968" s="575"/>
      <c r="I968" s="575"/>
      <c r="J968" s="575"/>
      <c r="K968" s="575"/>
      <c r="L968" s="575"/>
      <c r="M968" s="575"/>
      <c r="N968" s="505"/>
      <c r="O968" s="2">
        <f t="shared" si="42"/>
        <v>0</v>
      </c>
      <c r="P968" s="2">
        <f t="shared" si="43"/>
        <v>0</v>
      </c>
      <c r="Q968" s="2">
        <f t="shared" si="44"/>
        <v>0</v>
      </c>
    </row>
    <row r="969" spans="1:17" ht="89.25" hidden="1" x14ac:dyDescent="0.25">
      <c r="A969" s="241" t="s">
        <v>17</v>
      </c>
      <c r="B969" s="585" t="s">
        <v>62</v>
      </c>
      <c r="C969" s="602" t="s">
        <v>522</v>
      </c>
      <c r="D969" s="143" t="s">
        <v>679</v>
      </c>
      <c r="E969" s="56"/>
      <c r="F969" s="644"/>
      <c r="G969" s="585"/>
      <c r="H969" s="91"/>
      <c r="I969" s="639"/>
      <c r="J969" s="639"/>
      <c r="K969" s="575"/>
      <c r="L969" s="575"/>
      <c r="M969" s="575"/>
      <c r="N969" s="505"/>
      <c r="O969" s="2">
        <f t="shared" si="42"/>
        <v>0</v>
      </c>
      <c r="P969" s="2">
        <f t="shared" si="43"/>
        <v>0</v>
      </c>
      <c r="Q969" s="2">
        <f t="shared" si="44"/>
        <v>0</v>
      </c>
    </row>
    <row r="970" spans="1:17" ht="89.25" hidden="1" x14ac:dyDescent="0.25">
      <c r="A970" s="241" t="s">
        <v>17</v>
      </c>
      <c r="B970" s="585" t="s">
        <v>62</v>
      </c>
      <c r="C970" s="602"/>
      <c r="D970" s="574" t="s">
        <v>1087</v>
      </c>
      <c r="E970" s="639">
        <v>2015</v>
      </c>
      <c r="F970" s="64"/>
      <c r="G970" s="65"/>
      <c r="H970" s="626" t="s">
        <v>680</v>
      </c>
      <c r="I970" s="640"/>
      <c r="J970" s="679">
        <v>2</v>
      </c>
      <c r="K970" s="575"/>
      <c r="L970" s="552">
        <v>3</v>
      </c>
      <c r="M970" s="575"/>
      <c r="N970" s="505"/>
      <c r="O970" s="2">
        <f t="shared" si="42"/>
        <v>0</v>
      </c>
      <c r="P970" s="2">
        <f t="shared" si="43"/>
        <v>1</v>
      </c>
      <c r="Q970" s="2">
        <f t="shared" si="44"/>
        <v>1</v>
      </c>
    </row>
    <row r="971" spans="1:17" ht="153" hidden="1" x14ac:dyDescent="0.25">
      <c r="A971" s="241" t="s">
        <v>17</v>
      </c>
      <c r="B971" s="585" t="s">
        <v>62</v>
      </c>
      <c r="C971" s="91"/>
      <c r="D971" s="574" t="s">
        <v>1350</v>
      </c>
      <c r="E971" s="574">
        <v>2014</v>
      </c>
      <c r="F971" s="574" t="s">
        <v>1341</v>
      </c>
      <c r="G971" s="574" t="s">
        <v>1216</v>
      </c>
      <c r="H971" s="574" t="s">
        <v>975</v>
      </c>
      <c r="I971" s="639"/>
      <c r="J971" s="679">
        <v>2</v>
      </c>
      <c r="K971" s="575"/>
      <c r="L971" s="575"/>
      <c r="M971" s="575"/>
      <c r="N971" s="505"/>
      <c r="O971" s="2">
        <f t="shared" si="42"/>
        <v>0</v>
      </c>
      <c r="P971" s="2">
        <f t="shared" si="43"/>
        <v>1</v>
      </c>
      <c r="Q971" s="2">
        <f t="shared" si="44"/>
        <v>0</v>
      </c>
    </row>
    <row r="972" spans="1:17" ht="89.25" hidden="1" x14ac:dyDescent="0.25">
      <c r="A972" s="241" t="s">
        <v>17</v>
      </c>
      <c r="B972" s="585" t="s">
        <v>62</v>
      </c>
      <c r="C972" s="575" t="s">
        <v>102</v>
      </c>
      <c r="D972" s="575"/>
      <c r="E972" s="575"/>
      <c r="F972" s="575"/>
      <c r="G972" s="575"/>
      <c r="H972" s="575"/>
      <c r="I972" s="639"/>
      <c r="J972" s="639"/>
      <c r="K972" s="575"/>
      <c r="L972" s="575"/>
      <c r="M972" s="575"/>
      <c r="N972" s="505"/>
      <c r="O972" s="2">
        <f t="shared" si="42"/>
        <v>0</v>
      </c>
      <c r="P972" s="2">
        <f t="shared" si="43"/>
        <v>0</v>
      </c>
      <c r="Q972" s="2">
        <f t="shared" si="44"/>
        <v>0</v>
      </c>
    </row>
    <row r="973" spans="1:17" ht="102" hidden="1" x14ac:dyDescent="0.25">
      <c r="A973" s="241" t="s">
        <v>17</v>
      </c>
      <c r="B973" s="585" t="s">
        <v>62</v>
      </c>
      <c r="C973" s="602" t="s">
        <v>523</v>
      </c>
      <c r="D973" s="82" t="s">
        <v>4</v>
      </c>
      <c r="E973" s="63"/>
      <c r="F973" s="89"/>
      <c r="G973" s="60"/>
      <c r="H973" s="91"/>
      <c r="I973" s="639"/>
      <c r="J973" s="639"/>
      <c r="K973" s="575"/>
      <c r="L973" s="575"/>
      <c r="M973" s="575"/>
      <c r="N973" s="505"/>
      <c r="O973" s="2">
        <f t="shared" si="42"/>
        <v>0</v>
      </c>
      <c r="P973" s="2">
        <f t="shared" si="43"/>
        <v>0</v>
      </c>
      <c r="Q973" s="2">
        <f t="shared" si="44"/>
        <v>0</v>
      </c>
    </row>
    <row r="974" spans="1:17" ht="89.25" hidden="1" x14ac:dyDescent="0.25">
      <c r="A974" s="241" t="s">
        <v>17</v>
      </c>
      <c r="B974" s="585" t="s">
        <v>62</v>
      </c>
      <c r="C974" s="602"/>
      <c r="D974" s="64" t="s">
        <v>691</v>
      </c>
      <c r="E974" s="67" t="s">
        <v>45</v>
      </c>
      <c r="F974" s="64" t="s">
        <v>774</v>
      </c>
      <c r="G974" s="65"/>
      <c r="H974" s="626" t="s">
        <v>692</v>
      </c>
      <c r="I974" s="639"/>
      <c r="J974" s="675">
        <v>1</v>
      </c>
      <c r="K974" s="575"/>
      <c r="L974" s="552">
        <v>3</v>
      </c>
      <c r="M974" s="575"/>
      <c r="N974" s="505"/>
      <c r="O974" s="2">
        <f t="shared" si="42"/>
        <v>1</v>
      </c>
      <c r="P974" s="2">
        <f t="shared" si="43"/>
        <v>0</v>
      </c>
      <c r="Q974" s="2">
        <f t="shared" si="44"/>
        <v>1</v>
      </c>
    </row>
    <row r="975" spans="1:17" ht="89.25" hidden="1" x14ac:dyDescent="0.25">
      <c r="A975" s="241" t="s">
        <v>17</v>
      </c>
      <c r="B975" s="585" t="s">
        <v>62</v>
      </c>
      <c r="C975" s="602"/>
      <c r="D975" s="89" t="s">
        <v>93</v>
      </c>
      <c r="E975" s="67"/>
      <c r="F975" s="64"/>
      <c r="G975" s="65"/>
      <c r="H975" s="626"/>
      <c r="I975" s="639"/>
      <c r="J975" s="639"/>
      <c r="K975" s="575"/>
      <c r="L975" s="575"/>
      <c r="M975" s="575"/>
      <c r="N975" s="505"/>
      <c r="O975" s="2">
        <f t="shared" si="42"/>
        <v>0</v>
      </c>
      <c r="P975" s="2">
        <f t="shared" si="43"/>
        <v>0</v>
      </c>
      <c r="Q975" s="2">
        <f t="shared" si="44"/>
        <v>0</v>
      </c>
    </row>
    <row r="976" spans="1:17" ht="153" hidden="1" x14ac:dyDescent="0.25">
      <c r="A976" s="241" t="s">
        <v>17</v>
      </c>
      <c r="B976" s="585" t="s">
        <v>62</v>
      </c>
      <c r="C976" s="602"/>
      <c r="D976" s="65" t="s">
        <v>1351</v>
      </c>
      <c r="E976" s="65" t="s">
        <v>2</v>
      </c>
      <c r="F976" s="65" t="s">
        <v>1352</v>
      </c>
      <c r="G976" s="65" t="s">
        <v>1216</v>
      </c>
      <c r="H976" s="65" t="s">
        <v>1353</v>
      </c>
      <c r="I976" s="639"/>
      <c r="J976" s="639"/>
      <c r="K976" s="679">
        <v>2</v>
      </c>
      <c r="L976" s="575"/>
      <c r="M976" s="575"/>
      <c r="N976" s="505"/>
      <c r="O976" s="2">
        <f t="shared" si="42"/>
        <v>0</v>
      </c>
      <c r="P976" s="2">
        <f t="shared" si="43"/>
        <v>1</v>
      </c>
      <c r="Q976" s="2">
        <f t="shared" si="44"/>
        <v>0</v>
      </c>
    </row>
    <row r="977" spans="1:17" ht="89.25" hidden="1" x14ac:dyDescent="0.25">
      <c r="A977" s="241" t="s">
        <v>17</v>
      </c>
      <c r="B977" s="585" t="s">
        <v>62</v>
      </c>
      <c r="C977" s="602"/>
      <c r="D977" s="83" t="s">
        <v>89</v>
      </c>
      <c r="E977" s="68"/>
      <c r="F977" s="636"/>
      <c r="G977" s="636"/>
      <c r="H977" s="62"/>
      <c r="I977" s="639"/>
      <c r="J977" s="639"/>
      <c r="K977" s="575"/>
      <c r="L977" s="575"/>
      <c r="M977" s="575"/>
      <c r="N977" s="505"/>
      <c r="O977" s="2">
        <f t="shared" si="42"/>
        <v>0</v>
      </c>
      <c r="P977" s="2">
        <f t="shared" si="43"/>
        <v>0</v>
      </c>
      <c r="Q977" s="2">
        <f t="shared" si="44"/>
        <v>0</v>
      </c>
    </row>
    <row r="978" spans="1:17" ht="89.25" hidden="1" x14ac:dyDescent="0.25">
      <c r="A978" s="241" t="s">
        <v>17</v>
      </c>
      <c r="B978" s="585" t="s">
        <v>62</v>
      </c>
      <c r="C978" s="602"/>
      <c r="D978" s="64" t="s">
        <v>693</v>
      </c>
      <c r="E978" s="68" t="s">
        <v>2</v>
      </c>
      <c r="F978" s="636" t="s">
        <v>774</v>
      </c>
      <c r="G978" s="636"/>
      <c r="H978" s="61" t="s">
        <v>694</v>
      </c>
      <c r="I978" s="639"/>
      <c r="J978" s="675">
        <v>1</v>
      </c>
      <c r="K978" s="575"/>
      <c r="L978" s="575"/>
      <c r="M978" s="575"/>
      <c r="N978" s="505"/>
      <c r="O978" s="2">
        <f t="shared" si="42"/>
        <v>1</v>
      </c>
      <c r="P978" s="2">
        <f t="shared" si="43"/>
        <v>0</v>
      </c>
      <c r="Q978" s="2">
        <f t="shared" si="44"/>
        <v>0</v>
      </c>
    </row>
    <row r="979" spans="1:17" ht="89.25" hidden="1" x14ac:dyDescent="0.25">
      <c r="A979" s="241" t="s">
        <v>17</v>
      </c>
      <c r="B979" s="585" t="s">
        <v>62</v>
      </c>
      <c r="C979" s="602"/>
      <c r="D979" s="84" t="s">
        <v>72</v>
      </c>
      <c r="E979" s="54"/>
      <c r="F979" s="574"/>
      <c r="G979" s="626"/>
      <c r="H979" s="626"/>
      <c r="I979" s="639"/>
      <c r="J979" s="639"/>
      <c r="K979" s="575"/>
      <c r="L979" s="575"/>
      <c r="M979" s="575"/>
      <c r="N979" s="505"/>
      <c r="O979" s="2">
        <f t="shared" si="42"/>
        <v>0</v>
      </c>
      <c r="P979" s="2">
        <f t="shared" si="43"/>
        <v>0</v>
      </c>
      <c r="Q979" s="2">
        <f t="shared" si="44"/>
        <v>0</v>
      </c>
    </row>
    <row r="980" spans="1:17" ht="89.25" hidden="1" x14ac:dyDescent="0.25">
      <c r="A980" s="241" t="s">
        <v>17</v>
      </c>
      <c r="B980" s="585" t="s">
        <v>62</v>
      </c>
      <c r="C980" s="602"/>
      <c r="D980" s="64" t="s">
        <v>844</v>
      </c>
      <c r="E980" s="55" t="s">
        <v>45</v>
      </c>
      <c r="F980" s="686" t="s">
        <v>774</v>
      </c>
      <c r="G980" s="602"/>
      <c r="H980" s="626" t="s">
        <v>845</v>
      </c>
      <c r="I980" s="639"/>
      <c r="J980" s="675">
        <v>1</v>
      </c>
      <c r="K980" s="575"/>
      <c r="L980" s="575"/>
      <c r="M980" s="575"/>
      <c r="N980" s="675">
        <v>1</v>
      </c>
      <c r="O980" s="2">
        <f t="shared" si="42"/>
        <v>2</v>
      </c>
      <c r="P980" s="2">
        <f t="shared" si="43"/>
        <v>0</v>
      </c>
      <c r="Q980" s="2">
        <f t="shared" si="44"/>
        <v>0</v>
      </c>
    </row>
    <row r="981" spans="1:17" ht="89.25" hidden="1" x14ac:dyDescent="0.25">
      <c r="A981" s="241" t="s">
        <v>17</v>
      </c>
      <c r="B981" s="585" t="s">
        <v>62</v>
      </c>
      <c r="C981" s="602"/>
      <c r="D981" s="585" t="s">
        <v>93</v>
      </c>
      <c r="E981" s="54"/>
      <c r="F981" s="574"/>
      <c r="G981" s="626"/>
      <c r="H981" s="626"/>
      <c r="I981" s="639"/>
      <c r="J981" s="639"/>
      <c r="K981" s="575"/>
      <c r="L981" s="575"/>
      <c r="M981" s="575"/>
      <c r="N981" s="505"/>
      <c r="O981" s="2">
        <f t="shared" ref="O981:O1047" si="45">COUNTIF(J981:N981,"1")</f>
        <v>0</v>
      </c>
      <c r="P981" s="2">
        <f t="shared" ref="P981:P1047" si="46">COUNTIF(J981:N981,"2")</f>
        <v>0</v>
      </c>
      <c r="Q981" s="2">
        <f t="shared" ref="Q981:Q1047" si="47">COUNTIF(J981:N981,3)</f>
        <v>0</v>
      </c>
    </row>
    <row r="982" spans="1:17" ht="89.25" hidden="1" x14ac:dyDescent="0.25">
      <c r="A982" s="241" t="s">
        <v>17</v>
      </c>
      <c r="B982" s="585" t="s">
        <v>62</v>
      </c>
      <c r="C982" s="602"/>
      <c r="D982" s="106" t="s">
        <v>1152</v>
      </c>
      <c r="E982" s="81" t="s">
        <v>2</v>
      </c>
      <c r="F982" s="106" t="s">
        <v>774</v>
      </c>
      <c r="G982" s="106" t="s">
        <v>690</v>
      </c>
      <c r="H982" s="626" t="s">
        <v>695</v>
      </c>
      <c r="I982" s="639"/>
      <c r="J982" s="675">
        <v>1</v>
      </c>
      <c r="K982" s="575"/>
      <c r="L982" s="575"/>
      <c r="M982" s="575"/>
      <c r="N982" s="505"/>
      <c r="O982" s="2">
        <f t="shared" si="45"/>
        <v>1</v>
      </c>
      <c r="P982" s="2">
        <f t="shared" si="46"/>
        <v>0</v>
      </c>
      <c r="Q982" s="2">
        <f t="shared" si="47"/>
        <v>0</v>
      </c>
    </row>
    <row r="983" spans="1:17" ht="89.25" hidden="1" x14ac:dyDescent="0.25">
      <c r="A983" s="241" t="s">
        <v>17</v>
      </c>
      <c r="B983" s="585" t="s">
        <v>62</v>
      </c>
      <c r="C983" s="205"/>
      <c r="D983" s="645"/>
      <c r="E983" s="645"/>
      <c r="F983" s="645"/>
      <c r="G983" s="645"/>
      <c r="H983" s="645"/>
      <c r="I983" s="645"/>
      <c r="J983" s="645"/>
      <c r="K983" s="688"/>
      <c r="L983" s="688"/>
      <c r="M983" s="683"/>
      <c r="N983" s="504"/>
      <c r="O983" s="2">
        <f t="shared" si="45"/>
        <v>0</v>
      </c>
      <c r="P983" s="2">
        <f t="shared" si="46"/>
        <v>0</v>
      </c>
      <c r="Q983" s="2">
        <f t="shared" si="47"/>
        <v>0</v>
      </c>
    </row>
    <row r="984" spans="1:17" ht="102" hidden="1" x14ac:dyDescent="0.25">
      <c r="A984" s="241" t="s">
        <v>17</v>
      </c>
      <c r="B984" s="628" t="s">
        <v>63</v>
      </c>
      <c r="C984" s="610" t="s">
        <v>0</v>
      </c>
      <c r="D984" s="610"/>
      <c r="E984" s="610"/>
      <c r="F984" s="610"/>
      <c r="G984" s="610"/>
      <c r="H984" s="610"/>
      <c r="I984" s="642"/>
      <c r="J984" s="642"/>
      <c r="K984" s="642"/>
      <c r="L984" s="642"/>
      <c r="M984" s="642"/>
      <c r="N984" s="714"/>
      <c r="O984" s="2">
        <f t="shared" si="45"/>
        <v>0</v>
      </c>
      <c r="P984" s="2">
        <f t="shared" si="46"/>
        <v>0</v>
      </c>
      <c r="Q984" s="2">
        <f t="shared" si="47"/>
        <v>0</v>
      </c>
    </row>
    <row r="985" spans="1:17" s="101" customFormat="1" ht="102" hidden="1" x14ac:dyDescent="0.25">
      <c r="A985" s="241" t="s">
        <v>17</v>
      </c>
      <c r="B985" s="628" t="s">
        <v>63</v>
      </c>
      <c r="C985" s="610"/>
      <c r="D985" s="610"/>
      <c r="E985" s="610"/>
      <c r="F985" s="610"/>
      <c r="G985" s="610"/>
      <c r="H985" s="610"/>
      <c r="I985" s="642"/>
      <c r="J985" s="642"/>
      <c r="K985" s="642"/>
      <c r="L985" s="642"/>
      <c r="M985" s="642"/>
      <c r="N985" s="714"/>
      <c r="O985" s="2">
        <f t="shared" si="45"/>
        <v>0</v>
      </c>
      <c r="P985" s="2">
        <f t="shared" si="46"/>
        <v>0</v>
      </c>
      <c r="Q985" s="2">
        <f t="shared" si="47"/>
        <v>0</v>
      </c>
    </row>
    <row r="986" spans="1:17" ht="102" hidden="1" x14ac:dyDescent="0.25">
      <c r="A986" s="241" t="s">
        <v>17</v>
      </c>
      <c r="B986" s="628" t="s">
        <v>63</v>
      </c>
      <c r="C986" s="666" t="s">
        <v>274</v>
      </c>
      <c r="D986" s="666"/>
      <c r="E986" s="666"/>
      <c r="F986" s="666"/>
      <c r="G986" s="666"/>
      <c r="H986" s="666"/>
      <c r="I986" s="642"/>
      <c r="J986" s="642"/>
      <c r="K986" s="642"/>
      <c r="L986" s="642"/>
      <c r="M986" s="642"/>
      <c r="N986" s="714"/>
      <c r="O986" s="2">
        <f t="shared" si="45"/>
        <v>0</v>
      </c>
      <c r="P986" s="2">
        <f t="shared" si="46"/>
        <v>0</v>
      </c>
      <c r="Q986" s="2">
        <f t="shared" si="47"/>
        <v>0</v>
      </c>
    </row>
    <row r="987" spans="1:17" ht="102" hidden="1" x14ac:dyDescent="0.25">
      <c r="A987" s="241" t="s">
        <v>17</v>
      </c>
      <c r="B987" s="628" t="s">
        <v>63</v>
      </c>
      <c r="C987" s="611" t="s">
        <v>524</v>
      </c>
      <c r="D987" s="113" t="s">
        <v>672</v>
      </c>
      <c r="E987" s="48"/>
      <c r="F987" s="71"/>
      <c r="G987" s="29"/>
      <c r="H987" s="9"/>
      <c r="I987" s="642"/>
      <c r="J987" s="642"/>
      <c r="K987" s="642"/>
      <c r="L987" s="642"/>
      <c r="M987" s="642"/>
      <c r="N987" s="714"/>
      <c r="O987" s="2">
        <f t="shared" si="45"/>
        <v>0</v>
      </c>
      <c r="P987" s="2">
        <f t="shared" si="46"/>
        <v>0</v>
      </c>
      <c r="Q987" s="2">
        <f t="shared" si="47"/>
        <v>0</v>
      </c>
    </row>
    <row r="988" spans="1:17" ht="102" hidden="1" x14ac:dyDescent="0.25">
      <c r="A988" s="241" t="s">
        <v>17</v>
      </c>
      <c r="B988" s="628" t="s">
        <v>63</v>
      </c>
      <c r="C988" s="642"/>
      <c r="D988" s="10" t="s">
        <v>141</v>
      </c>
      <c r="E988" s="33" t="s">
        <v>2</v>
      </c>
      <c r="F988" s="10" t="s">
        <v>44</v>
      </c>
      <c r="G988" s="10" t="s">
        <v>25</v>
      </c>
      <c r="H988" s="70" t="s">
        <v>26</v>
      </c>
      <c r="I988" s="642"/>
      <c r="J988" s="675">
        <v>1</v>
      </c>
      <c r="K988" s="642"/>
      <c r="L988" s="642"/>
      <c r="M988" s="642"/>
      <c r="N988" s="714"/>
      <c r="O988" s="2">
        <f t="shared" si="45"/>
        <v>1</v>
      </c>
      <c r="P988" s="2">
        <f t="shared" si="46"/>
        <v>0</v>
      </c>
      <c r="Q988" s="2">
        <f t="shared" si="47"/>
        <v>0</v>
      </c>
    </row>
    <row r="989" spans="1:17" ht="102" hidden="1" x14ac:dyDescent="0.25">
      <c r="A989" s="241" t="s">
        <v>17</v>
      </c>
      <c r="B989" s="628" t="s">
        <v>63</v>
      </c>
      <c r="C989" s="9"/>
      <c r="D989" s="628"/>
      <c r="E989" s="27"/>
      <c r="F989" s="45"/>
      <c r="G989" s="28"/>
      <c r="H989" s="28"/>
      <c r="I989" s="217"/>
      <c r="J989" s="217"/>
      <c r="K989" s="642"/>
      <c r="L989" s="642"/>
      <c r="M989" s="642"/>
      <c r="N989" s="714"/>
      <c r="O989" s="2">
        <f t="shared" si="45"/>
        <v>0</v>
      </c>
      <c r="P989" s="2">
        <f t="shared" si="46"/>
        <v>0</v>
      </c>
      <c r="Q989" s="2">
        <f t="shared" si="47"/>
        <v>0</v>
      </c>
    </row>
    <row r="990" spans="1:17" ht="102" hidden="1" x14ac:dyDescent="0.25">
      <c r="A990" s="241" t="s">
        <v>17</v>
      </c>
      <c r="B990" s="628" t="s">
        <v>63</v>
      </c>
      <c r="C990" s="610" t="s">
        <v>163</v>
      </c>
      <c r="D990" s="610"/>
      <c r="E990" s="610"/>
      <c r="F990" s="610"/>
      <c r="G990" s="610"/>
      <c r="H990" s="610"/>
      <c r="I990" s="610"/>
      <c r="J990" s="610"/>
      <c r="K990" s="642"/>
      <c r="L990" s="642"/>
      <c r="M990" s="642"/>
      <c r="N990" s="714"/>
      <c r="O990" s="2">
        <f t="shared" si="45"/>
        <v>0</v>
      </c>
      <c r="P990" s="2">
        <f t="shared" si="46"/>
        <v>0</v>
      </c>
      <c r="Q990" s="2">
        <f t="shared" si="47"/>
        <v>0</v>
      </c>
    </row>
    <row r="991" spans="1:17" ht="102" hidden="1" x14ac:dyDescent="0.25">
      <c r="A991" s="241" t="s">
        <v>17</v>
      </c>
      <c r="B991" s="628" t="s">
        <v>63</v>
      </c>
      <c r="C991" s="610" t="s">
        <v>265</v>
      </c>
      <c r="D991" s="610"/>
      <c r="E991" s="610"/>
      <c r="F991" s="610"/>
      <c r="G991" s="610"/>
      <c r="H991" s="610"/>
      <c r="I991" s="610"/>
      <c r="J991" s="610"/>
      <c r="K991" s="642"/>
      <c r="L991" s="642"/>
      <c r="M991" s="642"/>
      <c r="N991" s="714"/>
      <c r="O991" s="2">
        <f t="shared" si="45"/>
        <v>0</v>
      </c>
      <c r="P991" s="2">
        <f t="shared" si="46"/>
        <v>0</v>
      </c>
      <c r="Q991" s="2">
        <f t="shared" si="47"/>
        <v>0</v>
      </c>
    </row>
    <row r="992" spans="1:17" ht="102" hidden="1" x14ac:dyDescent="0.25">
      <c r="A992" s="241" t="s">
        <v>17</v>
      </c>
      <c r="B992" s="628" t="s">
        <v>63</v>
      </c>
      <c r="C992" s="610" t="s">
        <v>100</v>
      </c>
      <c r="D992" s="610"/>
      <c r="E992" s="610"/>
      <c r="F992" s="610"/>
      <c r="G992" s="610"/>
      <c r="H992" s="610"/>
      <c r="I992" s="610"/>
      <c r="J992" s="610"/>
      <c r="K992" s="642"/>
      <c r="L992" s="642"/>
      <c r="M992" s="642"/>
      <c r="N992" s="714"/>
      <c r="O992" s="2">
        <f t="shared" si="45"/>
        <v>0</v>
      </c>
      <c r="P992" s="2">
        <f t="shared" si="46"/>
        <v>0</v>
      </c>
      <c r="Q992" s="2">
        <f t="shared" si="47"/>
        <v>0</v>
      </c>
    </row>
    <row r="993" spans="1:18" ht="102" hidden="1" x14ac:dyDescent="0.25">
      <c r="A993" s="241" t="s">
        <v>17</v>
      </c>
      <c r="B993" s="628" t="s">
        <v>63</v>
      </c>
      <c r="C993" s="611" t="s">
        <v>525</v>
      </c>
      <c r="D993" s="113" t="s">
        <v>668</v>
      </c>
      <c r="E993" s="27"/>
      <c r="F993" s="45"/>
      <c r="G993" s="28"/>
      <c r="H993" s="28"/>
      <c r="I993" s="642"/>
      <c r="J993" s="642"/>
      <c r="K993" s="642"/>
      <c r="L993" s="642"/>
      <c r="M993" s="642"/>
      <c r="N993" s="714"/>
      <c r="O993" s="2">
        <f t="shared" si="45"/>
        <v>0</v>
      </c>
      <c r="P993" s="2">
        <f t="shared" si="46"/>
        <v>0</v>
      </c>
      <c r="Q993" s="2">
        <f t="shared" si="47"/>
        <v>0</v>
      </c>
    </row>
    <row r="994" spans="1:18" ht="102" hidden="1" x14ac:dyDescent="0.25">
      <c r="A994" s="241" t="s">
        <v>17</v>
      </c>
      <c r="B994" s="628" t="s">
        <v>63</v>
      </c>
      <c r="C994" s="603"/>
      <c r="D994" s="10" t="s">
        <v>142</v>
      </c>
      <c r="E994" s="33" t="s">
        <v>2</v>
      </c>
      <c r="F994" s="10" t="s">
        <v>44</v>
      </c>
      <c r="G994" s="10"/>
      <c r="H994" s="70" t="s">
        <v>26</v>
      </c>
      <c r="I994" s="642"/>
      <c r="J994" s="678">
        <v>2</v>
      </c>
      <c r="K994" s="642"/>
      <c r="L994" s="642"/>
      <c r="M994" s="642"/>
      <c r="N994" s="714"/>
      <c r="O994" s="2">
        <f t="shared" si="45"/>
        <v>0</v>
      </c>
      <c r="P994" s="2">
        <f t="shared" si="46"/>
        <v>1</v>
      </c>
      <c r="Q994" s="2">
        <f t="shared" si="47"/>
        <v>0</v>
      </c>
    </row>
    <row r="995" spans="1:18" ht="102" hidden="1" x14ac:dyDescent="0.25">
      <c r="A995" s="241" t="s">
        <v>17</v>
      </c>
      <c r="B995" s="628" t="s">
        <v>63</v>
      </c>
      <c r="C995" s="610" t="s">
        <v>186</v>
      </c>
      <c r="D995" s="610"/>
      <c r="E995" s="610"/>
      <c r="F995" s="610"/>
      <c r="G995" s="610"/>
      <c r="H995" s="610"/>
      <c r="I995" s="642"/>
      <c r="J995" s="642"/>
      <c r="K995" s="642"/>
      <c r="L995" s="642"/>
      <c r="M995" s="642"/>
      <c r="N995" s="714"/>
      <c r="O995" s="2">
        <f t="shared" si="45"/>
        <v>0</v>
      </c>
      <c r="P995" s="2">
        <f t="shared" si="46"/>
        <v>0</v>
      </c>
      <c r="Q995" s="2">
        <f t="shared" si="47"/>
        <v>0</v>
      </c>
    </row>
    <row r="996" spans="1:18" ht="102" hidden="1" x14ac:dyDescent="0.25">
      <c r="A996" s="241" t="s">
        <v>17</v>
      </c>
      <c r="B996" s="628" t="s">
        <v>63</v>
      </c>
      <c r="C996" s="610" t="s">
        <v>275</v>
      </c>
      <c r="D996" s="610"/>
      <c r="E996" s="610"/>
      <c r="F996" s="610"/>
      <c r="G996" s="610"/>
      <c r="H996" s="610"/>
      <c r="I996" s="642"/>
      <c r="J996" s="642"/>
      <c r="K996" s="642"/>
      <c r="L996" s="642"/>
      <c r="M996" s="642"/>
      <c r="N996" s="714"/>
      <c r="O996" s="2">
        <f t="shared" si="45"/>
        <v>0</v>
      </c>
      <c r="P996" s="2">
        <f t="shared" si="46"/>
        <v>0</v>
      </c>
      <c r="Q996" s="2">
        <f t="shared" si="47"/>
        <v>0</v>
      </c>
    </row>
    <row r="997" spans="1:18" ht="102" hidden="1" x14ac:dyDescent="0.25">
      <c r="A997" s="241" t="s">
        <v>17</v>
      </c>
      <c r="B997" s="628" t="s">
        <v>63</v>
      </c>
      <c r="C997" s="611" t="s">
        <v>526</v>
      </c>
      <c r="D997" s="113" t="s">
        <v>668</v>
      </c>
      <c r="E997" s="27"/>
      <c r="F997" s="45"/>
      <c r="G997" s="28"/>
      <c r="H997" s="9"/>
      <c r="I997" s="642"/>
      <c r="J997" s="642"/>
      <c r="K997" s="642"/>
      <c r="L997" s="642"/>
      <c r="M997" s="642"/>
      <c r="N997" s="714"/>
      <c r="O997" s="2">
        <f t="shared" si="45"/>
        <v>0</v>
      </c>
      <c r="P997" s="2">
        <f t="shared" si="46"/>
        <v>0</v>
      </c>
      <c r="Q997" s="2">
        <f t="shared" si="47"/>
        <v>0</v>
      </c>
    </row>
    <row r="998" spans="1:18" ht="102" hidden="1" x14ac:dyDescent="0.25">
      <c r="A998" s="241" t="s">
        <v>17</v>
      </c>
      <c r="B998" s="628" t="s">
        <v>63</v>
      </c>
      <c r="C998" s="603"/>
      <c r="D998" s="49" t="s">
        <v>1153</v>
      </c>
      <c r="E998" s="132" t="s">
        <v>2</v>
      </c>
      <c r="F998" s="49" t="s">
        <v>71</v>
      </c>
      <c r="G998" s="36" t="s">
        <v>28</v>
      </c>
      <c r="H998" s="36" t="s">
        <v>1155</v>
      </c>
      <c r="I998" s="714"/>
      <c r="J998" s="676">
        <v>1</v>
      </c>
      <c r="K998" s="679">
        <v>2</v>
      </c>
      <c r="L998" s="552">
        <v>3</v>
      </c>
      <c r="M998" s="642"/>
      <c r="N998" s="714"/>
      <c r="O998" s="2">
        <f t="shared" si="45"/>
        <v>1</v>
      </c>
      <c r="P998" s="2">
        <f t="shared" si="46"/>
        <v>1</v>
      </c>
      <c r="Q998" s="2">
        <f t="shared" si="47"/>
        <v>1</v>
      </c>
    </row>
    <row r="999" spans="1:18" ht="102" hidden="1" x14ac:dyDescent="0.25">
      <c r="A999" s="241" t="s">
        <v>17</v>
      </c>
      <c r="B999" s="628" t="s">
        <v>63</v>
      </c>
      <c r="C999" s="610" t="s">
        <v>95</v>
      </c>
      <c r="D999" s="610"/>
      <c r="E999" s="610"/>
      <c r="F999" s="610"/>
      <c r="G999" s="610"/>
      <c r="H999" s="610"/>
      <c r="I999" s="642"/>
      <c r="J999" s="642"/>
      <c r="K999" s="642"/>
      <c r="L999" s="642"/>
      <c r="M999" s="642"/>
      <c r="N999" s="714"/>
      <c r="O999" s="2">
        <f t="shared" si="45"/>
        <v>0</v>
      </c>
      <c r="P999" s="2">
        <f t="shared" si="46"/>
        <v>0</v>
      </c>
      <c r="Q999" s="2">
        <f t="shared" si="47"/>
        <v>0</v>
      </c>
    </row>
    <row r="1000" spans="1:18" ht="102" hidden="1" x14ac:dyDescent="0.25">
      <c r="A1000" s="241" t="s">
        <v>17</v>
      </c>
      <c r="B1000" s="628" t="s">
        <v>63</v>
      </c>
      <c r="C1000" s="611" t="s">
        <v>527</v>
      </c>
      <c r="D1000" s="113" t="s">
        <v>668</v>
      </c>
      <c r="E1000" s="27"/>
      <c r="F1000" s="71"/>
      <c r="G1000" s="29"/>
      <c r="H1000" s="93"/>
      <c r="I1000" s="642"/>
      <c r="J1000" s="642"/>
      <c r="K1000" s="642"/>
      <c r="L1000" s="642"/>
      <c r="M1000" s="642"/>
      <c r="N1000" s="714"/>
      <c r="O1000" s="2">
        <f t="shared" si="45"/>
        <v>0</v>
      </c>
      <c r="P1000" s="2">
        <f t="shared" si="46"/>
        <v>0</v>
      </c>
      <c r="Q1000" s="2">
        <f t="shared" si="47"/>
        <v>0</v>
      </c>
    </row>
    <row r="1001" spans="1:18" ht="102" hidden="1" x14ac:dyDescent="0.25">
      <c r="A1001" s="241" t="s">
        <v>17</v>
      </c>
      <c r="B1001" s="628" t="s">
        <v>63</v>
      </c>
      <c r="C1001" s="614"/>
      <c r="D1001" s="34" t="s">
        <v>1154</v>
      </c>
      <c r="E1001" s="132" t="s">
        <v>2</v>
      </c>
      <c r="F1001" s="49" t="s">
        <v>71</v>
      </c>
      <c r="G1001" s="34"/>
      <c r="H1001" s="93" t="s">
        <v>1129</v>
      </c>
      <c r="I1001" s="642"/>
      <c r="J1001" s="642"/>
      <c r="K1001" s="679">
        <v>2</v>
      </c>
      <c r="L1001" s="552">
        <v>3</v>
      </c>
      <c r="M1001" s="642"/>
      <c r="N1001" s="714"/>
      <c r="O1001" s="2">
        <f t="shared" si="45"/>
        <v>0</v>
      </c>
      <c r="P1001" s="2">
        <f t="shared" si="46"/>
        <v>1</v>
      </c>
      <c r="Q1001" s="2">
        <f t="shared" si="47"/>
        <v>1</v>
      </c>
    </row>
    <row r="1002" spans="1:18" ht="102" hidden="1" x14ac:dyDescent="0.25">
      <c r="A1002" s="241" t="s">
        <v>17</v>
      </c>
      <c r="B1002" s="628" t="s">
        <v>63</v>
      </c>
      <c r="C1002" s="610" t="s">
        <v>120</v>
      </c>
      <c r="D1002" s="610"/>
      <c r="E1002" s="610"/>
      <c r="F1002" s="610"/>
      <c r="G1002" s="610"/>
      <c r="H1002" s="610"/>
      <c r="I1002" s="642"/>
      <c r="J1002" s="678">
        <v>2</v>
      </c>
      <c r="K1002" s="642"/>
      <c r="L1002" s="642"/>
      <c r="M1002" s="642"/>
      <c r="N1002" s="714"/>
      <c r="O1002" s="2">
        <f t="shared" si="45"/>
        <v>0</v>
      </c>
      <c r="P1002" s="2">
        <f t="shared" si="46"/>
        <v>1</v>
      </c>
      <c r="Q1002" s="2">
        <f t="shared" si="47"/>
        <v>0</v>
      </c>
    </row>
    <row r="1003" spans="1:18" ht="102" hidden="1" x14ac:dyDescent="0.25">
      <c r="A1003" s="241" t="s">
        <v>17</v>
      </c>
      <c r="B1003" s="628" t="s">
        <v>63</v>
      </c>
      <c r="C1003" s="611" t="s">
        <v>528</v>
      </c>
      <c r="D1003" s="37" t="s">
        <v>4</v>
      </c>
      <c r="E1003" s="27"/>
      <c r="F1003" s="45"/>
      <c r="G1003" s="28"/>
      <c r="H1003" s="29"/>
      <c r="I1003" s="642"/>
      <c r="J1003" s="675">
        <v>1</v>
      </c>
      <c r="K1003" s="642"/>
      <c r="L1003" s="642"/>
      <c r="M1003" s="642"/>
      <c r="N1003" s="714"/>
      <c r="O1003" s="2">
        <f t="shared" si="45"/>
        <v>1</v>
      </c>
      <c r="P1003" s="2">
        <f t="shared" si="46"/>
        <v>0</v>
      </c>
      <c r="Q1003" s="2">
        <f t="shared" si="47"/>
        <v>0</v>
      </c>
    </row>
    <row r="1004" spans="1:18" ht="15" x14ac:dyDescent="0.25">
      <c r="A1004" s="241"/>
      <c r="B1004" s="735"/>
      <c r="C1004" s="724"/>
      <c r="D1004" s="37"/>
      <c r="E1004" s="27"/>
      <c r="F1004" s="45"/>
      <c r="G1004" s="28"/>
      <c r="H1004" s="29"/>
      <c r="I1004" s="730"/>
      <c r="J1004" s="760"/>
      <c r="K1004" s="730"/>
      <c r="L1004" s="730"/>
      <c r="M1004" s="730"/>
      <c r="N1004" s="731"/>
      <c r="R1004" s="2">
        <f>SUBTOTAL(9,R951:R1003)</f>
        <v>4</v>
      </c>
    </row>
    <row r="1005" spans="1:18" ht="102" x14ac:dyDescent="0.25">
      <c r="A1005" s="241" t="s">
        <v>17</v>
      </c>
      <c r="B1005" s="628" t="s">
        <v>63</v>
      </c>
      <c r="C1005" s="603"/>
      <c r="D1005" s="49" t="s">
        <v>696</v>
      </c>
      <c r="E1005" s="33" t="s">
        <v>2</v>
      </c>
      <c r="F1005" s="49" t="s">
        <v>681</v>
      </c>
      <c r="G1005" s="31"/>
      <c r="H1005" s="93" t="s">
        <v>697</v>
      </c>
      <c r="I1005" s="642"/>
      <c r="J1005" s="642"/>
      <c r="K1005" s="642"/>
      <c r="L1005" s="552">
        <v>3</v>
      </c>
      <c r="M1005" s="642"/>
      <c r="N1005" s="714"/>
      <c r="O1005" s="2">
        <f t="shared" si="45"/>
        <v>0</v>
      </c>
      <c r="P1005" s="2">
        <f t="shared" si="46"/>
        <v>0</v>
      </c>
      <c r="Q1005" s="2">
        <f t="shared" si="47"/>
        <v>1</v>
      </c>
      <c r="R1005" s="2">
        <v>2</v>
      </c>
    </row>
    <row r="1006" spans="1:18" ht="102" hidden="1" x14ac:dyDescent="0.25">
      <c r="A1006" s="241" t="s">
        <v>17</v>
      </c>
      <c r="B1006" s="628" t="s">
        <v>63</v>
      </c>
      <c r="C1006" s="603"/>
      <c r="D1006" s="108" t="s">
        <v>89</v>
      </c>
      <c r="E1006" s="27"/>
      <c r="F1006" s="45"/>
      <c r="G1006" s="28"/>
      <c r="H1006" s="9"/>
      <c r="I1006" s="642"/>
      <c r="J1006" s="642"/>
      <c r="K1006" s="642"/>
      <c r="L1006" s="642"/>
      <c r="M1006" s="642"/>
      <c r="N1006" s="714"/>
      <c r="O1006" s="2">
        <f t="shared" si="45"/>
        <v>0</v>
      </c>
      <c r="P1006" s="2">
        <f t="shared" si="46"/>
        <v>0</v>
      </c>
      <c r="Q1006" s="2">
        <f t="shared" si="47"/>
        <v>0</v>
      </c>
    </row>
    <row r="1007" spans="1:18" ht="102" hidden="1" x14ac:dyDescent="0.25">
      <c r="A1007" s="241" t="s">
        <v>17</v>
      </c>
      <c r="B1007" s="628" t="s">
        <v>63</v>
      </c>
      <c r="C1007" s="603"/>
      <c r="D1007" s="10" t="s">
        <v>1088</v>
      </c>
      <c r="E1007" s="33" t="s">
        <v>2</v>
      </c>
      <c r="F1007" s="10" t="s">
        <v>681</v>
      </c>
      <c r="G1007" s="31"/>
      <c r="H1007" s="70" t="s">
        <v>79</v>
      </c>
      <c r="I1007" s="642"/>
      <c r="J1007" s="642"/>
      <c r="K1007" s="642"/>
      <c r="L1007" s="642"/>
      <c r="M1007" s="642"/>
      <c r="N1007" s="714"/>
      <c r="O1007" s="2">
        <f t="shared" si="45"/>
        <v>0</v>
      </c>
      <c r="P1007" s="2">
        <f t="shared" si="46"/>
        <v>0</v>
      </c>
      <c r="Q1007" s="2">
        <f t="shared" si="47"/>
        <v>0</v>
      </c>
    </row>
    <row r="1008" spans="1:18" ht="102" hidden="1" x14ac:dyDescent="0.25">
      <c r="A1008" s="241" t="s">
        <v>17</v>
      </c>
      <c r="B1008" s="628" t="s">
        <v>63</v>
      </c>
      <c r="C1008" s="603"/>
      <c r="D1008" s="112" t="s">
        <v>72</v>
      </c>
      <c r="E1008" s="27"/>
      <c r="F1008" s="10"/>
      <c r="G1008" s="28"/>
      <c r="H1008" s="93"/>
      <c r="I1008" s="642"/>
      <c r="J1008" s="642"/>
      <c r="K1008" s="642"/>
      <c r="L1008" s="642"/>
      <c r="M1008" s="642"/>
      <c r="N1008" s="714"/>
      <c r="O1008" s="2">
        <f t="shared" si="45"/>
        <v>0</v>
      </c>
      <c r="P1008" s="2">
        <f t="shared" si="46"/>
        <v>0</v>
      </c>
      <c r="Q1008" s="2">
        <f t="shared" si="47"/>
        <v>0</v>
      </c>
    </row>
    <row r="1009" spans="1:17" ht="102" hidden="1" x14ac:dyDescent="0.25">
      <c r="A1009" s="241" t="s">
        <v>17</v>
      </c>
      <c r="B1009" s="628" t="s">
        <v>63</v>
      </c>
      <c r="C1009" s="642"/>
      <c r="D1009" s="611" t="s">
        <v>1089</v>
      </c>
      <c r="E1009" s="11" t="s">
        <v>45</v>
      </c>
      <c r="F1009" s="121" t="s">
        <v>681</v>
      </c>
      <c r="G1009" s="31"/>
      <c r="H1009" s="93" t="s">
        <v>338</v>
      </c>
      <c r="I1009" s="642"/>
      <c r="J1009" s="642"/>
      <c r="K1009" s="642"/>
      <c r="L1009" s="642"/>
      <c r="M1009" s="642"/>
      <c r="N1009" s="675">
        <v>1</v>
      </c>
      <c r="O1009" s="2">
        <f t="shared" si="45"/>
        <v>1</v>
      </c>
      <c r="P1009" s="2">
        <f t="shared" si="46"/>
        <v>0</v>
      </c>
      <c r="Q1009" s="2">
        <f t="shared" si="47"/>
        <v>0</v>
      </c>
    </row>
    <row r="1010" spans="1:17" ht="102" hidden="1" x14ac:dyDescent="0.25">
      <c r="A1010" s="241" t="s">
        <v>17</v>
      </c>
      <c r="B1010" s="628" t="s">
        <v>63</v>
      </c>
      <c r="C1010" s="603"/>
      <c r="D1010" s="32" t="s">
        <v>93</v>
      </c>
      <c r="E1010" s="642"/>
      <c r="F1010" s="122"/>
      <c r="G1010" s="31"/>
      <c r="H1010" s="70"/>
      <c r="I1010" s="642"/>
      <c r="J1010" s="642"/>
      <c r="K1010" s="642"/>
      <c r="L1010" s="642"/>
      <c r="M1010" s="642"/>
      <c r="N1010" s="714"/>
      <c r="O1010" s="2">
        <f t="shared" si="45"/>
        <v>0</v>
      </c>
      <c r="P1010" s="2">
        <f t="shared" si="46"/>
        <v>0</v>
      </c>
      <c r="Q1010" s="2">
        <f t="shared" si="47"/>
        <v>0</v>
      </c>
    </row>
    <row r="1011" spans="1:17" ht="102" hidden="1" x14ac:dyDescent="0.25">
      <c r="A1011" s="241" t="s">
        <v>17</v>
      </c>
      <c r="B1011" s="628" t="s">
        <v>63</v>
      </c>
      <c r="C1011" s="603"/>
      <c r="D1011" s="31" t="s">
        <v>315</v>
      </c>
      <c r="E1011" s="132">
        <v>2014</v>
      </c>
      <c r="F1011" s="130" t="s">
        <v>698</v>
      </c>
      <c r="G1011" s="31" t="s">
        <v>690</v>
      </c>
      <c r="H1011" s="70" t="s">
        <v>699</v>
      </c>
      <c r="I1011" s="642"/>
      <c r="J1011" s="642"/>
      <c r="K1011" s="679">
        <v>2</v>
      </c>
      <c r="L1011" s="642"/>
      <c r="M1011" s="642"/>
      <c r="N1011" s="714"/>
      <c r="O1011" s="2">
        <f t="shared" si="45"/>
        <v>0</v>
      </c>
      <c r="P1011" s="2">
        <f t="shared" si="46"/>
        <v>1</v>
      </c>
      <c r="Q1011" s="2">
        <f t="shared" si="47"/>
        <v>0</v>
      </c>
    </row>
    <row r="1012" spans="1:17" s="197" customFormat="1" ht="102" hidden="1" x14ac:dyDescent="0.25">
      <c r="A1012" s="241" t="s">
        <v>17</v>
      </c>
      <c r="B1012" s="628" t="s">
        <v>63</v>
      </c>
      <c r="C1012" s="683"/>
      <c r="D1012" s="683"/>
      <c r="E1012" s="299"/>
      <c r="F1012" s="300"/>
      <c r="G1012" s="683"/>
      <c r="H1012" s="683"/>
      <c r="I1012" s="233"/>
      <c r="J1012" s="233"/>
      <c r="K1012" s="242"/>
      <c r="L1012" s="688"/>
      <c r="M1012" s="683"/>
      <c r="N1012" s="504"/>
      <c r="O1012" s="2">
        <f t="shared" si="45"/>
        <v>0</v>
      </c>
      <c r="P1012" s="2">
        <f t="shared" si="46"/>
        <v>0</v>
      </c>
      <c r="Q1012" s="2">
        <f t="shared" si="47"/>
        <v>0</v>
      </c>
    </row>
    <row r="1013" spans="1:17" s="197" customFormat="1" ht="38.25" hidden="1" x14ac:dyDescent="0.25">
      <c r="A1013" s="241" t="s">
        <v>276</v>
      </c>
      <c r="B1013" s="567" t="s">
        <v>276</v>
      </c>
      <c r="C1013" s="567"/>
      <c r="D1013" s="567"/>
      <c r="E1013" s="567"/>
      <c r="F1013" s="567"/>
      <c r="G1013" s="567"/>
      <c r="H1013" s="567"/>
      <c r="I1013" s="567"/>
      <c r="J1013" s="567"/>
      <c r="K1013" s="242"/>
      <c r="L1013" s="688"/>
      <c r="M1013" s="683"/>
      <c r="N1013" s="504"/>
      <c r="O1013" s="2">
        <f t="shared" si="45"/>
        <v>0</v>
      </c>
      <c r="P1013" s="2">
        <f t="shared" si="46"/>
        <v>0</v>
      </c>
      <c r="Q1013" s="2">
        <f t="shared" si="47"/>
        <v>0</v>
      </c>
    </row>
    <row r="1014" spans="1:17" s="197" customFormat="1" ht="38.25" hidden="1" x14ac:dyDescent="0.25">
      <c r="A1014" s="241" t="s">
        <v>276</v>
      </c>
      <c r="B1014" s="689"/>
      <c r="C1014" s="683"/>
      <c r="D1014" s="287"/>
      <c r="E1014" s="569"/>
      <c r="F1014" s="569"/>
      <c r="G1014" s="569"/>
      <c r="H1014" s="624"/>
      <c r="I1014" s="214"/>
      <c r="J1014" s="214"/>
      <c r="K1014" s="242"/>
      <c r="L1014" s="688"/>
      <c r="M1014" s="683"/>
      <c r="N1014" s="504"/>
      <c r="O1014" s="2">
        <f t="shared" si="45"/>
        <v>0</v>
      </c>
      <c r="P1014" s="2">
        <f t="shared" si="46"/>
        <v>0</v>
      </c>
      <c r="Q1014" s="2">
        <f t="shared" si="47"/>
        <v>0</v>
      </c>
    </row>
    <row r="1015" spans="1:17" ht="75" hidden="1" x14ac:dyDescent="0.25">
      <c r="A1015" s="241" t="s">
        <v>276</v>
      </c>
      <c r="B1015" s="254" t="s">
        <v>569</v>
      </c>
      <c r="C1015" s="254" t="s">
        <v>573</v>
      </c>
      <c r="D1015" s="255" t="s">
        <v>1028</v>
      </c>
      <c r="E1015" s="255" t="s">
        <v>572</v>
      </c>
      <c r="F1015" s="255" t="s">
        <v>722</v>
      </c>
      <c r="G1015" s="255" t="s">
        <v>723</v>
      </c>
      <c r="H1015" s="255" t="s">
        <v>570</v>
      </c>
      <c r="I1015" s="209" t="s">
        <v>571</v>
      </c>
      <c r="J1015" s="209" t="s">
        <v>571</v>
      </c>
      <c r="K1015" s="209"/>
      <c r="L1015" s="209"/>
      <c r="M1015" s="209"/>
      <c r="N1015" s="506"/>
      <c r="O1015" s="2">
        <f t="shared" si="45"/>
        <v>0</v>
      </c>
      <c r="P1015" s="2">
        <f t="shared" si="46"/>
        <v>0</v>
      </c>
      <c r="Q1015" s="2">
        <f t="shared" si="47"/>
        <v>0</v>
      </c>
    </row>
    <row r="1016" spans="1:17" ht="45" hidden="1" x14ac:dyDescent="0.25">
      <c r="A1016" s="241" t="s">
        <v>276</v>
      </c>
      <c r="B1016" s="646" t="s">
        <v>64</v>
      </c>
      <c r="C1016" s="648" t="s">
        <v>0</v>
      </c>
      <c r="D1016" s="649"/>
      <c r="E1016" s="649"/>
      <c r="F1016" s="649"/>
      <c r="G1016" s="649"/>
      <c r="H1016" s="650"/>
      <c r="I1016" s="13"/>
      <c r="J1016" s="13"/>
      <c r="K1016" s="13"/>
      <c r="L1016" s="13"/>
      <c r="M1016" s="13"/>
      <c r="N1016" s="514"/>
      <c r="O1016" s="2">
        <f t="shared" si="45"/>
        <v>0</v>
      </c>
      <c r="P1016" s="2">
        <f t="shared" si="46"/>
        <v>0</v>
      </c>
      <c r="Q1016" s="2">
        <f t="shared" si="47"/>
        <v>0</v>
      </c>
    </row>
    <row r="1017" spans="1:17" ht="38.25" hidden="1" x14ac:dyDescent="0.25">
      <c r="A1017" s="241" t="s">
        <v>276</v>
      </c>
      <c r="B1017" s="646" t="s">
        <v>64</v>
      </c>
      <c r="C1017" s="651"/>
      <c r="D1017" s="652"/>
      <c r="E1017" s="652"/>
      <c r="F1017" s="652"/>
      <c r="G1017" s="652"/>
      <c r="H1017" s="653"/>
      <c r="I1017" s="13"/>
      <c r="J1017" s="13"/>
      <c r="K1017" s="13"/>
      <c r="L1017" s="13"/>
      <c r="M1017" s="13"/>
      <c r="N1017" s="514"/>
      <c r="O1017" s="2">
        <f t="shared" si="45"/>
        <v>0</v>
      </c>
      <c r="P1017" s="2">
        <f t="shared" si="46"/>
        <v>0</v>
      </c>
      <c r="Q1017" s="2">
        <f t="shared" si="47"/>
        <v>0</v>
      </c>
    </row>
    <row r="1018" spans="1:17" ht="38.25" hidden="1" x14ac:dyDescent="0.25">
      <c r="A1018" s="241" t="s">
        <v>276</v>
      </c>
      <c r="B1018" s="646" t="s">
        <v>64</v>
      </c>
      <c r="C1018" s="654" t="s">
        <v>67</v>
      </c>
      <c r="D1018" s="655"/>
      <c r="E1018" s="655"/>
      <c r="F1018" s="655"/>
      <c r="G1018" s="655"/>
      <c r="H1018" s="656"/>
      <c r="I1018" s="13"/>
      <c r="J1018" s="13"/>
      <c r="K1018" s="13"/>
      <c r="L1018" s="13"/>
      <c r="M1018" s="13"/>
      <c r="N1018" s="514"/>
      <c r="O1018" s="2">
        <f t="shared" si="45"/>
        <v>0</v>
      </c>
      <c r="P1018" s="2">
        <f t="shared" si="46"/>
        <v>0</v>
      </c>
      <c r="Q1018" s="2">
        <f t="shared" si="47"/>
        <v>0</v>
      </c>
    </row>
    <row r="1019" spans="1:17" ht="38.25" hidden="1" x14ac:dyDescent="0.25">
      <c r="A1019" s="241" t="s">
        <v>276</v>
      </c>
      <c r="B1019" s="646" t="s">
        <v>64</v>
      </c>
      <c r="C1019" s="654" t="s">
        <v>265</v>
      </c>
      <c r="D1019" s="655"/>
      <c r="E1019" s="655"/>
      <c r="F1019" s="655"/>
      <c r="G1019" s="655"/>
      <c r="H1019" s="655"/>
      <c r="I1019" s="656"/>
      <c r="J1019" s="616"/>
      <c r="K1019" s="13"/>
      <c r="L1019" s="13"/>
      <c r="M1019" s="13"/>
      <c r="N1019" s="514"/>
      <c r="O1019" s="2">
        <f t="shared" si="45"/>
        <v>0</v>
      </c>
      <c r="P1019" s="2">
        <f t="shared" si="46"/>
        <v>0</v>
      </c>
      <c r="Q1019" s="2">
        <f t="shared" si="47"/>
        <v>0</v>
      </c>
    </row>
    <row r="1020" spans="1:17" ht="38.25" hidden="1" x14ac:dyDescent="0.25">
      <c r="A1020" s="241" t="s">
        <v>276</v>
      </c>
      <c r="B1020" s="646" t="s">
        <v>64</v>
      </c>
      <c r="C1020" s="657"/>
      <c r="D1020" s="658"/>
      <c r="E1020" s="658"/>
      <c r="F1020" s="658"/>
      <c r="G1020" s="658"/>
      <c r="H1020" s="658"/>
      <c r="I1020" s="659"/>
      <c r="J1020" s="456"/>
      <c r="K1020" s="13"/>
      <c r="L1020" s="13"/>
      <c r="M1020" s="13"/>
      <c r="N1020" s="514"/>
      <c r="O1020" s="2">
        <f t="shared" si="45"/>
        <v>0</v>
      </c>
      <c r="P1020" s="2">
        <f t="shared" si="46"/>
        <v>0</v>
      </c>
      <c r="Q1020" s="2">
        <f t="shared" si="47"/>
        <v>0</v>
      </c>
    </row>
    <row r="1021" spans="1:17" ht="38.25" hidden="1" x14ac:dyDescent="0.25">
      <c r="A1021" s="241" t="s">
        <v>276</v>
      </c>
      <c r="B1021" s="646" t="s">
        <v>64</v>
      </c>
      <c r="C1021" s="674" t="s">
        <v>92</v>
      </c>
      <c r="D1021" s="20"/>
      <c r="E1021" s="22"/>
      <c r="F1021" s="23"/>
      <c r="G1021" s="20"/>
      <c r="H1021" s="20"/>
      <c r="I1021" s="13"/>
      <c r="J1021" s="13"/>
      <c r="K1021" s="13"/>
      <c r="L1021" s="13"/>
      <c r="M1021" s="13"/>
      <c r="N1021" s="514"/>
      <c r="O1021" s="2">
        <f t="shared" si="45"/>
        <v>0</v>
      </c>
      <c r="P1021" s="2">
        <f t="shared" si="46"/>
        <v>0</v>
      </c>
      <c r="Q1021" s="2">
        <f t="shared" si="47"/>
        <v>0</v>
      </c>
    </row>
    <row r="1022" spans="1:17" ht="51" hidden="1" x14ac:dyDescent="0.25">
      <c r="A1022" s="241" t="s">
        <v>276</v>
      </c>
      <c r="B1022" s="646" t="s">
        <v>64</v>
      </c>
      <c r="C1022" s="660" t="s">
        <v>529</v>
      </c>
      <c r="D1022" s="319" t="s">
        <v>668</v>
      </c>
      <c r="E1022" s="119"/>
      <c r="F1022" s="125"/>
      <c r="G1022" s="621"/>
      <c r="H1022" s="20"/>
      <c r="I1022" s="663" t="s">
        <v>1231</v>
      </c>
      <c r="J1022" s="690">
        <v>2</v>
      </c>
      <c r="K1022" s="13"/>
      <c r="L1022" s="13"/>
      <c r="M1022" s="13"/>
      <c r="N1022" s="514"/>
      <c r="O1022" s="2">
        <f t="shared" si="45"/>
        <v>0</v>
      </c>
      <c r="P1022" s="2">
        <f t="shared" si="46"/>
        <v>1</v>
      </c>
      <c r="Q1022" s="2">
        <f t="shared" si="47"/>
        <v>0</v>
      </c>
    </row>
    <row r="1023" spans="1:17" ht="38.25" hidden="1" x14ac:dyDescent="0.25">
      <c r="A1023" s="241" t="s">
        <v>276</v>
      </c>
      <c r="B1023" s="646" t="s">
        <v>64</v>
      </c>
      <c r="C1023" s="661"/>
      <c r="D1023" s="139" t="s">
        <v>289</v>
      </c>
      <c r="E1023" s="22">
        <v>2015</v>
      </c>
      <c r="F1023" s="24"/>
      <c r="G1023" s="20"/>
      <c r="H1023" s="20"/>
      <c r="I1023" s="664"/>
      <c r="J1023" s="691"/>
      <c r="K1023" s="13"/>
      <c r="L1023" s="13"/>
      <c r="M1023" s="13"/>
      <c r="N1023" s="514"/>
      <c r="O1023" s="2">
        <f t="shared" si="45"/>
        <v>0</v>
      </c>
      <c r="P1023" s="2">
        <f t="shared" si="46"/>
        <v>0</v>
      </c>
      <c r="Q1023" s="2">
        <f t="shared" si="47"/>
        <v>0</v>
      </c>
    </row>
    <row r="1024" spans="1:17" ht="38.25" hidden="1" x14ac:dyDescent="0.25">
      <c r="A1024" s="241" t="s">
        <v>276</v>
      </c>
      <c r="B1024" s="646" t="s">
        <v>64</v>
      </c>
      <c r="C1024" s="662"/>
      <c r="D1024" s="24"/>
      <c r="E1024" s="22"/>
      <c r="F1024" s="23"/>
      <c r="G1024" s="20"/>
      <c r="H1024" s="20"/>
      <c r="I1024" s="665"/>
      <c r="J1024" s="692"/>
      <c r="K1024" s="13"/>
      <c r="L1024" s="13"/>
      <c r="M1024" s="13"/>
      <c r="N1024" s="514"/>
      <c r="O1024" s="2">
        <f t="shared" si="45"/>
        <v>0</v>
      </c>
      <c r="P1024" s="2">
        <f t="shared" si="46"/>
        <v>0</v>
      </c>
      <c r="Q1024" s="2">
        <f t="shared" si="47"/>
        <v>0</v>
      </c>
    </row>
    <row r="1025" spans="1:18" ht="38.25" hidden="1" x14ac:dyDescent="0.25">
      <c r="A1025" s="241" t="s">
        <v>276</v>
      </c>
      <c r="B1025" s="646" t="s">
        <v>64</v>
      </c>
      <c r="C1025" s="660" t="s">
        <v>530</v>
      </c>
      <c r="D1025" s="138" t="s">
        <v>668</v>
      </c>
      <c r="E1025" s="22"/>
      <c r="F1025" s="23"/>
      <c r="G1025" s="20"/>
      <c r="H1025" s="20"/>
      <c r="I1025" s="411"/>
      <c r="J1025" s="411"/>
      <c r="K1025" s="13"/>
      <c r="L1025" s="13"/>
      <c r="M1025" s="13"/>
      <c r="N1025" s="514"/>
      <c r="O1025" s="2">
        <f t="shared" si="45"/>
        <v>0</v>
      </c>
      <c r="P1025" s="2">
        <f t="shared" si="46"/>
        <v>0</v>
      </c>
      <c r="Q1025" s="2">
        <f t="shared" si="47"/>
        <v>0</v>
      </c>
    </row>
    <row r="1026" spans="1:18" s="553" customFormat="1" ht="47.25" hidden="1" x14ac:dyDescent="0.25">
      <c r="A1026" s="567" t="s">
        <v>276</v>
      </c>
      <c r="B1026" s="556" t="s">
        <v>1372</v>
      </c>
      <c r="C1026" s="567"/>
      <c r="D1026" s="567"/>
      <c r="E1026" s="567"/>
      <c r="F1026" s="567"/>
      <c r="G1026" s="567"/>
      <c r="H1026" s="567"/>
      <c r="I1026" s="567"/>
      <c r="J1026" s="567"/>
      <c r="K1026" s="567"/>
      <c r="L1026" s="567"/>
      <c r="M1026" s="567"/>
      <c r="N1026" s="567"/>
    </row>
    <row r="1027" spans="1:18" ht="89.25" hidden="1" x14ac:dyDescent="0.25">
      <c r="A1027" s="241"/>
      <c r="B1027" s="646" t="s">
        <v>64</v>
      </c>
      <c r="C1027" s="662"/>
      <c r="D1027" s="7" t="s">
        <v>701</v>
      </c>
      <c r="E1027" s="22" t="s">
        <v>2</v>
      </c>
      <c r="F1027" s="23" t="s">
        <v>702</v>
      </c>
      <c r="G1027" s="20" t="s">
        <v>1232</v>
      </c>
      <c r="H1027" s="20" t="s">
        <v>1233</v>
      </c>
      <c r="I1027" s="632" t="s">
        <v>1234</v>
      </c>
      <c r="J1027" s="676">
        <v>1</v>
      </c>
      <c r="K1027" s="527"/>
      <c r="L1027" s="13"/>
      <c r="M1027" s="13"/>
      <c r="N1027" s="514"/>
      <c r="O1027" s="2">
        <f t="shared" si="45"/>
        <v>1</v>
      </c>
      <c r="P1027" s="2">
        <f t="shared" si="46"/>
        <v>0</v>
      </c>
      <c r="Q1027" s="2">
        <f t="shared" si="47"/>
        <v>0</v>
      </c>
    </row>
    <row r="1028" spans="1:18" ht="38.25" hidden="1" x14ac:dyDescent="0.25">
      <c r="A1028" s="241" t="s">
        <v>276</v>
      </c>
      <c r="B1028" s="646" t="s">
        <v>64</v>
      </c>
      <c r="C1028" s="660" t="s">
        <v>531</v>
      </c>
      <c r="D1028" s="41" t="s">
        <v>4</v>
      </c>
      <c r="E1028" s="22"/>
      <c r="F1028" s="23"/>
      <c r="G1028" s="20"/>
      <c r="H1028" s="20"/>
      <c r="I1028" s="234"/>
      <c r="J1028" s="234"/>
      <c r="K1028" s="528"/>
      <c r="L1028" s="13"/>
      <c r="M1028" s="13"/>
      <c r="N1028" s="514"/>
      <c r="O1028" s="2">
        <f t="shared" si="45"/>
        <v>0</v>
      </c>
      <c r="P1028" s="2">
        <f t="shared" si="46"/>
        <v>0</v>
      </c>
      <c r="Q1028" s="2">
        <f t="shared" si="47"/>
        <v>0</v>
      </c>
    </row>
    <row r="1029" spans="1:18" ht="15" x14ac:dyDescent="0.25">
      <c r="A1029" s="241"/>
      <c r="B1029" s="780"/>
      <c r="C1029" s="742"/>
      <c r="D1029" s="41"/>
      <c r="E1029" s="22"/>
      <c r="F1029" s="23"/>
      <c r="G1029" s="20"/>
      <c r="H1029" s="20"/>
      <c r="I1029" s="234"/>
      <c r="J1029" s="234"/>
      <c r="K1029" s="528"/>
      <c r="L1029" s="13"/>
      <c r="M1029" s="13"/>
      <c r="N1029" s="514"/>
      <c r="R1029" s="2">
        <f>SUBTOTAL(9,R1005:R1028)</f>
        <v>2</v>
      </c>
    </row>
    <row r="1030" spans="1:18" ht="38.25" x14ac:dyDescent="0.25">
      <c r="A1030" s="241" t="s">
        <v>276</v>
      </c>
      <c r="B1030" s="646" t="s">
        <v>64</v>
      </c>
      <c r="C1030" s="661"/>
      <c r="D1030" s="7" t="s">
        <v>222</v>
      </c>
      <c r="E1030" s="22" t="s">
        <v>2</v>
      </c>
      <c r="F1030" s="23" t="s">
        <v>30</v>
      </c>
      <c r="G1030" s="20"/>
      <c r="H1030" s="20"/>
      <c r="I1030" s="234"/>
      <c r="J1030" s="234"/>
      <c r="K1030" s="529"/>
      <c r="L1030" s="552">
        <v>3</v>
      </c>
      <c r="M1030" s="13"/>
      <c r="N1030" s="514"/>
      <c r="O1030" s="2">
        <f t="shared" si="45"/>
        <v>0</v>
      </c>
      <c r="P1030" s="2">
        <f t="shared" si="46"/>
        <v>0</v>
      </c>
      <c r="Q1030" s="2">
        <f t="shared" si="47"/>
        <v>1</v>
      </c>
      <c r="R1030" s="2">
        <v>1</v>
      </c>
    </row>
    <row r="1031" spans="1:18" ht="38.25" hidden="1" x14ac:dyDescent="0.25">
      <c r="A1031" s="241" t="s">
        <v>276</v>
      </c>
      <c r="B1031" s="646" t="s">
        <v>64</v>
      </c>
      <c r="C1031" s="662"/>
      <c r="D1031" s="24"/>
      <c r="E1031" s="22"/>
      <c r="F1031" s="23"/>
      <c r="G1031" s="20"/>
      <c r="H1031" s="20"/>
      <c r="I1031" s="234"/>
      <c r="J1031" s="234"/>
      <c r="K1031" s="13"/>
      <c r="L1031" s="13"/>
      <c r="M1031" s="13"/>
      <c r="N1031" s="514"/>
      <c r="O1031" s="2">
        <f t="shared" si="45"/>
        <v>0</v>
      </c>
      <c r="P1031" s="2">
        <f t="shared" si="46"/>
        <v>0</v>
      </c>
      <c r="Q1031" s="2">
        <f t="shared" si="47"/>
        <v>0</v>
      </c>
    </row>
    <row r="1032" spans="1:18" ht="38.25" hidden="1" x14ac:dyDescent="0.25">
      <c r="A1032" s="241" t="s">
        <v>276</v>
      </c>
      <c r="B1032" s="646" t="s">
        <v>64</v>
      </c>
      <c r="C1032" s="660" t="s">
        <v>533</v>
      </c>
      <c r="D1032" s="41" t="s">
        <v>4</v>
      </c>
      <c r="E1032" s="22"/>
      <c r="F1032" s="23"/>
      <c r="G1032" s="20"/>
      <c r="H1032" s="20"/>
      <c r="I1032" s="234"/>
      <c r="J1032" s="234"/>
      <c r="K1032" s="13"/>
      <c r="L1032" s="13"/>
      <c r="M1032" s="13"/>
      <c r="N1032" s="514"/>
      <c r="O1032" s="2">
        <f t="shared" si="45"/>
        <v>0</v>
      </c>
      <c r="P1032" s="2">
        <f t="shared" si="46"/>
        <v>0</v>
      </c>
      <c r="Q1032" s="2">
        <f t="shared" si="47"/>
        <v>0</v>
      </c>
    </row>
    <row r="1033" spans="1:18" ht="38.25" x14ac:dyDescent="0.25">
      <c r="A1033" s="241" t="s">
        <v>276</v>
      </c>
      <c r="B1033" s="646" t="s">
        <v>64</v>
      </c>
      <c r="C1033" s="661"/>
      <c r="D1033" s="7" t="s">
        <v>223</v>
      </c>
      <c r="E1033" s="22" t="s">
        <v>2</v>
      </c>
      <c r="F1033" s="23" t="s">
        <v>30</v>
      </c>
      <c r="G1033" s="20"/>
      <c r="H1033" s="20"/>
      <c r="I1033" s="234"/>
      <c r="J1033" s="234"/>
      <c r="K1033" s="13"/>
      <c r="L1033" s="552">
        <v>3</v>
      </c>
      <c r="M1033" s="13"/>
      <c r="N1033" s="514"/>
      <c r="O1033" s="2">
        <f t="shared" si="45"/>
        <v>0</v>
      </c>
      <c r="P1033" s="2">
        <f t="shared" si="46"/>
        <v>0</v>
      </c>
      <c r="Q1033" s="2">
        <f t="shared" si="47"/>
        <v>1</v>
      </c>
      <c r="R1033" s="2">
        <v>1</v>
      </c>
    </row>
    <row r="1034" spans="1:18" ht="38.25" hidden="1" x14ac:dyDescent="0.25">
      <c r="A1034" s="241" t="s">
        <v>276</v>
      </c>
      <c r="B1034" s="646" t="s">
        <v>64</v>
      </c>
      <c r="C1034" s="662"/>
      <c r="D1034" s="42"/>
      <c r="E1034" s="22"/>
      <c r="F1034" s="23"/>
      <c r="G1034" s="20"/>
      <c r="H1034" s="20"/>
      <c r="I1034" s="234"/>
      <c r="J1034" s="234"/>
      <c r="K1034" s="13"/>
      <c r="L1034" s="13"/>
      <c r="M1034" s="13"/>
      <c r="N1034" s="514"/>
      <c r="O1034" s="2">
        <f t="shared" si="45"/>
        <v>0</v>
      </c>
      <c r="P1034" s="2">
        <f t="shared" si="46"/>
        <v>0</v>
      </c>
      <c r="Q1034" s="2">
        <f t="shared" si="47"/>
        <v>0</v>
      </c>
    </row>
    <row r="1035" spans="1:18" ht="38.25" hidden="1" x14ac:dyDescent="0.25">
      <c r="A1035" s="241" t="s">
        <v>276</v>
      </c>
      <c r="B1035" s="646" t="s">
        <v>64</v>
      </c>
      <c r="C1035" s="660" t="s">
        <v>532</v>
      </c>
      <c r="D1035" s="43" t="s">
        <v>72</v>
      </c>
      <c r="E1035" s="22"/>
      <c r="F1035" s="23"/>
      <c r="G1035" s="20"/>
      <c r="H1035" s="20"/>
      <c r="I1035" s="234"/>
      <c r="J1035" s="234"/>
      <c r="K1035" s="13"/>
      <c r="L1035" s="13"/>
      <c r="M1035" s="13"/>
      <c r="N1035" s="514"/>
      <c r="O1035" s="2">
        <f t="shared" si="45"/>
        <v>0</v>
      </c>
      <c r="P1035" s="2">
        <f t="shared" si="46"/>
        <v>0</v>
      </c>
      <c r="Q1035" s="2">
        <f t="shared" si="47"/>
        <v>0</v>
      </c>
    </row>
    <row r="1036" spans="1:18" ht="38.25" hidden="1" x14ac:dyDescent="0.25">
      <c r="A1036" s="241" t="s">
        <v>276</v>
      </c>
      <c r="B1036" s="646" t="s">
        <v>64</v>
      </c>
      <c r="C1036" s="661"/>
      <c r="D1036" s="138" t="s">
        <v>668</v>
      </c>
      <c r="E1036" s="22"/>
      <c r="F1036" s="23"/>
      <c r="G1036" s="20"/>
      <c r="H1036" s="20"/>
      <c r="I1036" s="212"/>
      <c r="J1036" s="212"/>
      <c r="K1036" s="13"/>
      <c r="L1036" s="13"/>
      <c r="M1036" s="13"/>
      <c r="N1036" s="514"/>
      <c r="O1036" s="2">
        <f t="shared" si="45"/>
        <v>0</v>
      </c>
      <c r="P1036" s="2">
        <f t="shared" si="46"/>
        <v>0</v>
      </c>
      <c r="Q1036" s="2">
        <f t="shared" si="47"/>
        <v>0</v>
      </c>
    </row>
    <row r="1037" spans="1:18" ht="38.25" hidden="1" x14ac:dyDescent="0.25">
      <c r="A1037" s="241" t="s">
        <v>276</v>
      </c>
      <c r="B1037" s="646" t="s">
        <v>64</v>
      </c>
      <c r="C1037" s="662"/>
      <c r="D1037" s="7" t="s">
        <v>339</v>
      </c>
      <c r="E1037" s="22">
        <v>2014</v>
      </c>
      <c r="F1037" s="7"/>
      <c r="G1037" s="7" t="s">
        <v>80</v>
      </c>
      <c r="H1037" s="137" t="s">
        <v>929</v>
      </c>
      <c r="I1037" s="212" t="s">
        <v>1235</v>
      </c>
      <c r="J1037" s="676">
        <v>1</v>
      </c>
      <c r="K1037" s="13"/>
      <c r="L1037" s="13"/>
      <c r="M1037" s="13"/>
      <c r="N1037" s="514"/>
      <c r="O1037" s="2">
        <f t="shared" si="45"/>
        <v>1</v>
      </c>
      <c r="P1037" s="2">
        <f t="shared" si="46"/>
        <v>0</v>
      </c>
      <c r="Q1037" s="2">
        <f t="shared" si="47"/>
        <v>0</v>
      </c>
    </row>
    <row r="1038" spans="1:18" ht="89.25" hidden="1" x14ac:dyDescent="0.25">
      <c r="A1038" s="241" t="s">
        <v>276</v>
      </c>
      <c r="B1038" s="646" t="s">
        <v>64</v>
      </c>
      <c r="C1038" s="561" t="s">
        <v>534</v>
      </c>
      <c r="D1038" s="154" t="s">
        <v>668</v>
      </c>
      <c r="E1038" s="12"/>
      <c r="F1038" s="94"/>
      <c r="G1038" s="12"/>
      <c r="H1038" s="12"/>
      <c r="I1038" s="411"/>
      <c r="J1038" s="411"/>
      <c r="K1038" s="13"/>
      <c r="L1038" s="13"/>
      <c r="M1038" s="13"/>
      <c r="N1038" s="514"/>
      <c r="O1038" s="2">
        <f t="shared" si="45"/>
        <v>0</v>
      </c>
      <c r="P1038" s="2">
        <f t="shared" si="46"/>
        <v>0</v>
      </c>
      <c r="Q1038" s="2">
        <f t="shared" si="47"/>
        <v>0</v>
      </c>
    </row>
    <row r="1039" spans="1:18" ht="114.75" hidden="1" x14ac:dyDescent="0.25">
      <c r="A1039" s="241" t="s">
        <v>276</v>
      </c>
      <c r="B1039" s="646" t="s">
        <v>64</v>
      </c>
      <c r="C1039" s="563"/>
      <c r="D1039" s="684" t="s">
        <v>143</v>
      </c>
      <c r="E1039" s="12">
        <v>2015</v>
      </c>
      <c r="F1039" s="94" t="s">
        <v>703</v>
      </c>
      <c r="G1039" s="12" t="s">
        <v>928</v>
      </c>
      <c r="H1039" s="94" t="s">
        <v>29</v>
      </c>
      <c r="I1039" s="632" t="s">
        <v>1236</v>
      </c>
      <c r="J1039" s="676">
        <v>1</v>
      </c>
      <c r="K1039" s="676">
        <v>1</v>
      </c>
      <c r="L1039" s="13"/>
      <c r="M1039" s="13"/>
      <c r="N1039" s="514"/>
      <c r="O1039" s="2">
        <f t="shared" si="45"/>
        <v>2</v>
      </c>
      <c r="P1039" s="2">
        <f t="shared" si="46"/>
        <v>0</v>
      </c>
      <c r="Q1039" s="2">
        <f t="shared" si="47"/>
        <v>0</v>
      </c>
    </row>
    <row r="1040" spans="1:18" ht="38.25" hidden="1" x14ac:dyDescent="0.25">
      <c r="A1040" s="241" t="s">
        <v>276</v>
      </c>
      <c r="B1040" s="646" t="s">
        <v>64</v>
      </c>
      <c r="C1040" s="561" t="s">
        <v>535</v>
      </c>
      <c r="D1040" s="316" t="s">
        <v>668</v>
      </c>
      <c r="E1040" s="119"/>
      <c r="F1040" s="125"/>
      <c r="G1040" s="12"/>
      <c r="H1040" s="12"/>
      <c r="I1040" s="663" t="s">
        <v>1235</v>
      </c>
      <c r="J1040" s="693">
        <v>1</v>
      </c>
      <c r="K1040" s="12"/>
      <c r="L1040" s="13"/>
      <c r="M1040" s="13"/>
      <c r="N1040" s="514"/>
      <c r="O1040" s="2">
        <f t="shared" si="45"/>
        <v>1</v>
      </c>
      <c r="P1040" s="2">
        <f t="shared" si="46"/>
        <v>0</v>
      </c>
      <c r="Q1040" s="2">
        <f t="shared" si="47"/>
        <v>0</v>
      </c>
    </row>
    <row r="1041" spans="1:18" ht="38.25" hidden="1" x14ac:dyDescent="0.25">
      <c r="A1041" s="241" t="s">
        <v>276</v>
      </c>
      <c r="B1041" s="646" t="s">
        <v>64</v>
      </c>
      <c r="C1041" s="563"/>
      <c r="D1041" s="152" t="s">
        <v>352</v>
      </c>
      <c r="E1041" s="151">
        <v>2014</v>
      </c>
      <c r="F1041" s="152"/>
      <c r="G1041" s="12"/>
      <c r="H1041" s="12"/>
      <c r="I1041" s="665"/>
      <c r="J1041" s="694"/>
      <c r="K1041" s="12"/>
      <c r="L1041" s="13"/>
      <c r="M1041" s="13"/>
      <c r="N1041" s="514"/>
      <c r="O1041" s="2">
        <f t="shared" si="45"/>
        <v>0</v>
      </c>
      <c r="P1041" s="2">
        <f t="shared" si="46"/>
        <v>0</v>
      </c>
      <c r="Q1041" s="2">
        <f t="shared" si="47"/>
        <v>0</v>
      </c>
    </row>
    <row r="1042" spans="1:18" ht="38.25" hidden="1" x14ac:dyDescent="0.25">
      <c r="A1042" s="241" t="s">
        <v>276</v>
      </c>
      <c r="B1042" s="646" t="s">
        <v>64</v>
      </c>
      <c r="C1042" s="320" t="s">
        <v>706</v>
      </c>
      <c r="D1042" s="109"/>
      <c r="E1042" s="192"/>
      <c r="F1042" s="193"/>
      <c r="G1042" s="12"/>
      <c r="H1042" s="12"/>
      <c r="I1042" s="632"/>
      <c r="J1042" s="632"/>
      <c r="K1042" s="13"/>
      <c r="L1042" s="13"/>
      <c r="M1042" s="13"/>
      <c r="N1042" s="514"/>
      <c r="O1042" s="2">
        <f t="shared" si="45"/>
        <v>0</v>
      </c>
      <c r="P1042" s="2">
        <f t="shared" si="46"/>
        <v>0</v>
      </c>
      <c r="Q1042" s="2">
        <f t="shared" si="47"/>
        <v>0</v>
      </c>
    </row>
    <row r="1043" spans="1:18" ht="38.25" hidden="1" x14ac:dyDescent="0.25">
      <c r="A1043" s="241" t="s">
        <v>276</v>
      </c>
      <c r="B1043" s="646" t="s">
        <v>64</v>
      </c>
      <c r="C1043" s="564" t="s">
        <v>102</v>
      </c>
      <c r="D1043" s="565"/>
      <c r="E1043" s="565"/>
      <c r="F1043" s="565"/>
      <c r="G1043" s="565"/>
      <c r="H1043" s="565"/>
      <c r="I1043" s="566"/>
      <c r="J1043" s="570"/>
      <c r="K1043" s="13"/>
      <c r="L1043" s="13"/>
      <c r="M1043" s="13"/>
      <c r="N1043" s="514"/>
      <c r="O1043" s="2">
        <f t="shared" si="45"/>
        <v>0</v>
      </c>
      <c r="P1043" s="2">
        <f t="shared" si="46"/>
        <v>0</v>
      </c>
      <c r="Q1043" s="2">
        <f t="shared" si="47"/>
        <v>0</v>
      </c>
    </row>
    <row r="1044" spans="1:18" ht="153" hidden="1" x14ac:dyDescent="0.25">
      <c r="A1044" s="241" t="s">
        <v>276</v>
      </c>
      <c r="B1044" s="646" t="s">
        <v>64</v>
      </c>
      <c r="C1044" s="531" t="s">
        <v>1354</v>
      </c>
      <c r="D1044" s="531" t="s">
        <v>1351</v>
      </c>
      <c r="E1044" s="531" t="s">
        <v>2</v>
      </c>
      <c r="F1044" s="531" t="s">
        <v>1352</v>
      </c>
      <c r="G1044" s="531" t="s">
        <v>1216</v>
      </c>
      <c r="H1044" s="531" t="s">
        <v>1353</v>
      </c>
      <c r="I1044" s="647"/>
      <c r="J1044" s="570"/>
      <c r="K1044" s="690">
        <v>2</v>
      </c>
      <c r="L1044" s="13"/>
      <c r="M1044" s="13"/>
      <c r="N1044" s="514"/>
      <c r="O1044" s="2">
        <f t="shared" si="45"/>
        <v>0</v>
      </c>
      <c r="P1044" s="2">
        <f t="shared" si="46"/>
        <v>1</v>
      </c>
      <c r="Q1044" s="2">
        <f t="shared" si="47"/>
        <v>0</v>
      </c>
    </row>
    <row r="1045" spans="1:18" ht="38.25" hidden="1" x14ac:dyDescent="0.25">
      <c r="A1045" s="241" t="s">
        <v>276</v>
      </c>
      <c r="B1045" s="646" t="s">
        <v>64</v>
      </c>
      <c r="C1045" s="205"/>
      <c r="D1045" s="603"/>
      <c r="E1045" s="321"/>
      <c r="F1045" s="687"/>
      <c r="G1045" s="603"/>
      <c r="H1045" s="603"/>
      <c r="I1045" s="214"/>
      <c r="J1045" s="214"/>
      <c r="K1045" s="214"/>
      <c r="L1045" s="688"/>
      <c r="M1045" s="683"/>
      <c r="N1045" s="504"/>
      <c r="O1045" s="2">
        <f t="shared" si="45"/>
        <v>0</v>
      </c>
      <c r="P1045" s="2">
        <f t="shared" si="46"/>
        <v>0</v>
      </c>
      <c r="Q1045" s="2">
        <f t="shared" si="47"/>
        <v>0</v>
      </c>
    </row>
    <row r="1046" spans="1:18" ht="63.75" hidden="1" x14ac:dyDescent="0.25">
      <c r="A1046" s="241" t="s">
        <v>276</v>
      </c>
      <c r="B1046" s="585" t="s">
        <v>65</v>
      </c>
      <c r="C1046" s="575" t="s">
        <v>0</v>
      </c>
      <c r="D1046" s="575"/>
      <c r="E1046" s="575"/>
      <c r="F1046" s="575"/>
      <c r="G1046" s="575"/>
      <c r="H1046" s="575"/>
      <c r="I1046" s="575"/>
      <c r="J1046" s="575"/>
      <c r="K1046" s="575"/>
      <c r="L1046" s="575"/>
      <c r="M1046" s="575"/>
      <c r="N1046" s="505"/>
      <c r="O1046" s="2">
        <f t="shared" si="45"/>
        <v>0</v>
      </c>
      <c r="P1046" s="2">
        <f t="shared" si="46"/>
        <v>0</v>
      </c>
      <c r="Q1046" s="2">
        <f t="shared" si="47"/>
        <v>0</v>
      </c>
    </row>
    <row r="1047" spans="1:18" ht="63.75" hidden="1" x14ac:dyDescent="0.25">
      <c r="A1047" s="241" t="s">
        <v>276</v>
      </c>
      <c r="B1047" s="585" t="s">
        <v>65</v>
      </c>
      <c r="C1047" s="575" t="s">
        <v>117</v>
      </c>
      <c r="D1047" s="575"/>
      <c r="E1047" s="575"/>
      <c r="F1047" s="575"/>
      <c r="G1047" s="575"/>
      <c r="H1047" s="575"/>
      <c r="I1047" s="575"/>
      <c r="J1047" s="575"/>
      <c r="K1047" s="575"/>
      <c r="L1047" s="575"/>
      <c r="M1047" s="575"/>
      <c r="N1047" s="505"/>
      <c r="O1047" s="2">
        <f t="shared" si="45"/>
        <v>0</v>
      </c>
      <c r="P1047" s="2">
        <f t="shared" si="46"/>
        <v>0</v>
      </c>
      <c r="Q1047" s="2">
        <f t="shared" si="47"/>
        <v>0</v>
      </c>
    </row>
    <row r="1048" spans="1:18" ht="102" hidden="1" x14ac:dyDescent="0.25">
      <c r="A1048" s="241" t="s">
        <v>276</v>
      </c>
      <c r="B1048" s="585" t="s">
        <v>65</v>
      </c>
      <c r="C1048" s="602" t="s">
        <v>536</v>
      </c>
      <c r="D1048" s="143" t="s">
        <v>668</v>
      </c>
      <c r="E1048" s="54"/>
      <c r="F1048" s="574"/>
      <c r="G1048" s="626"/>
      <c r="H1048" s="626"/>
      <c r="I1048" s="639" t="s">
        <v>1237</v>
      </c>
      <c r="J1048" s="695" t="s">
        <v>1238</v>
      </c>
      <c r="K1048" s="575"/>
      <c r="L1048" s="575"/>
      <c r="M1048" s="575"/>
      <c r="N1048" s="505"/>
      <c r="O1048" s="2">
        <f t="shared" ref="O1048:O1112" si="48">COUNTIF(J1048:N1048,"1")</f>
        <v>0</v>
      </c>
      <c r="P1048" s="2">
        <f t="shared" ref="P1048:P1112" si="49">COUNTIF(J1048:N1048,"2")</f>
        <v>0</v>
      </c>
      <c r="Q1048" s="2">
        <f t="shared" ref="Q1048:Q1112" si="50">COUNTIF(J1048:N1048,3)</f>
        <v>0</v>
      </c>
    </row>
    <row r="1049" spans="1:18" ht="15" x14ac:dyDescent="0.25">
      <c r="A1049" s="241"/>
      <c r="B1049" s="766"/>
      <c r="C1049" s="734"/>
      <c r="D1049" s="143"/>
      <c r="E1049" s="54"/>
      <c r="F1049" s="792"/>
      <c r="G1049" s="746"/>
      <c r="H1049" s="746"/>
      <c r="I1049" s="739"/>
      <c r="J1049" s="737"/>
      <c r="K1049" s="816"/>
      <c r="L1049" s="732"/>
      <c r="M1049" s="732"/>
      <c r="N1049" s="505"/>
      <c r="R1049" s="2">
        <f>SUBTOTAL(9,R1030:R1048)</f>
        <v>2</v>
      </c>
    </row>
    <row r="1050" spans="1:18" ht="63.75" x14ac:dyDescent="0.25">
      <c r="A1050" s="241" t="s">
        <v>276</v>
      </c>
      <c r="B1050" s="585" t="s">
        <v>65</v>
      </c>
      <c r="C1050" s="602"/>
      <c r="D1050" s="602" t="s">
        <v>307</v>
      </c>
      <c r="E1050" s="54" t="s">
        <v>45</v>
      </c>
      <c r="F1050" s="574" t="s">
        <v>93</v>
      </c>
      <c r="G1050" s="626" t="s">
        <v>255</v>
      </c>
      <c r="H1050" s="626" t="s">
        <v>256</v>
      </c>
      <c r="I1050" s="640"/>
      <c r="J1050" s="575"/>
      <c r="K1050" s="698">
        <v>3</v>
      </c>
      <c r="L1050" s="575"/>
      <c r="M1050" s="575"/>
      <c r="N1050" s="505"/>
      <c r="O1050" s="2">
        <f t="shared" si="48"/>
        <v>0</v>
      </c>
      <c r="P1050" s="2">
        <f t="shared" si="49"/>
        <v>0</v>
      </c>
      <c r="Q1050" s="2">
        <f t="shared" si="50"/>
        <v>1</v>
      </c>
      <c r="R1050" s="2">
        <v>1</v>
      </c>
    </row>
    <row r="1051" spans="1:18" ht="63.75" hidden="1" x14ac:dyDescent="0.25">
      <c r="A1051" s="241" t="s">
        <v>276</v>
      </c>
      <c r="B1051" s="585" t="s">
        <v>65</v>
      </c>
      <c r="C1051" s="602"/>
      <c r="D1051" s="602" t="s">
        <v>308</v>
      </c>
      <c r="E1051" s="54" t="s">
        <v>45</v>
      </c>
      <c r="F1051" s="574" t="s">
        <v>93</v>
      </c>
      <c r="G1051" s="626" t="s">
        <v>255</v>
      </c>
      <c r="H1051" s="626" t="s">
        <v>256</v>
      </c>
      <c r="I1051" s="640"/>
      <c r="J1051" s="696"/>
      <c r="K1051" s="575"/>
      <c r="L1051" s="575"/>
      <c r="M1051" s="575"/>
      <c r="N1051" s="505"/>
      <c r="O1051" s="2">
        <f t="shared" si="48"/>
        <v>0</v>
      </c>
      <c r="P1051" s="2">
        <f t="shared" si="49"/>
        <v>0</v>
      </c>
      <c r="Q1051" s="2">
        <f t="shared" si="50"/>
        <v>0</v>
      </c>
    </row>
    <row r="1052" spans="1:18" ht="63.75" hidden="1" x14ac:dyDescent="0.25">
      <c r="A1052" s="241" t="s">
        <v>276</v>
      </c>
      <c r="B1052" s="585" t="s">
        <v>65</v>
      </c>
      <c r="C1052" s="635"/>
      <c r="D1052" s="91"/>
      <c r="E1052" s="295"/>
      <c r="F1052" s="168"/>
      <c r="G1052" s="91"/>
      <c r="H1052" s="91"/>
      <c r="I1052" s="640"/>
      <c r="J1052" s="697"/>
      <c r="K1052" s="575"/>
      <c r="L1052" s="575"/>
      <c r="M1052" s="575"/>
      <c r="N1052" s="505"/>
      <c r="O1052" s="2">
        <f t="shared" si="48"/>
        <v>0</v>
      </c>
      <c r="P1052" s="2">
        <f t="shared" si="49"/>
        <v>0</v>
      </c>
      <c r="Q1052" s="2">
        <f t="shared" si="50"/>
        <v>0</v>
      </c>
    </row>
    <row r="1053" spans="1:18" ht="63.75" x14ac:dyDescent="0.25">
      <c r="A1053" s="241" t="s">
        <v>276</v>
      </c>
      <c r="B1053" s="585" t="s">
        <v>65</v>
      </c>
      <c r="C1053" s="602" t="s">
        <v>537</v>
      </c>
      <c r="D1053" s="90" t="s">
        <v>668</v>
      </c>
      <c r="E1053" s="91"/>
      <c r="F1053" s="91"/>
      <c r="G1053" s="91"/>
      <c r="H1053" s="91"/>
      <c r="I1053" s="639" t="s">
        <v>1239</v>
      </c>
      <c r="J1053" s="698">
        <v>3</v>
      </c>
      <c r="K1053" s="575"/>
      <c r="L1053" s="575"/>
      <c r="M1053" s="575"/>
      <c r="N1053" s="505"/>
      <c r="O1053" s="2">
        <f t="shared" si="48"/>
        <v>0</v>
      </c>
      <c r="P1053" s="2">
        <f t="shared" si="49"/>
        <v>0</v>
      </c>
      <c r="Q1053" s="2">
        <f t="shared" si="50"/>
        <v>1</v>
      </c>
      <c r="R1053" s="2">
        <v>1</v>
      </c>
    </row>
    <row r="1054" spans="1:18" ht="63.75" x14ac:dyDescent="0.25">
      <c r="A1054" s="241" t="s">
        <v>276</v>
      </c>
      <c r="B1054" s="585" t="s">
        <v>65</v>
      </c>
      <c r="C1054" s="635"/>
      <c r="D1054" s="602" t="s">
        <v>281</v>
      </c>
      <c r="E1054" s="54" t="s">
        <v>45</v>
      </c>
      <c r="F1054" s="574" t="s">
        <v>93</v>
      </c>
      <c r="G1054" s="626" t="s">
        <v>255</v>
      </c>
      <c r="H1054" s="626" t="s">
        <v>256</v>
      </c>
      <c r="I1054" s="639"/>
      <c r="J1054" s="699"/>
      <c r="K1054" s="698">
        <v>3</v>
      </c>
      <c r="L1054" s="575"/>
      <c r="M1054" s="575"/>
      <c r="N1054" s="505"/>
      <c r="O1054" s="2">
        <f t="shared" si="48"/>
        <v>0</v>
      </c>
      <c r="P1054" s="2">
        <f t="shared" si="49"/>
        <v>0</v>
      </c>
      <c r="Q1054" s="2">
        <f t="shared" si="50"/>
        <v>1</v>
      </c>
      <c r="R1054" s="2">
        <v>1</v>
      </c>
    </row>
    <row r="1055" spans="1:18" ht="63.75" hidden="1" x14ac:dyDescent="0.25">
      <c r="A1055" s="241" t="s">
        <v>276</v>
      </c>
      <c r="B1055" s="585" t="s">
        <v>65</v>
      </c>
      <c r="C1055" s="635"/>
      <c r="D1055" s="91"/>
      <c r="E1055" s="91"/>
      <c r="F1055" s="91"/>
      <c r="G1055" s="91"/>
      <c r="H1055" s="91"/>
      <c r="I1055" s="639"/>
      <c r="J1055" s="699"/>
      <c r="K1055" s="575"/>
      <c r="L1055" s="575"/>
      <c r="M1055" s="575"/>
      <c r="N1055" s="505"/>
      <c r="O1055" s="2">
        <f t="shared" si="48"/>
        <v>0</v>
      </c>
      <c r="P1055" s="2">
        <f t="shared" si="49"/>
        <v>0</v>
      </c>
      <c r="Q1055" s="2">
        <f t="shared" si="50"/>
        <v>0</v>
      </c>
    </row>
    <row r="1056" spans="1:18" ht="63.75" hidden="1" x14ac:dyDescent="0.25">
      <c r="A1056" s="241" t="s">
        <v>276</v>
      </c>
      <c r="B1056" s="585" t="s">
        <v>65</v>
      </c>
      <c r="C1056" s="602" t="s">
        <v>538</v>
      </c>
      <c r="D1056" s="143" t="s">
        <v>668</v>
      </c>
      <c r="E1056" s="55"/>
      <c r="F1056" s="686"/>
      <c r="G1056" s="602"/>
      <c r="H1056" s="626"/>
      <c r="I1056" s="639"/>
      <c r="J1056" s="700"/>
      <c r="K1056" s="575"/>
      <c r="L1056" s="575"/>
      <c r="M1056" s="575"/>
      <c r="N1056" s="505"/>
      <c r="O1056" s="2">
        <f t="shared" si="48"/>
        <v>0</v>
      </c>
      <c r="P1056" s="2">
        <f t="shared" si="49"/>
        <v>0</v>
      </c>
      <c r="Q1056" s="2">
        <f t="shared" si="50"/>
        <v>0</v>
      </c>
    </row>
    <row r="1057" spans="1:18" ht="63.75" x14ac:dyDescent="0.25">
      <c r="A1057" s="241" t="s">
        <v>276</v>
      </c>
      <c r="B1057" s="585" t="s">
        <v>65</v>
      </c>
      <c r="C1057" s="635"/>
      <c r="D1057" s="602" t="s">
        <v>290</v>
      </c>
      <c r="E1057" s="54" t="s">
        <v>45</v>
      </c>
      <c r="F1057" s="574" t="s">
        <v>93</v>
      </c>
      <c r="G1057" s="626" t="s">
        <v>255</v>
      </c>
      <c r="H1057" s="626" t="s">
        <v>256</v>
      </c>
      <c r="I1057" s="639" t="s">
        <v>1240</v>
      </c>
      <c r="J1057" s="698">
        <v>3</v>
      </c>
      <c r="K1057" s="698">
        <v>3</v>
      </c>
      <c r="L1057" s="575"/>
      <c r="M1057" s="575"/>
      <c r="N1057" s="505"/>
      <c r="O1057" s="2">
        <f t="shared" si="48"/>
        <v>0</v>
      </c>
      <c r="P1057" s="2">
        <f t="shared" si="49"/>
        <v>0</v>
      </c>
      <c r="Q1057" s="2">
        <f t="shared" si="50"/>
        <v>2</v>
      </c>
      <c r="R1057" s="2">
        <v>1</v>
      </c>
    </row>
    <row r="1058" spans="1:18" ht="63.75" hidden="1" x14ac:dyDescent="0.25">
      <c r="A1058" s="241" t="s">
        <v>276</v>
      </c>
      <c r="B1058" s="585" t="s">
        <v>65</v>
      </c>
      <c r="C1058" s="91"/>
      <c r="D1058" s="644"/>
      <c r="E1058" s="54"/>
      <c r="F1058" s="89"/>
      <c r="G1058" s="626"/>
      <c r="H1058" s="626"/>
      <c r="I1058" s="639"/>
      <c r="J1058" s="575"/>
      <c r="K1058" s="575"/>
      <c r="L1058" s="575"/>
      <c r="M1058" s="575"/>
      <c r="N1058" s="505"/>
      <c r="O1058" s="2">
        <f t="shared" si="48"/>
        <v>0</v>
      </c>
      <c r="P1058" s="2">
        <f t="shared" si="49"/>
        <v>0</v>
      </c>
      <c r="Q1058" s="2">
        <f t="shared" si="50"/>
        <v>0</v>
      </c>
    </row>
    <row r="1059" spans="1:18" ht="63.75" hidden="1" x14ac:dyDescent="0.25">
      <c r="A1059" s="241" t="s">
        <v>276</v>
      </c>
      <c r="B1059" s="585" t="s">
        <v>65</v>
      </c>
      <c r="C1059" s="575" t="s">
        <v>265</v>
      </c>
      <c r="D1059" s="575"/>
      <c r="E1059" s="575"/>
      <c r="F1059" s="575"/>
      <c r="G1059" s="575"/>
      <c r="H1059" s="575"/>
      <c r="I1059" s="639"/>
      <c r="J1059" s="575"/>
      <c r="K1059" s="575"/>
      <c r="L1059" s="575"/>
      <c r="M1059" s="575"/>
      <c r="N1059" s="505"/>
      <c r="O1059" s="2">
        <f t="shared" si="48"/>
        <v>0</v>
      </c>
      <c r="P1059" s="2">
        <f t="shared" si="49"/>
        <v>0</v>
      </c>
      <c r="Q1059" s="2">
        <f t="shared" si="50"/>
        <v>0</v>
      </c>
    </row>
    <row r="1060" spans="1:18" ht="63.75" hidden="1" x14ac:dyDescent="0.25">
      <c r="A1060" s="241" t="s">
        <v>276</v>
      </c>
      <c r="B1060" s="585" t="s">
        <v>65</v>
      </c>
      <c r="C1060" s="668" t="s">
        <v>116</v>
      </c>
      <c r="D1060" s="668"/>
      <c r="E1060" s="668"/>
      <c r="F1060" s="668"/>
      <c r="G1060" s="668"/>
      <c r="H1060" s="668"/>
      <c r="I1060" s="639"/>
      <c r="J1060" s="575"/>
      <c r="K1060" s="575"/>
      <c r="L1060" s="575"/>
      <c r="M1060" s="575"/>
      <c r="N1060" s="505"/>
      <c r="O1060" s="2">
        <f t="shared" si="48"/>
        <v>0</v>
      </c>
      <c r="P1060" s="2">
        <f t="shared" si="49"/>
        <v>0</v>
      </c>
      <c r="Q1060" s="2">
        <f t="shared" si="50"/>
        <v>0</v>
      </c>
    </row>
    <row r="1061" spans="1:18" ht="63.75" hidden="1" x14ac:dyDescent="0.25">
      <c r="A1061" s="241" t="s">
        <v>276</v>
      </c>
      <c r="B1061" s="585" t="s">
        <v>65</v>
      </c>
      <c r="C1061" s="602" t="s">
        <v>539</v>
      </c>
      <c r="D1061" s="140" t="s">
        <v>668</v>
      </c>
      <c r="E1061" s="54"/>
      <c r="F1061" s="574"/>
      <c r="G1061" s="626"/>
      <c r="H1061" s="91"/>
      <c r="I1061" s="639"/>
      <c r="J1061" s="701">
        <v>1</v>
      </c>
      <c r="K1061" s="575"/>
      <c r="L1061" s="575"/>
      <c r="M1061" s="575"/>
      <c r="N1061" s="505"/>
      <c r="O1061" s="2">
        <f t="shared" si="48"/>
        <v>1</v>
      </c>
      <c r="P1061" s="2">
        <f t="shared" si="49"/>
        <v>0</v>
      </c>
      <c r="Q1061" s="2">
        <f t="shared" si="50"/>
        <v>0</v>
      </c>
    </row>
    <row r="1062" spans="1:18" ht="63.75" hidden="1" x14ac:dyDescent="0.25">
      <c r="A1062" s="241" t="s">
        <v>276</v>
      </c>
      <c r="B1062" s="585" t="s">
        <v>65</v>
      </c>
      <c r="C1062" s="602"/>
      <c r="D1062" s="64" t="s">
        <v>144</v>
      </c>
      <c r="E1062" s="54" t="s">
        <v>2</v>
      </c>
      <c r="F1062" s="64" t="s">
        <v>930</v>
      </c>
      <c r="G1062" s="626"/>
      <c r="H1062" s="626"/>
      <c r="I1062" s="639" t="s">
        <v>1241</v>
      </c>
      <c r="J1062" s="702"/>
      <c r="K1062" s="575"/>
      <c r="L1062" s="575"/>
      <c r="M1062" s="575"/>
      <c r="N1062" s="505"/>
      <c r="O1062" s="2">
        <f t="shared" si="48"/>
        <v>0</v>
      </c>
      <c r="P1062" s="2">
        <f t="shared" si="49"/>
        <v>0</v>
      </c>
      <c r="Q1062" s="2">
        <f t="shared" si="50"/>
        <v>0</v>
      </c>
    </row>
    <row r="1063" spans="1:18" ht="63.75" hidden="1" x14ac:dyDescent="0.25">
      <c r="A1063" s="241" t="s">
        <v>276</v>
      </c>
      <c r="B1063" s="585" t="s">
        <v>65</v>
      </c>
      <c r="C1063" s="575" t="s">
        <v>103</v>
      </c>
      <c r="D1063" s="575"/>
      <c r="E1063" s="575"/>
      <c r="F1063" s="575"/>
      <c r="G1063" s="575"/>
      <c r="H1063" s="575"/>
      <c r="I1063" s="575"/>
      <c r="J1063" s="575"/>
      <c r="K1063" s="575"/>
      <c r="L1063" s="575"/>
      <c r="M1063" s="575"/>
      <c r="N1063" s="505"/>
      <c r="O1063" s="2">
        <f t="shared" si="48"/>
        <v>0</v>
      </c>
      <c r="P1063" s="2">
        <f t="shared" si="49"/>
        <v>0</v>
      </c>
      <c r="Q1063" s="2">
        <f t="shared" si="50"/>
        <v>0</v>
      </c>
    </row>
    <row r="1064" spans="1:18" ht="63.75" hidden="1" x14ac:dyDescent="0.25">
      <c r="A1064" s="241" t="s">
        <v>276</v>
      </c>
      <c r="B1064" s="585" t="s">
        <v>65</v>
      </c>
      <c r="C1064" s="602" t="s">
        <v>540</v>
      </c>
      <c r="D1064" s="90" t="s">
        <v>668</v>
      </c>
      <c r="E1064" s="91"/>
      <c r="F1064" s="91"/>
      <c r="G1064" s="602"/>
      <c r="H1064" s="602"/>
      <c r="I1064" s="221"/>
      <c r="J1064" s="703">
        <v>2</v>
      </c>
      <c r="K1064" s="575"/>
      <c r="L1064" s="575"/>
      <c r="M1064" s="575"/>
      <c r="N1064" s="505"/>
      <c r="O1064" s="2">
        <f t="shared" si="48"/>
        <v>0</v>
      </c>
      <c r="P1064" s="2">
        <f t="shared" si="49"/>
        <v>1</v>
      </c>
      <c r="Q1064" s="2">
        <f t="shared" si="50"/>
        <v>0</v>
      </c>
    </row>
    <row r="1065" spans="1:18" ht="63.75" hidden="1" x14ac:dyDescent="0.25">
      <c r="A1065" s="241" t="s">
        <v>276</v>
      </c>
      <c r="B1065" s="585" t="s">
        <v>65</v>
      </c>
      <c r="C1065" s="635"/>
      <c r="D1065" s="636" t="s">
        <v>291</v>
      </c>
      <c r="E1065" s="55">
        <v>2015</v>
      </c>
      <c r="F1065" s="89"/>
      <c r="G1065" s="65"/>
      <c r="H1065" s="60"/>
      <c r="I1065" s="639"/>
      <c r="J1065" s="704"/>
      <c r="K1065" s="575"/>
      <c r="L1065" s="575"/>
      <c r="M1065" s="575"/>
      <c r="N1065" s="505"/>
      <c r="O1065" s="2">
        <f t="shared" si="48"/>
        <v>0</v>
      </c>
      <c r="P1065" s="2">
        <f t="shared" si="49"/>
        <v>0</v>
      </c>
      <c r="Q1065" s="2">
        <f t="shared" si="50"/>
        <v>0</v>
      </c>
    </row>
    <row r="1066" spans="1:18" ht="63.75" hidden="1" x14ac:dyDescent="0.25">
      <c r="A1066" s="241" t="s">
        <v>276</v>
      </c>
      <c r="B1066" s="585" t="s">
        <v>65</v>
      </c>
      <c r="C1066" s="635"/>
      <c r="D1066" s="644"/>
      <c r="E1066" s="55"/>
      <c r="F1066" s="89"/>
      <c r="G1066" s="65"/>
      <c r="H1066" s="60"/>
      <c r="I1066" s="639"/>
      <c r="J1066" s="639"/>
      <c r="K1066" s="575"/>
      <c r="L1066" s="575"/>
      <c r="M1066" s="575"/>
      <c r="N1066" s="505"/>
      <c r="O1066" s="2">
        <f t="shared" si="48"/>
        <v>0</v>
      </c>
      <c r="P1066" s="2">
        <f t="shared" si="49"/>
        <v>0</v>
      </c>
      <c r="Q1066" s="2">
        <f t="shared" si="50"/>
        <v>0</v>
      </c>
    </row>
    <row r="1067" spans="1:18" ht="63.75" x14ac:dyDescent="0.25">
      <c r="A1067" s="241" t="s">
        <v>276</v>
      </c>
      <c r="B1067" s="585" t="s">
        <v>65</v>
      </c>
      <c r="C1067" s="602" t="s">
        <v>541</v>
      </c>
      <c r="D1067" s="90" t="s">
        <v>668</v>
      </c>
      <c r="E1067" s="91"/>
      <c r="F1067" s="91"/>
      <c r="G1067" s="83"/>
      <c r="H1067" s="83"/>
      <c r="I1067" s="705" t="s">
        <v>1242</v>
      </c>
      <c r="J1067" s="707">
        <v>3</v>
      </c>
      <c r="K1067" s="575"/>
      <c r="L1067" s="575"/>
      <c r="M1067" s="575"/>
      <c r="N1067" s="505"/>
      <c r="O1067" s="2">
        <f t="shared" si="48"/>
        <v>0</v>
      </c>
      <c r="P1067" s="2">
        <f t="shared" si="49"/>
        <v>0</v>
      </c>
      <c r="Q1067" s="2">
        <f t="shared" si="50"/>
        <v>1</v>
      </c>
      <c r="R1067" s="2">
        <v>1</v>
      </c>
    </row>
    <row r="1068" spans="1:18" ht="63.75" hidden="1" x14ac:dyDescent="0.25">
      <c r="A1068" s="241" t="s">
        <v>276</v>
      </c>
      <c r="B1068" s="585" t="s">
        <v>65</v>
      </c>
      <c r="C1068" s="635"/>
      <c r="D1068" s="636" t="s">
        <v>353</v>
      </c>
      <c r="E1068" s="55">
        <v>2015</v>
      </c>
      <c r="F1068" s="89"/>
      <c r="G1068" s="99"/>
      <c r="H1068" s="99"/>
      <c r="I1068" s="706"/>
      <c r="J1068" s="708"/>
      <c r="K1068" s="575"/>
      <c r="L1068" s="575"/>
      <c r="M1068" s="575"/>
      <c r="N1068" s="505"/>
      <c r="O1068" s="2">
        <f t="shared" si="48"/>
        <v>0</v>
      </c>
      <c r="P1068" s="2">
        <f t="shared" si="49"/>
        <v>0</v>
      </c>
      <c r="Q1068" s="2">
        <f t="shared" si="50"/>
        <v>0</v>
      </c>
    </row>
    <row r="1069" spans="1:18" ht="63.75" hidden="1" x14ac:dyDescent="0.25">
      <c r="A1069" s="241" t="s">
        <v>276</v>
      </c>
      <c r="B1069" s="585" t="s">
        <v>65</v>
      </c>
      <c r="C1069" s="602" t="s">
        <v>542</v>
      </c>
      <c r="D1069" s="77" t="s">
        <v>4</v>
      </c>
      <c r="E1069" s="55"/>
      <c r="F1069" s="64"/>
      <c r="G1069" s="65"/>
      <c r="H1069" s="602"/>
      <c r="I1069" s="639"/>
      <c r="J1069" s="639"/>
      <c r="K1069" s="575"/>
      <c r="L1069" s="575"/>
      <c r="M1069" s="575"/>
      <c r="N1069" s="505"/>
      <c r="O1069" s="2">
        <f t="shared" si="48"/>
        <v>0</v>
      </c>
      <c r="P1069" s="2">
        <f t="shared" si="49"/>
        <v>0</v>
      </c>
      <c r="Q1069" s="2">
        <f t="shared" si="50"/>
        <v>0</v>
      </c>
    </row>
    <row r="1070" spans="1:18" ht="180" hidden="1" x14ac:dyDescent="0.25">
      <c r="A1070" s="241" t="s">
        <v>276</v>
      </c>
      <c r="B1070" s="585" t="s">
        <v>65</v>
      </c>
      <c r="C1070" s="602"/>
      <c r="D1070" s="64" t="s">
        <v>340</v>
      </c>
      <c r="E1070" s="55" t="s">
        <v>2</v>
      </c>
      <c r="F1070" s="64"/>
      <c r="G1070" s="65" t="s">
        <v>82</v>
      </c>
      <c r="H1070" s="60"/>
      <c r="I1070" s="639" t="s">
        <v>1243</v>
      </c>
      <c r="J1070" s="639"/>
      <c r="K1070" s="575"/>
      <c r="L1070" s="330" t="s">
        <v>1188</v>
      </c>
      <c r="M1070" s="575"/>
      <c r="N1070" s="505"/>
      <c r="O1070" s="2">
        <f t="shared" si="48"/>
        <v>0</v>
      </c>
      <c r="P1070" s="2">
        <f t="shared" si="49"/>
        <v>0</v>
      </c>
      <c r="Q1070" s="2">
        <f t="shared" si="50"/>
        <v>0</v>
      </c>
    </row>
    <row r="1071" spans="1:18" ht="63.75" hidden="1" x14ac:dyDescent="0.25">
      <c r="A1071" s="241" t="s">
        <v>276</v>
      </c>
      <c r="B1071" s="585" t="s">
        <v>65</v>
      </c>
      <c r="C1071" s="602"/>
      <c r="D1071" s="79" t="s">
        <v>72</v>
      </c>
      <c r="E1071" s="55"/>
      <c r="F1071" s="64"/>
      <c r="G1071" s="65"/>
      <c r="H1071" s="602"/>
      <c r="I1071" s="640"/>
      <c r="J1071" s="640"/>
      <c r="K1071" s="575"/>
      <c r="L1071" s="575"/>
      <c r="M1071" s="575"/>
      <c r="N1071" s="505"/>
      <c r="O1071" s="2">
        <f t="shared" si="48"/>
        <v>0</v>
      </c>
      <c r="P1071" s="2">
        <f t="shared" si="49"/>
        <v>0</v>
      </c>
      <c r="Q1071" s="2">
        <f t="shared" si="50"/>
        <v>0</v>
      </c>
    </row>
    <row r="1072" spans="1:18" ht="63.75" hidden="1" x14ac:dyDescent="0.25">
      <c r="A1072" s="241" t="s">
        <v>276</v>
      </c>
      <c r="B1072" s="585" t="s">
        <v>65</v>
      </c>
      <c r="C1072" s="602"/>
      <c r="D1072" s="602" t="s">
        <v>1156</v>
      </c>
      <c r="E1072" s="55">
        <v>2014</v>
      </c>
      <c r="F1072" s="686"/>
      <c r="G1072" s="602" t="s">
        <v>187</v>
      </c>
      <c r="H1072" s="602"/>
      <c r="I1072" s="640" t="s">
        <v>1243</v>
      </c>
      <c r="J1072" s="640"/>
      <c r="K1072" s="575"/>
      <c r="L1072" s="575"/>
      <c r="M1072" s="575"/>
      <c r="N1072" s="675">
        <v>1</v>
      </c>
      <c r="O1072" s="2">
        <f t="shared" si="48"/>
        <v>1</v>
      </c>
      <c r="P1072" s="2">
        <f t="shared" si="49"/>
        <v>0</v>
      </c>
      <c r="Q1072" s="2">
        <f t="shared" si="50"/>
        <v>0</v>
      </c>
    </row>
    <row r="1073" spans="1:18" ht="63.75" hidden="1" x14ac:dyDescent="0.25">
      <c r="A1073" s="241" t="s">
        <v>276</v>
      </c>
      <c r="B1073" s="585" t="s">
        <v>65</v>
      </c>
      <c r="C1073" s="602"/>
      <c r="D1073" s="644" t="s">
        <v>93</v>
      </c>
      <c r="E1073" s="55"/>
      <c r="F1073" s="64"/>
      <c r="G1073" s="65"/>
      <c r="H1073" s="602"/>
      <c r="I1073" s="640"/>
      <c r="J1073" s="640"/>
      <c r="K1073" s="575"/>
      <c r="L1073" s="575"/>
      <c r="M1073" s="575"/>
      <c r="N1073" s="505"/>
      <c r="O1073" s="2">
        <f t="shared" si="48"/>
        <v>0</v>
      </c>
      <c r="P1073" s="2">
        <f t="shared" si="49"/>
        <v>0</v>
      </c>
      <c r="Q1073" s="2">
        <f t="shared" si="50"/>
        <v>0</v>
      </c>
    </row>
    <row r="1074" spans="1:18" ht="76.5" hidden="1" x14ac:dyDescent="0.25">
      <c r="A1074" s="241" t="s">
        <v>276</v>
      </c>
      <c r="B1074" s="585" t="s">
        <v>65</v>
      </c>
      <c r="C1074" s="602"/>
      <c r="D1074" s="602" t="s">
        <v>1157</v>
      </c>
      <c r="E1074" s="55" t="s">
        <v>2</v>
      </c>
      <c r="F1074" s="686" t="s">
        <v>777</v>
      </c>
      <c r="G1074" s="602" t="s">
        <v>690</v>
      </c>
      <c r="H1074" s="602" t="s">
        <v>253</v>
      </c>
      <c r="I1074" s="640" t="s">
        <v>1243</v>
      </c>
      <c r="J1074" s="640"/>
      <c r="K1074" s="703">
        <v>2</v>
      </c>
      <c r="L1074" s="575"/>
      <c r="M1074" s="575"/>
      <c r="N1074" s="505"/>
      <c r="O1074" s="2">
        <f t="shared" si="48"/>
        <v>0</v>
      </c>
      <c r="P1074" s="2">
        <f t="shared" si="49"/>
        <v>1</v>
      </c>
      <c r="Q1074" s="2">
        <f t="shared" si="50"/>
        <v>0</v>
      </c>
    </row>
    <row r="1075" spans="1:18" ht="63.75" hidden="1" x14ac:dyDescent="0.25">
      <c r="A1075" s="241" t="s">
        <v>276</v>
      </c>
      <c r="B1075" s="585" t="s">
        <v>65</v>
      </c>
      <c r="C1075" s="602" t="s">
        <v>1068</v>
      </c>
      <c r="D1075" s="79" t="s">
        <v>72</v>
      </c>
      <c r="E1075" s="55"/>
      <c r="F1075" s="64"/>
      <c r="G1075" s="65"/>
      <c r="H1075" s="602"/>
      <c r="I1075" s="640"/>
      <c r="J1075" s="640"/>
      <c r="K1075" s="704"/>
      <c r="L1075" s="575"/>
      <c r="M1075" s="575"/>
      <c r="N1075" s="505"/>
      <c r="O1075" s="2">
        <f t="shared" si="48"/>
        <v>0</v>
      </c>
      <c r="P1075" s="2">
        <f t="shared" si="49"/>
        <v>0</v>
      </c>
      <c r="Q1075" s="2">
        <f t="shared" si="50"/>
        <v>0</v>
      </c>
    </row>
    <row r="1076" spans="1:18" ht="63.75" x14ac:dyDescent="0.25">
      <c r="A1076" s="241" t="s">
        <v>276</v>
      </c>
      <c r="B1076" s="585" t="s">
        <v>65</v>
      </c>
      <c r="C1076" s="635"/>
      <c r="D1076" s="602" t="s">
        <v>1090</v>
      </c>
      <c r="E1076" s="55" t="s">
        <v>45</v>
      </c>
      <c r="F1076" s="686"/>
      <c r="G1076" s="682" t="s">
        <v>846</v>
      </c>
      <c r="H1076" s="602" t="s">
        <v>847</v>
      </c>
      <c r="I1076" s="640" t="s">
        <v>1243</v>
      </c>
      <c r="J1076" s="640"/>
      <c r="K1076" s="575"/>
      <c r="L1076" s="575"/>
      <c r="M1076" s="575"/>
      <c r="N1076" s="509">
        <v>3</v>
      </c>
      <c r="O1076" s="2">
        <f t="shared" si="48"/>
        <v>0</v>
      </c>
      <c r="P1076" s="2">
        <f t="shared" si="49"/>
        <v>0</v>
      </c>
      <c r="Q1076" s="2">
        <f t="shared" si="50"/>
        <v>1</v>
      </c>
      <c r="R1076" s="2">
        <v>1</v>
      </c>
    </row>
    <row r="1077" spans="1:18" ht="63.75" hidden="1" x14ac:dyDescent="0.25">
      <c r="A1077" s="241" t="s">
        <v>276</v>
      </c>
      <c r="B1077" s="585" t="s">
        <v>65</v>
      </c>
      <c r="C1077" s="635" t="s">
        <v>1069</v>
      </c>
      <c r="D1077" s="79" t="s">
        <v>72</v>
      </c>
      <c r="E1077" s="55"/>
      <c r="F1077" s="686"/>
      <c r="G1077" s="602"/>
      <c r="H1077" s="602"/>
      <c r="I1077" s="639"/>
      <c r="J1077" s="639"/>
      <c r="K1077" s="575"/>
      <c r="L1077" s="575"/>
      <c r="M1077" s="575"/>
      <c r="N1077" s="505"/>
      <c r="O1077" s="2">
        <f t="shared" si="48"/>
        <v>0</v>
      </c>
      <c r="P1077" s="2">
        <f t="shared" si="49"/>
        <v>0</v>
      </c>
      <c r="Q1077" s="2">
        <f t="shared" si="50"/>
        <v>0</v>
      </c>
    </row>
    <row r="1078" spans="1:18" ht="63.75" hidden="1" x14ac:dyDescent="0.25">
      <c r="A1078" s="241" t="s">
        <v>276</v>
      </c>
      <c r="B1078" s="585" t="s">
        <v>65</v>
      </c>
      <c r="C1078" s="635"/>
      <c r="D1078" s="602" t="s">
        <v>188</v>
      </c>
      <c r="E1078" s="55">
        <v>2015</v>
      </c>
      <c r="F1078" s="602" t="s">
        <v>81</v>
      </c>
      <c r="G1078" s="602"/>
      <c r="H1078" s="602"/>
      <c r="I1078" s="639" t="s">
        <v>1243</v>
      </c>
      <c r="J1078" s="639"/>
      <c r="K1078" s="703">
        <v>2</v>
      </c>
      <c r="L1078" s="575"/>
      <c r="M1078" s="575"/>
      <c r="N1078" s="511">
        <v>2</v>
      </c>
      <c r="O1078" s="2">
        <f t="shared" si="48"/>
        <v>0</v>
      </c>
      <c r="P1078" s="2">
        <f t="shared" si="49"/>
        <v>2</v>
      </c>
      <c r="Q1078" s="2">
        <f t="shared" si="50"/>
        <v>0</v>
      </c>
    </row>
    <row r="1079" spans="1:18" ht="63.75" hidden="1" x14ac:dyDescent="0.25">
      <c r="A1079" s="241" t="s">
        <v>276</v>
      </c>
      <c r="B1079" s="585" t="s">
        <v>65</v>
      </c>
      <c r="C1079" s="602" t="s">
        <v>543</v>
      </c>
      <c r="D1079" s="90" t="s">
        <v>668</v>
      </c>
      <c r="E1079" s="91"/>
      <c r="F1079" s="91"/>
      <c r="G1079" s="602"/>
      <c r="H1079" s="229"/>
      <c r="I1079" s="639" t="s">
        <v>1243</v>
      </c>
      <c r="J1079" s="639"/>
      <c r="K1079" s="639"/>
      <c r="L1079" s="575"/>
      <c r="M1079" s="575"/>
      <c r="N1079" s="505"/>
      <c r="O1079" s="2">
        <f t="shared" si="48"/>
        <v>0</v>
      </c>
      <c r="P1079" s="2">
        <f t="shared" si="49"/>
        <v>0</v>
      </c>
      <c r="Q1079" s="2">
        <f t="shared" si="50"/>
        <v>0</v>
      </c>
    </row>
    <row r="1080" spans="1:18" ht="63.75" hidden="1" x14ac:dyDescent="0.25">
      <c r="A1080" s="241" t="s">
        <v>276</v>
      </c>
      <c r="B1080" s="585" t="s">
        <v>65</v>
      </c>
      <c r="C1080" s="602"/>
      <c r="D1080" s="636" t="s">
        <v>292</v>
      </c>
      <c r="E1080" s="55" t="s">
        <v>2</v>
      </c>
      <c r="F1080" s="686"/>
      <c r="G1080" s="602"/>
      <c r="H1080" s="229"/>
      <c r="I1080" s="639" t="s">
        <v>1243</v>
      </c>
      <c r="J1080" s="639"/>
      <c r="K1080" s="575"/>
      <c r="L1080" s="575"/>
      <c r="M1080" s="575"/>
      <c r="N1080" s="505"/>
      <c r="O1080" s="2">
        <f t="shared" si="48"/>
        <v>0</v>
      </c>
      <c r="P1080" s="2">
        <f t="shared" si="49"/>
        <v>0</v>
      </c>
      <c r="Q1080" s="2">
        <f t="shared" si="50"/>
        <v>0</v>
      </c>
    </row>
    <row r="1081" spans="1:18" ht="63.75" hidden="1" x14ac:dyDescent="0.25">
      <c r="A1081" s="241" t="s">
        <v>276</v>
      </c>
      <c r="B1081" s="585" t="s">
        <v>65</v>
      </c>
      <c r="C1081" s="602" t="s">
        <v>544</v>
      </c>
      <c r="D1081" s="140" t="s">
        <v>668</v>
      </c>
      <c r="E1081" s="641"/>
      <c r="F1081" s="96"/>
      <c r="G1081" s="96"/>
      <c r="H1081" s="602"/>
      <c r="I1081" s="639"/>
      <c r="J1081" s="639"/>
      <c r="K1081" s="575"/>
      <c r="L1081" s="575"/>
      <c r="M1081" s="575"/>
      <c r="N1081" s="505"/>
      <c r="O1081" s="2">
        <f t="shared" si="48"/>
        <v>0</v>
      </c>
      <c r="P1081" s="2">
        <f t="shared" si="49"/>
        <v>0</v>
      </c>
      <c r="Q1081" s="2">
        <f t="shared" si="50"/>
        <v>0</v>
      </c>
    </row>
    <row r="1082" spans="1:18" ht="63.75" hidden="1" x14ac:dyDescent="0.25">
      <c r="A1082" s="241" t="s">
        <v>276</v>
      </c>
      <c r="B1082" s="585" t="s">
        <v>65</v>
      </c>
      <c r="C1082" s="602"/>
      <c r="D1082" s="64" t="s">
        <v>145</v>
      </c>
      <c r="E1082" s="55">
        <v>2015</v>
      </c>
      <c r="F1082" s="64" t="s">
        <v>700</v>
      </c>
      <c r="G1082" s="585" t="s">
        <v>1244</v>
      </c>
      <c r="H1082" s="60"/>
      <c r="I1082" s="640" t="s">
        <v>1236</v>
      </c>
      <c r="J1082" s="676">
        <v>1</v>
      </c>
      <c r="K1082" s="703">
        <v>2</v>
      </c>
      <c r="L1082" s="575"/>
      <c r="M1082" s="575"/>
      <c r="N1082" s="505"/>
      <c r="O1082" s="2">
        <f t="shared" si="48"/>
        <v>1</v>
      </c>
      <c r="P1082" s="2">
        <f t="shared" si="49"/>
        <v>1</v>
      </c>
      <c r="Q1082" s="2">
        <f t="shared" si="50"/>
        <v>0</v>
      </c>
    </row>
    <row r="1083" spans="1:18" ht="63.75" hidden="1" x14ac:dyDescent="0.25">
      <c r="A1083" s="241" t="s">
        <v>276</v>
      </c>
      <c r="B1083" s="585" t="s">
        <v>65</v>
      </c>
      <c r="C1083" s="575" t="s">
        <v>184</v>
      </c>
      <c r="D1083" s="575"/>
      <c r="E1083" s="575"/>
      <c r="F1083" s="575"/>
      <c r="G1083" s="575"/>
      <c r="H1083" s="575"/>
      <c r="I1083" s="639"/>
      <c r="J1083" s="639"/>
      <c r="K1083" s="639"/>
      <c r="L1083" s="575"/>
      <c r="M1083" s="575"/>
      <c r="N1083" s="505"/>
      <c r="O1083" s="2">
        <f t="shared" si="48"/>
        <v>0</v>
      </c>
      <c r="P1083" s="2">
        <f t="shared" si="49"/>
        <v>0</v>
      </c>
      <c r="Q1083" s="2">
        <f t="shared" si="50"/>
        <v>0</v>
      </c>
    </row>
    <row r="1084" spans="1:18" ht="63.75" hidden="1" x14ac:dyDescent="0.25">
      <c r="A1084" s="241" t="s">
        <v>276</v>
      </c>
      <c r="B1084" s="585" t="s">
        <v>65</v>
      </c>
      <c r="C1084" s="575" t="s">
        <v>92</v>
      </c>
      <c r="D1084" s="575"/>
      <c r="E1084" s="575"/>
      <c r="F1084" s="575"/>
      <c r="G1084" s="575"/>
      <c r="H1084" s="575"/>
      <c r="I1084" s="639"/>
      <c r="J1084" s="639"/>
      <c r="K1084" s="575"/>
      <c r="L1084" s="575"/>
      <c r="M1084" s="575"/>
      <c r="N1084" s="505"/>
      <c r="O1084" s="2">
        <f t="shared" si="48"/>
        <v>0</v>
      </c>
      <c r="P1084" s="2">
        <f t="shared" si="49"/>
        <v>0</v>
      </c>
      <c r="Q1084" s="2">
        <f t="shared" si="50"/>
        <v>0</v>
      </c>
    </row>
    <row r="1085" spans="1:18" ht="63.75" hidden="1" x14ac:dyDescent="0.25">
      <c r="A1085" s="241" t="s">
        <v>276</v>
      </c>
      <c r="B1085" s="585" t="s">
        <v>65</v>
      </c>
      <c r="C1085" s="602" t="s">
        <v>545</v>
      </c>
      <c r="D1085" s="82" t="s">
        <v>4</v>
      </c>
      <c r="E1085" s="54"/>
      <c r="F1085" s="574"/>
      <c r="G1085" s="626"/>
      <c r="H1085" s="602"/>
      <c r="I1085" s="639"/>
      <c r="J1085" s="639"/>
      <c r="K1085" s="575"/>
      <c r="L1085" s="575"/>
      <c r="M1085" s="575"/>
      <c r="N1085" s="505"/>
      <c r="O1085" s="2">
        <f t="shared" si="48"/>
        <v>0</v>
      </c>
      <c r="P1085" s="2">
        <f t="shared" si="49"/>
        <v>0</v>
      </c>
      <c r="Q1085" s="2">
        <f t="shared" si="50"/>
        <v>0</v>
      </c>
    </row>
    <row r="1086" spans="1:18" ht="63.75" hidden="1" x14ac:dyDescent="0.25">
      <c r="A1086" s="241" t="s">
        <v>276</v>
      </c>
      <c r="B1086" s="585" t="s">
        <v>65</v>
      </c>
      <c r="C1086" s="586"/>
      <c r="D1086" s="602" t="s">
        <v>209</v>
      </c>
      <c r="E1086" s="54" t="s">
        <v>2</v>
      </c>
      <c r="F1086" s="574"/>
      <c r="G1086" s="626"/>
      <c r="H1086" s="602"/>
      <c r="I1086" s="602" t="s">
        <v>1245</v>
      </c>
      <c r="J1086" s="678">
        <v>2</v>
      </c>
      <c r="K1086" s="703">
        <v>2</v>
      </c>
      <c r="L1086" s="575"/>
      <c r="M1086" s="575"/>
      <c r="N1086" s="505"/>
      <c r="O1086" s="2">
        <f t="shared" si="48"/>
        <v>0</v>
      </c>
      <c r="P1086" s="2">
        <f t="shared" si="49"/>
        <v>2</v>
      </c>
      <c r="Q1086" s="2">
        <f t="shared" si="50"/>
        <v>0</v>
      </c>
    </row>
    <row r="1087" spans="1:18" ht="63.75" hidden="1" x14ac:dyDescent="0.25">
      <c r="A1087" s="241" t="s">
        <v>276</v>
      </c>
      <c r="B1087" s="585" t="s">
        <v>65</v>
      </c>
      <c r="C1087" s="635"/>
      <c r="D1087" s="83"/>
      <c r="E1087" s="54"/>
      <c r="F1087" s="574"/>
      <c r="G1087" s="626"/>
      <c r="H1087" s="602"/>
      <c r="I1087" s="602"/>
      <c r="J1087" s="639"/>
      <c r="K1087" s="575"/>
      <c r="L1087" s="575"/>
      <c r="M1087" s="575"/>
      <c r="N1087" s="505"/>
      <c r="O1087" s="2">
        <f t="shared" si="48"/>
        <v>0</v>
      </c>
      <c r="P1087" s="2">
        <f t="shared" si="49"/>
        <v>0</v>
      </c>
      <c r="Q1087" s="2">
        <f t="shared" si="50"/>
        <v>0</v>
      </c>
    </row>
    <row r="1088" spans="1:18" ht="63.75" hidden="1" x14ac:dyDescent="0.25">
      <c r="A1088" s="241" t="s">
        <v>276</v>
      </c>
      <c r="B1088" s="585" t="s">
        <v>65</v>
      </c>
      <c r="C1088" s="602" t="s">
        <v>547</v>
      </c>
      <c r="D1088" s="322" t="s">
        <v>668</v>
      </c>
      <c r="E1088" s="91"/>
      <c r="F1088" s="91"/>
      <c r="G1088" s="585"/>
      <c r="H1088" s="60"/>
      <c r="I1088" s="602"/>
      <c r="J1088" s="639"/>
      <c r="K1088" s="575"/>
      <c r="L1088" s="575"/>
      <c r="M1088" s="575"/>
      <c r="N1088" s="505"/>
      <c r="O1088" s="2">
        <f t="shared" si="48"/>
        <v>0</v>
      </c>
      <c r="P1088" s="2">
        <f t="shared" si="49"/>
        <v>0</v>
      </c>
      <c r="Q1088" s="2">
        <f t="shared" si="50"/>
        <v>0</v>
      </c>
    </row>
    <row r="1089" spans="1:18" ht="89.25" x14ac:dyDescent="0.25">
      <c r="A1089" s="241" t="s">
        <v>276</v>
      </c>
      <c r="B1089" s="585" t="s">
        <v>65</v>
      </c>
      <c r="C1089" s="602"/>
      <c r="D1089" s="134" t="s">
        <v>1158</v>
      </c>
      <c r="E1089" s="68" t="s">
        <v>2</v>
      </c>
      <c r="F1089" s="636"/>
      <c r="G1089" s="585"/>
      <c r="H1089" s="60"/>
      <c r="I1089" s="602" t="s">
        <v>1246</v>
      </c>
      <c r="J1089" s="680">
        <v>3</v>
      </c>
      <c r="K1089" s="575"/>
      <c r="L1089" s="575"/>
      <c r="M1089" s="575"/>
      <c r="N1089" s="505"/>
      <c r="O1089" s="2">
        <f t="shared" si="48"/>
        <v>0</v>
      </c>
      <c r="P1089" s="2">
        <f t="shared" si="49"/>
        <v>0</v>
      </c>
      <c r="Q1089" s="2">
        <f t="shared" si="50"/>
        <v>1</v>
      </c>
      <c r="R1089" s="2">
        <v>1</v>
      </c>
    </row>
    <row r="1090" spans="1:18" ht="63.75" hidden="1" x14ac:dyDescent="0.25">
      <c r="A1090" s="241" t="s">
        <v>276</v>
      </c>
      <c r="B1090" s="585" t="s">
        <v>65</v>
      </c>
      <c r="C1090" s="635"/>
      <c r="D1090" s="644"/>
      <c r="E1090" s="54"/>
      <c r="F1090" s="574"/>
      <c r="G1090" s="574"/>
      <c r="H1090" s="100"/>
      <c r="I1090" s="602"/>
      <c r="J1090" s="639"/>
      <c r="K1090" s="575"/>
      <c r="L1090" s="575"/>
      <c r="M1090" s="575"/>
      <c r="N1090" s="505"/>
      <c r="O1090" s="2">
        <f t="shared" si="48"/>
        <v>0</v>
      </c>
      <c r="P1090" s="2">
        <f t="shared" si="49"/>
        <v>0</v>
      </c>
      <c r="Q1090" s="2">
        <f t="shared" si="50"/>
        <v>0</v>
      </c>
    </row>
    <row r="1091" spans="1:18" ht="63.75" hidden="1" x14ac:dyDescent="0.25">
      <c r="A1091" s="241" t="s">
        <v>276</v>
      </c>
      <c r="B1091" s="585" t="s">
        <v>65</v>
      </c>
      <c r="C1091" s="602" t="s">
        <v>546</v>
      </c>
      <c r="D1091" s="143" t="s">
        <v>668</v>
      </c>
      <c r="E1091" s="54"/>
      <c r="F1091" s="574"/>
      <c r="G1091" s="626"/>
      <c r="H1091" s="626"/>
      <c r="I1091" s="602"/>
      <c r="J1091" s="639"/>
      <c r="K1091" s="575"/>
      <c r="L1091" s="575"/>
      <c r="M1091" s="575"/>
      <c r="N1091" s="505"/>
      <c r="O1091" s="2">
        <f t="shared" si="48"/>
        <v>0</v>
      </c>
      <c r="P1091" s="2">
        <f t="shared" si="49"/>
        <v>0</v>
      </c>
      <c r="Q1091" s="2">
        <f t="shared" si="50"/>
        <v>0</v>
      </c>
    </row>
    <row r="1092" spans="1:18" ht="63.75" hidden="1" x14ac:dyDescent="0.25">
      <c r="A1092" s="241" t="s">
        <v>276</v>
      </c>
      <c r="B1092" s="585" t="s">
        <v>65</v>
      </c>
      <c r="C1092" s="602"/>
      <c r="D1092" s="636" t="s">
        <v>704</v>
      </c>
      <c r="E1092" s="54"/>
      <c r="F1092" s="106"/>
      <c r="G1092" s="626"/>
      <c r="H1092" s="626"/>
      <c r="I1092" s="602" t="s">
        <v>1247</v>
      </c>
      <c r="J1092" s="680" t="s">
        <v>1248</v>
      </c>
      <c r="K1092" s="575"/>
      <c r="L1092" s="575"/>
      <c r="M1092" s="575"/>
      <c r="N1092" s="505"/>
      <c r="O1092" s="2">
        <f t="shared" si="48"/>
        <v>0</v>
      </c>
      <c r="P1092" s="2">
        <f t="shared" si="49"/>
        <v>0</v>
      </c>
      <c r="Q1092" s="2">
        <f t="shared" si="50"/>
        <v>0</v>
      </c>
    </row>
    <row r="1093" spans="1:18" ht="63.75" hidden="1" x14ac:dyDescent="0.25">
      <c r="A1093" s="241" t="s">
        <v>276</v>
      </c>
      <c r="B1093" s="585" t="s">
        <v>65</v>
      </c>
      <c r="C1093" s="602"/>
      <c r="D1093" s="636" t="s">
        <v>1355</v>
      </c>
      <c r="E1093" s="636">
        <v>2014</v>
      </c>
      <c r="F1093" s="636" t="s">
        <v>1356</v>
      </c>
      <c r="G1093" s="636"/>
      <c r="H1093" s="636" t="s">
        <v>1358</v>
      </c>
      <c r="I1093" s="602"/>
      <c r="J1093" s="221"/>
      <c r="K1093" s="703">
        <v>2</v>
      </c>
      <c r="L1093" s="575"/>
      <c r="M1093" s="575"/>
      <c r="N1093" s="505"/>
      <c r="O1093" s="2">
        <f t="shared" si="48"/>
        <v>0</v>
      </c>
      <c r="P1093" s="2">
        <f t="shared" si="49"/>
        <v>1</v>
      </c>
      <c r="Q1093" s="2">
        <f t="shared" si="50"/>
        <v>0</v>
      </c>
    </row>
    <row r="1094" spans="1:18" ht="63.75" hidden="1" x14ac:dyDescent="0.25">
      <c r="A1094" s="241" t="s">
        <v>276</v>
      </c>
      <c r="B1094" s="585" t="s">
        <v>65</v>
      </c>
      <c r="C1094" s="602"/>
      <c r="D1094" s="636" t="s">
        <v>1357</v>
      </c>
      <c r="E1094" s="636">
        <v>2015</v>
      </c>
      <c r="F1094" s="636" t="s">
        <v>1356</v>
      </c>
      <c r="G1094" s="636"/>
      <c r="H1094" s="636" t="s">
        <v>1359</v>
      </c>
      <c r="I1094" s="602"/>
      <c r="J1094" s="221"/>
      <c r="K1094" s="676">
        <v>1</v>
      </c>
      <c r="L1094" s="575"/>
      <c r="M1094" s="575"/>
      <c r="N1094" s="505"/>
      <c r="O1094" s="2">
        <f t="shared" si="48"/>
        <v>1</v>
      </c>
      <c r="P1094" s="2">
        <f t="shared" si="49"/>
        <v>0</v>
      </c>
      <c r="Q1094" s="2">
        <f t="shared" si="50"/>
        <v>0</v>
      </c>
    </row>
    <row r="1095" spans="1:18" ht="63.75" hidden="1" x14ac:dyDescent="0.25">
      <c r="A1095" s="241" t="s">
        <v>276</v>
      </c>
      <c r="B1095" s="585" t="s">
        <v>65</v>
      </c>
      <c r="C1095" s="602" t="s">
        <v>548</v>
      </c>
      <c r="D1095" s="90" t="s">
        <v>668</v>
      </c>
      <c r="E1095" s="295"/>
      <c r="F1095" s="168"/>
      <c r="G1095" s="87"/>
      <c r="H1095" s="169"/>
      <c r="I1095" s="602" t="s">
        <v>1239</v>
      </c>
      <c r="J1095" s="707" t="s">
        <v>1249</v>
      </c>
      <c r="K1095" s="575"/>
      <c r="L1095" s="575"/>
      <c r="M1095" s="575"/>
      <c r="N1095" s="505"/>
      <c r="O1095" s="2">
        <f t="shared" si="48"/>
        <v>0</v>
      </c>
      <c r="P1095" s="2">
        <f t="shared" si="49"/>
        <v>0</v>
      </c>
      <c r="Q1095" s="2">
        <f t="shared" si="50"/>
        <v>0</v>
      </c>
    </row>
    <row r="1096" spans="1:18" ht="63.75" hidden="1" x14ac:dyDescent="0.25">
      <c r="A1096" s="241" t="s">
        <v>276</v>
      </c>
      <c r="B1096" s="585" t="s">
        <v>65</v>
      </c>
      <c r="C1096" s="602"/>
      <c r="D1096" s="134" t="s">
        <v>327</v>
      </c>
      <c r="E1096" s="81" t="s">
        <v>2</v>
      </c>
      <c r="F1096" s="106"/>
      <c r="G1096" s="87"/>
      <c r="H1096" s="87"/>
      <c r="I1096" s="639"/>
      <c r="J1096" s="706"/>
      <c r="K1096" s="575"/>
      <c r="L1096" s="575"/>
      <c r="M1096" s="575"/>
      <c r="N1096" s="505"/>
      <c r="O1096" s="2">
        <f t="shared" si="48"/>
        <v>0</v>
      </c>
      <c r="P1096" s="2">
        <f t="shared" si="49"/>
        <v>0</v>
      </c>
      <c r="Q1096" s="2">
        <f t="shared" si="50"/>
        <v>0</v>
      </c>
    </row>
    <row r="1097" spans="1:18" ht="63.75" hidden="1" x14ac:dyDescent="0.25">
      <c r="A1097" s="241" t="s">
        <v>276</v>
      </c>
      <c r="B1097" s="585" t="s">
        <v>65</v>
      </c>
      <c r="C1097" s="575" t="s">
        <v>111</v>
      </c>
      <c r="D1097" s="575"/>
      <c r="E1097" s="575"/>
      <c r="F1097" s="575"/>
      <c r="G1097" s="575"/>
      <c r="H1097" s="575"/>
      <c r="I1097" s="575"/>
      <c r="J1097" s="575"/>
      <c r="K1097" s="575"/>
      <c r="L1097" s="575"/>
      <c r="M1097" s="575"/>
      <c r="N1097" s="505"/>
      <c r="O1097" s="2">
        <f t="shared" si="48"/>
        <v>0</v>
      </c>
      <c r="P1097" s="2">
        <f t="shared" si="49"/>
        <v>0</v>
      </c>
      <c r="Q1097" s="2">
        <f t="shared" si="50"/>
        <v>0</v>
      </c>
    </row>
    <row r="1098" spans="1:18" ht="63.75" hidden="1" x14ac:dyDescent="0.25">
      <c r="A1098" s="241" t="s">
        <v>276</v>
      </c>
      <c r="B1098" s="585" t="s">
        <v>65</v>
      </c>
      <c r="C1098" s="575" t="s">
        <v>263</v>
      </c>
      <c r="D1098" s="575"/>
      <c r="E1098" s="575"/>
      <c r="F1098" s="575"/>
      <c r="G1098" s="575"/>
      <c r="H1098" s="575"/>
      <c r="I1098" s="639"/>
      <c r="J1098" s="639"/>
      <c r="K1098" s="575"/>
      <c r="L1098" s="575"/>
      <c r="M1098" s="575"/>
      <c r="N1098" s="505"/>
      <c r="O1098" s="2">
        <f t="shared" si="48"/>
        <v>0</v>
      </c>
      <c r="P1098" s="2">
        <f t="shared" si="49"/>
        <v>0</v>
      </c>
      <c r="Q1098" s="2">
        <f t="shared" si="50"/>
        <v>0</v>
      </c>
    </row>
    <row r="1099" spans="1:18" ht="63.75" hidden="1" x14ac:dyDescent="0.25">
      <c r="A1099" s="241" t="s">
        <v>276</v>
      </c>
      <c r="B1099" s="585" t="s">
        <v>65</v>
      </c>
      <c r="C1099" s="575"/>
      <c r="D1099" s="575"/>
      <c r="E1099" s="575"/>
      <c r="F1099" s="575"/>
      <c r="G1099" s="575"/>
      <c r="H1099" s="575"/>
      <c r="I1099" s="639"/>
      <c r="J1099" s="639"/>
      <c r="K1099" s="575"/>
      <c r="L1099" s="575"/>
      <c r="M1099" s="575"/>
      <c r="N1099" s="505"/>
      <c r="O1099" s="2">
        <f t="shared" si="48"/>
        <v>0</v>
      </c>
      <c r="P1099" s="2">
        <f t="shared" si="49"/>
        <v>0</v>
      </c>
      <c r="Q1099" s="2">
        <f t="shared" si="50"/>
        <v>0</v>
      </c>
    </row>
    <row r="1100" spans="1:18" ht="63.75" hidden="1" x14ac:dyDescent="0.25">
      <c r="A1100" s="241" t="s">
        <v>276</v>
      </c>
      <c r="B1100" s="585" t="s">
        <v>65</v>
      </c>
      <c r="C1100" s="575" t="s">
        <v>97</v>
      </c>
      <c r="D1100" s="575"/>
      <c r="E1100" s="575"/>
      <c r="F1100" s="575"/>
      <c r="G1100" s="575"/>
      <c r="H1100" s="575"/>
      <c r="I1100" s="639"/>
      <c r="J1100" s="639"/>
      <c r="K1100" s="575"/>
      <c r="L1100" s="575"/>
      <c r="M1100" s="575"/>
      <c r="N1100" s="505"/>
      <c r="O1100" s="2">
        <f t="shared" si="48"/>
        <v>0</v>
      </c>
      <c r="P1100" s="2">
        <f t="shared" si="49"/>
        <v>0</v>
      </c>
      <c r="Q1100" s="2">
        <f t="shared" si="50"/>
        <v>0</v>
      </c>
    </row>
    <row r="1101" spans="1:18" ht="63.75" hidden="1" x14ac:dyDescent="0.25">
      <c r="A1101" s="241" t="s">
        <v>276</v>
      </c>
      <c r="B1101" s="585" t="s">
        <v>65</v>
      </c>
      <c r="C1101" s="604" t="s">
        <v>549</v>
      </c>
      <c r="D1101" s="78" t="s">
        <v>44</v>
      </c>
      <c r="E1101" s="54"/>
      <c r="F1101" s="574"/>
      <c r="G1101" s="626"/>
      <c r="H1101" s="626"/>
      <c r="I1101" s="639"/>
      <c r="J1101" s="701">
        <v>1</v>
      </c>
      <c r="K1101" s="575"/>
      <c r="L1101" s="575"/>
      <c r="M1101" s="575"/>
      <c r="N1101" s="505"/>
      <c r="O1101" s="2">
        <f t="shared" si="48"/>
        <v>1</v>
      </c>
      <c r="P1101" s="2">
        <f t="shared" si="49"/>
        <v>0</v>
      </c>
      <c r="Q1101" s="2">
        <f t="shared" si="50"/>
        <v>0</v>
      </c>
    </row>
    <row r="1102" spans="1:18" ht="63.75" hidden="1" x14ac:dyDescent="0.25">
      <c r="A1102" s="241" t="s">
        <v>276</v>
      </c>
      <c r="B1102" s="585" t="s">
        <v>65</v>
      </c>
      <c r="C1102" s="605"/>
      <c r="D1102" s="602" t="s">
        <v>707</v>
      </c>
      <c r="E1102" s="54">
        <v>2014</v>
      </c>
      <c r="F1102" s="96" t="s">
        <v>30</v>
      </c>
      <c r="G1102" s="115"/>
      <c r="H1102" s="626"/>
      <c r="I1102" s="639" t="s">
        <v>1251</v>
      </c>
      <c r="J1102" s="715"/>
      <c r="K1102" s="575"/>
      <c r="L1102" s="575"/>
      <c r="M1102" s="575"/>
      <c r="N1102" s="505"/>
      <c r="O1102" s="2">
        <f t="shared" si="48"/>
        <v>0</v>
      </c>
      <c r="P1102" s="2">
        <f t="shared" si="49"/>
        <v>0</v>
      </c>
      <c r="Q1102" s="2">
        <f t="shared" si="50"/>
        <v>0</v>
      </c>
    </row>
    <row r="1103" spans="1:18" ht="63.75" hidden="1" x14ac:dyDescent="0.25">
      <c r="A1103" s="241" t="s">
        <v>276</v>
      </c>
      <c r="B1103" s="585" t="s">
        <v>65</v>
      </c>
      <c r="C1103" s="605"/>
      <c r="D1103" s="79" t="s">
        <v>72</v>
      </c>
      <c r="E1103" s="54"/>
      <c r="F1103" s="626"/>
      <c r="G1103" s="626"/>
      <c r="H1103" s="626"/>
      <c r="I1103" s="639"/>
      <c r="J1103" s="715"/>
      <c r="K1103" s="575"/>
      <c r="L1103" s="575"/>
      <c r="M1103" s="575"/>
      <c r="N1103" s="505"/>
      <c r="O1103" s="2">
        <f t="shared" si="48"/>
        <v>0</v>
      </c>
      <c r="P1103" s="2">
        <f t="shared" si="49"/>
        <v>0</v>
      </c>
      <c r="Q1103" s="2">
        <f t="shared" si="50"/>
        <v>0</v>
      </c>
    </row>
    <row r="1104" spans="1:18" ht="63.75" hidden="1" x14ac:dyDescent="0.25">
      <c r="A1104" s="241" t="s">
        <v>276</v>
      </c>
      <c r="B1104" s="585" t="s">
        <v>65</v>
      </c>
      <c r="C1104" s="605"/>
      <c r="D1104" s="636" t="s">
        <v>708</v>
      </c>
      <c r="E1104" s="54">
        <v>2015</v>
      </c>
      <c r="F1104" s="96" t="s">
        <v>30</v>
      </c>
      <c r="G1104" s="115"/>
      <c r="H1104" s="626"/>
      <c r="I1104" s="639"/>
      <c r="J1104" s="715"/>
      <c r="K1104" s="575"/>
      <c r="L1104" s="575"/>
      <c r="M1104" s="575"/>
      <c r="N1104" s="509" t="s">
        <v>1367</v>
      </c>
      <c r="O1104" s="2">
        <f t="shared" si="48"/>
        <v>0</v>
      </c>
      <c r="P1104" s="2">
        <f t="shared" si="49"/>
        <v>0</v>
      </c>
      <c r="Q1104" s="2">
        <f t="shared" si="50"/>
        <v>0</v>
      </c>
    </row>
    <row r="1105" spans="1:17" ht="63.75" hidden="1" x14ac:dyDescent="0.25">
      <c r="A1105" s="241" t="s">
        <v>276</v>
      </c>
      <c r="B1105" s="585" t="s">
        <v>65</v>
      </c>
      <c r="C1105" s="606"/>
      <c r="D1105" s="636" t="s">
        <v>1360</v>
      </c>
      <c r="E1105" s="636" t="s">
        <v>1361</v>
      </c>
      <c r="F1105" s="636" t="s">
        <v>1362</v>
      </c>
      <c r="G1105" s="636" t="s">
        <v>30</v>
      </c>
      <c r="H1105" s="636" t="s">
        <v>253</v>
      </c>
      <c r="I1105" s="639"/>
      <c r="J1105" s="715"/>
      <c r="K1105" s="703">
        <v>2</v>
      </c>
      <c r="L1105" s="575"/>
      <c r="M1105" s="575"/>
      <c r="N1105" s="509"/>
      <c r="O1105" s="2">
        <f t="shared" si="48"/>
        <v>0</v>
      </c>
      <c r="P1105" s="2">
        <f t="shared" si="49"/>
        <v>1</v>
      </c>
      <c r="Q1105" s="2">
        <f t="shared" si="50"/>
        <v>0</v>
      </c>
    </row>
    <row r="1106" spans="1:17" ht="63.75" hidden="1" x14ac:dyDescent="0.25">
      <c r="A1106" s="241" t="s">
        <v>276</v>
      </c>
      <c r="B1106" s="585" t="s">
        <v>65</v>
      </c>
      <c r="C1106" s="115" t="s">
        <v>278</v>
      </c>
      <c r="D1106" s="115"/>
      <c r="E1106" s="641"/>
      <c r="F1106" s="96"/>
      <c r="G1106" s="626"/>
      <c r="H1106" s="626"/>
      <c r="I1106" s="639"/>
      <c r="J1106" s="702"/>
      <c r="K1106" s="575"/>
      <c r="L1106" s="575"/>
      <c r="M1106" s="575"/>
      <c r="N1106" s="505"/>
      <c r="O1106" s="2">
        <f t="shared" si="48"/>
        <v>0</v>
      </c>
      <c r="P1106" s="2">
        <f t="shared" si="49"/>
        <v>0</v>
      </c>
      <c r="Q1106" s="2">
        <f t="shared" si="50"/>
        <v>0</v>
      </c>
    </row>
    <row r="1107" spans="1:17" ht="102" hidden="1" x14ac:dyDescent="0.25">
      <c r="A1107" s="241" t="s">
        <v>276</v>
      </c>
      <c r="B1107" s="585" t="s">
        <v>65</v>
      </c>
      <c r="C1107" s="602" t="s">
        <v>550</v>
      </c>
      <c r="D1107" s="322" t="s">
        <v>668</v>
      </c>
      <c r="E1107" s="295"/>
      <c r="F1107" s="168"/>
      <c r="G1107" s="91"/>
      <c r="H1107" s="169"/>
      <c r="I1107" s="221"/>
      <c r="J1107" s="221"/>
      <c r="K1107" s="575"/>
      <c r="L1107" s="575"/>
      <c r="M1107" s="575"/>
      <c r="N1107" s="505"/>
      <c r="O1107" s="2">
        <f t="shared" si="48"/>
        <v>0</v>
      </c>
      <c r="P1107" s="2">
        <f t="shared" si="49"/>
        <v>0</v>
      </c>
      <c r="Q1107" s="2">
        <f t="shared" si="50"/>
        <v>0</v>
      </c>
    </row>
    <row r="1108" spans="1:17" ht="89.25" hidden="1" x14ac:dyDescent="0.25">
      <c r="A1108" s="241" t="s">
        <v>276</v>
      </c>
      <c r="B1108" s="585" t="s">
        <v>65</v>
      </c>
      <c r="C1108" s="602"/>
      <c r="D1108" s="134" t="s">
        <v>714</v>
      </c>
      <c r="E1108" s="68" t="s">
        <v>2</v>
      </c>
      <c r="F1108" s="636" t="s">
        <v>1029</v>
      </c>
      <c r="G1108" s="140" t="s">
        <v>1252</v>
      </c>
      <c r="H1108" s="626"/>
      <c r="I1108" s="639" t="s">
        <v>1253</v>
      </c>
      <c r="J1108" s="222">
        <v>1</v>
      </c>
      <c r="K1108" s="575"/>
      <c r="L1108" s="575"/>
      <c r="M1108" s="575"/>
      <c r="N1108" s="505"/>
      <c r="O1108" s="2">
        <f t="shared" si="48"/>
        <v>1</v>
      </c>
      <c r="P1108" s="2">
        <f t="shared" si="49"/>
        <v>0</v>
      </c>
      <c r="Q1108" s="2">
        <f t="shared" si="50"/>
        <v>0</v>
      </c>
    </row>
    <row r="1109" spans="1:17" s="197" customFormat="1" ht="63.75" hidden="1" x14ac:dyDescent="0.25">
      <c r="A1109" s="241" t="s">
        <v>276</v>
      </c>
      <c r="B1109" s="585" t="s">
        <v>65</v>
      </c>
      <c r="C1109" s="683"/>
      <c r="D1109" s="323"/>
      <c r="E1109" s="324"/>
      <c r="F1109" s="325"/>
      <c r="G1109" s="323"/>
      <c r="H1109" s="323"/>
      <c r="I1109" s="214"/>
      <c r="J1109" s="214"/>
      <c r="K1109" s="242"/>
      <c r="L1109" s="688"/>
      <c r="M1109" s="683"/>
      <c r="N1109" s="504"/>
      <c r="O1109" s="2">
        <f t="shared" si="48"/>
        <v>0</v>
      </c>
      <c r="P1109" s="2">
        <f t="shared" si="49"/>
        <v>0</v>
      </c>
      <c r="Q1109" s="2">
        <f t="shared" si="50"/>
        <v>0</v>
      </c>
    </row>
    <row r="1110" spans="1:17" ht="76.5" hidden="1" x14ac:dyDescent="0.25">
      <c r="A1110" s="241" t="s">
        <v>276</v>
      </c>
      <c r="B1110" s="628" t="s">
        <v>66</v>
      </c>
      <c r="C1110" s="610" t="s">
        <v>122</v>
      </c>
      <c r="D1110" s="610"/>
      <c r="E1110" s="610"/>
      <c r="F1110" s="610"/>
      <c r="G1110" s="610"/>
      <c r="H1110" s="610"/>
      <c r="I1110" s="642"/>
      <c r="J1110" s="642"/>
      <c r="K1110" s="642"/>
      <c r="L1110" s="642"/>
      <c r="M1110" s="642"/>
      <c r="N1110" s="714"/>
      <c r="O1110" s="2">
        <f t="shared" si="48"/>
        <v>0</v>
      </c>
      <c r="P1110" s="2">
        <f t="shared" si="49"/>
        <v>0</v>
      </c>
      <c r="Q1110" s="2">
        <f t="shared" si="50"/>
        <v>0</v>
      </c>
    </row>
    <row r="1111" spans="1:17" ht="76.5" hidden="1" x14ac:dyDescent="0.25">
      <c r="A1111" s="241" t="s">
        <v>276</v>
      </c>
      <c r="B1111" s="628" t="s">
        <v>66</v>
      </c>
      <c r="C1111" s="610" t="s">
        <v>111</v>
      </c>
      <c r="D1111" s="610"/>
      <c r="E1111" s="610"/>
      <c r="F1111" s="610"/>
      <c r="G1111" s="610"/>
      <c r="H1111" s="610"/>
      <c r="I1111" s="610"/>
      <c r="J1111" s="610"/>
      <c r="K1111" s="642"/>
      <c r="L1111" s="642"/>
      <c r="M1111" s="642"/>
      <c r="N1111" s="714"/>
      <c r="O1111" s="2">
        <f t="shared" si="48"/>
        <v>0</v>
      </c>
      <c r="P1111" s="2">
        <f t="shared" si="49"/>
        <v>0</v>
      </c>
      <c r="Q1111" s="2">
        <f t="shared" si="50"/>
        <v>0</v>
      </c>
    </row>
    <row r="1112" spans="1:17" ht="76.5" hidden="1" x14ac:dyDescent="0.25">
      <c r="A1112" s="241" t="s">
        <v>276</v>
      </c>
      <c r="B1112" s="628" t="s">
        <v>66</v>
      </c>
      <c r="C1112" s="611" t="s">
        <v>551</v>
      </c>
      <c r="D1112" s="326" t="s">
        <v>668</v>
      </c>
      <c r="E1112" s="114"/>
      <c r="F1112" s="45"/>
      <c r="G1112" s="29"/>
      <c r="H1112" s="38"/>
      <c r="I1112" s="642"/>
      <c r="J1112" s="642"/>
      <c r="K1112" s="642"/>
      <c r="L1112" s="642"/>
      <c r="M1112" s="642"/>
      <c r="N1112" s="714"/>
      <c r="O1112" s="2">
        <f t="shared" si="48"/>
        <v>0</v>
      </c>
      <c r="P1112" s="2">
        <f t="shared" si="49"/>
        <v>0</v>
      </c>
      <c r="Q1112" s="2">
        <f t="shared" si="50"/>
        <v>0</v>
      </c>
    </row>
    <row r="1113" spans="1:17" ht="76.5" hidden="1" x14ac:dyDescent="0.25">
      <c r="A1113" s="241" t="s">
        <v>276</v>
      </c>
      <c r="B1113" s="628" t="s">
        <v>66</v>
      </c>
      <c r="C1113" s="638"/>
      <c r="D1113" s="131" t="s">
        <v>1159</v>
      </c>
      <c r="E1113" s="33" t="s">
        <v>2</v>
      </c>
      <c r="F1113" s="29"/>
      <c r="G1113" s="8"/>
      <c r="H1113" s="28"/>
      <c r="I1113" s="642" t="s">
        <v>1235</v>
      </c>
      <c r="J1113" s="222">
        <v>1</v>
      </c>
      <c r="K1113" s="642"/>
      <c r="L1113" s="642"/>
      <c r="M1113" s="642"/>
      <c r="N1113" s="714"/>
      <c r="O1113" s="2">
        <f t="shared" ref="O1113:O1170" si="51">COUNTIF(J1113:N1113,"1")</f>
        <v>1</v>
      </c>
      <c r="P1113" s="2">
        <f t="shared" ref="P1113:P1170" si="52">COUNTIF(J1113:N1113,"2")</f>
        <v>0</v>
      </c>
      <c r="Q1113" s="2">
        <f t="shared" ref="Q1113:Q1170" si="53">COUNTIF(J1113:N1113,3)</f>
        <v>0</v>
      </c>
    </row>
    <row r="1114" spans="1:17" ht="140.25" hidden="1" x14ac:dyDescent="0.25">
      <c r="A1114" s="241" t="s">
        <v>276</v>
      </c>
      <c r="B1114" s="628" t="s">
        <v>66</v>
      </c>
      <c r="C1114" s="611" t="s">
        <v>552</v>
      </c>
      <c r="D1114" s="113" t="s">
        <v>668</v>
      </c>
      <c r="E1114" s="27"/>
      <c r="F1114" s="45"/>
      <c r="G1114" s="8"/>
      <c r="H1114" s="28"/>
      <c r="I1114" s="642"/>
      <c r="J1114" s="642"/>
      <c r="K1114" s="642"/>
      <c r="L1114" s="642"/>
      <c r="M1114" s="642"/>
      <c r="N1114" s="714"/>
      <c r="O1114" s="2">
        <f t="shared" si="51"/>
        <v>0</v>
      </c>
      <c r="P1114" s="2">
        <f t="shared" si="52"/>
        <v>0</v>
      </c>
      <c r="Q1114" s="2">
        <f t="shared" si="53"/>
        <v>0</v>
      </c>
    </row>
    <row r="1115" spans="1:17" ht="127.5" hidden="1" x14ac:dyDescent="0.25">
      <c r="A1115" s="241" t="s">
        <v>276</v>
      </c>
      <c r="B1115" s="628" t="s">
        <v>66</v>
      </c>
      <c r="C1115" s="638"/>
      <c r="D1115" s="131" t="s">
        <v>1169</v>
      </c>
      <c r="E1115" s="141" t="s">
        <v>2</v>
      </c>
      <c r="F1115" s="29"/>
      <c r="G1115" s="29"/>
      <c r="H1115" s="38"/>
      <c r="I1115" s="642" t="s">
        <v>1235</v>
      </c>
      <c r="J1115" s="222">
        <v>1</v>
      </c>
      <c r="K1115" s="642"/>
      <c r="L1115" s="642"/>
      <c r="M1115" s="642"/>
      <c r="N1115" s="714"/>
      <c r="O1115" s="2">
        <f t="shared" si="51"/>
        <v>1</v>
      </c>
      <c r="P1115" s="2">
        <f t="shared" si="52"/>
        <v>0</v>
      </c>
      <c r="Q1115" s="2">
        <f t="shared" si="53"/>
        <v>0</v>
      </c>
    </row>
    <row r="1116" spans="1:17" ht="76.5" hidden="1" x14ac:dyDescent="0.25">
      <c r="A1116" s="241" t="s">
        <v>276</v>
      </c>
      <c r="B1116" s="628" t="s">
        <v>66</v>
      </c>
      <c r="C1116" s="610" t="s">
        <v>104</v>
      </c>
      <c r="D1116" s="610"/>
      <c r="E1116" s="610"/>
      <c r="F1116" s="610"/>
      <c r="G1116" s="610"/>
      <c r="H1116" s="610"/>
      <c r="I1116" s="610"/>
      <c r="J1116" s="610"/>
      <c r="K1116" s="642"/>
      <c r="L1116" s="642"/>
      <c r="M1116" s="642"/>
      <c r="N1116" s="714"/>
      <c r="O1116" s="2">
        <f t="shared" si="51"/>
        <v>0</v>
      </c>
      <c r="P1116" s="2">
        <f t="shared" si="52"/>
        <v>0</v>
      </c>
      <c r="Q1116" s="2">
        <f t="shared" si="53"/>
        <v>0</v>
      </c>
    </row>
    <row r="1117" spans="1:17" ht="76.5" hidden="1" x14ac:dyDescent="0.25">
      <c r="A1117" s="241" t="s">
        <v>276</v>
      </c>
      <c r="B1117" s="628" t="s">
        <v>66</v>
      </c>
      <c r="C1117" s="611" t="s">
        <v>553</v>
      </c>
      <c r="D1117" s="113" t="s">
        <v>668</v>
      </c>
      <c r="E1117" s="27"/>
      <c r="F1117" s="45"/>
      <c r="G1117" s="28"/>
      <c r="H1117" s="28"/>
      <c r="I1117" s="642"/>
      <c r="J1117" s="642"/>
      <c r="K1117" s="642"/>
      <c r="L1117" s="642"/>
      <c r="M1117" s="642"/>
      <c r="N1117" s="714"/>
      <c r="O1117" s="2">
        <f t="shared" si="51"/>
        <v>0</v>
      </c>
      <c r="P1117" s="2">
        <f t="shared" si="52"/>
        <v>0</v>
      </c>
      <c r="Q1117" s="2">
        <f t="shared" si="53"/>
        <v>0</v>
      </c>
    </row>
    <row r="1118" spans="1:17" ht="76.5" hidden="1" x14ac:dyDescent="0.25">
      <c r="A1118" s="241" t="s">
        <v>276</v>
      </c>
      <c r="B1118" s="628" t="s">
        <v>66</v>
      </c>
      <c r="C1118" s="611"/>
      <c r="D1118" s="49" t="s">
        <v>293</v>
      </c>
      <c r="E1118" s="33" t="s">
        <v>2</v>
      </c>
      <c r="F1118" s="49"/>
      <c r="G1118" s="93" t="s">
        <v>31</v>
      </c>
      <c r="H1118" s="28"/>
      <c r="I1118" s="714" t="s">
        <v>1236</v>
      </c>
      <c r="J1118" s="679">
        <v>2</v>
      </c>
      <c r="K1118" s="679">
        <v>2</v>
      </c>
      <c r="L1118" s="642"/>
      <c r="M1118" s="642"/>
      <c r="N1118" s="714"/>
      <c r="O1118" s="2">
        <f t="shared" si="51"/>
        <v>0</v>
      </c>
      <c r="P1118" s="2">
        <f t="shared" si="52"/>
        <v>2</v>
      </c>
      <c r="Q1118" s="2">
        <f t="shared" si="53"/>
        <v>0</v>
      </c>
    </row>
    <row r="1119" spans="1:17" ht="76.5" hidden="1" x14ac:dyDescent="0.25">
      <c r="A1119" s="241" t="s">
        <v>276</v>
      </c>
      <c r="B1119" s="628" t="s">
        <v>66</v>
      </c>
      <c r="C1119" s="611" t="s">
        <v>354</v>
      </c>
      <c r="D1119" s="113" t="s">
        <v>668</v>
      </c>
      <c r="E1119" s="27"/>
      <c r="F1119" s="45"/>
      <c r="G1119" s="28"/>
      <c r="H1119" s="28"/>
      <c r="I1119" s="217"/>
      <c r="J1119" s="217"/>
      <c r="K1119" s="642"/>
      <c r="L1119" s="642"/>
      <c r="M1119" s="642"/>
      <c r="N1119" s="714"/>
      <c r="O1119" s="2">
        <f t="shared" si="51"/>
        <v>0</v>
      </c>
      <c r="P1119" s="2">
        <f t="shared" si="52"/>
        <v>0</v>
      </c>
      <c r="Q1119" s="2">
        <f t="shared" si="53"/>
        <v>0</v>
      </c>
    </row>
    <row r="1120" spans="1:17" ht="76.5" hidden="1" x14ac:dyDescent="0.25">
      <c r="A1120" s="241" t="s">
        <v>276</v>
      </c>
      <c r="B1120" s="628" t="s">
        <v>66</v>
      </c>
      <c r="C1120" s="611"/>
      <c r="D1120" s="10" t="s">
        <v>328</v>
      </c>
      <c r="E1120" s="33" t="s">
        <v>2</v>
      </c>
      <c r="F1120" s="10" t="s">
        <v>44</v>
      </c>
      <c r="G1120" s="10"/>
      <c r="H1120" s="75"/>
      <c r="I1120" s="217" t="s">
        <v>1236</v>
      </c>
      <c r="J1120" s="679">
        <v>2</v>
      </c>
      <c r="K1120" s="642"/>
      <c r="L1120" s="642"/>
      <c r="M1120" s="642"/>
      <c r="N1120" s="714"/>
      <c r="O1120" s="2">
        <f t="shared" si="51"/>
        <v>0</v>
      </c>
      <c r="P1120" s="2">
        <f t="shared" si="52"/>
        <v>1</v>
      </c>
      <c r="Q1120" s="2">
        <f t="shared" si="53"/>
        <v>0</v>
      </c>
    </row>
    <row r="1121" spans="1:18" ht="76.5" hidden="1" x14ac:dyDescent="0.25">
      <c r="A1121" s="241" t="s">
        <v>276</v>
      </c>
      <c r="B1121" s="628" t="s">
        <v>66</v>
      </c>
      <c r="C1121" s="611"/>
      <c r="D1121" s="9"/>
      <c r="E1121" s="9"/>
      <c r="F1121" s="9"/>
      <c r="G1121" s="9"/>
      <c r="H1121" s="9"/>
      <c r="I1121" s="217"/>
      <c r="J1121" s="217"/>
      <c r="K1121" s="642"/>
      <c r="L1121" s="642"/>
      <c r="M1121" s="642"/>
      <c r="N1121" s="714"/>
      <c r="O1121" s="2">
        <f t="shared" si="51"/>
        <v>0</v>
      </c>
      <c r="P1121" s="2">
        <f t="shared" si="52"/>
        <v>0</v>
      </c>
      <c r="Q1121" s="2">
        <f t="shared" si="53"/>
        <v>0</v>
      </c>
    </row>
    <row r="1122" spans="1:18" ht="76.5" hidden="1" x14ac:dyDescent="0.25">
      <c r="A1122" s="241" t="s">
        <v>276</v>
      </c>
      <c r="B1122" s="628" t="s">
        <v>66</v>
      </c>
      <c r="C1122" s="611" t="s">
        <v>554</v>
      </c>
      <c r="D1122" s="113" t="s">
        <v>668</v>
      </c>
      <c r="E1122" s="33"/>
      <c r="F1122" s="10"/>
      <c r="G1122" s="10"/>
      <c r="H1122" s="75"/>
      <c r="I1122" s="217"/>
      <c r="J1122" s="217"/>
      <c r="K1122" s="642"/>
      <c r="L1122" s="642"/>
      <c r="M1122" s="642"/>
      <c r="N1122" s="714"/>
      <c r="O1122" s="2">
        <f t="shared" si="51"/>
        <v>0</v>
      </c>
      <c r="P1122" s="2">
        <f t="shared" si="52"/>
        <v>0</v>
      </c>
      <c r="Q1122" s="2">
        <f t="shared" si="53"/>
        <v>0</v>
      </c>
    </row>
    <row r="1123" spans="1:18" ht="76.5" hidden="1" x14ac:dyDescent="0.25">
      <c r="A1123" s="241" t="s">
        <v>276</v>
      </c>
      <c r="B1123" s="628" t="s">
        <v>66</v>
      </c>
      <c r="C1123" s="638"/>
      <c r="D1123" s="131" t="s">
        <v>705</v>
      </c>
      <c r="E1123" s="33">
        <v>2014</v>
      </c>
      <c r="F1123" s="10"/>
      <c r="G1123" s="10"/>
      <c r="H1123" s="75"/>
      <c r="I1123" s="217" t="s">
        <v>1235</v>
      </c>
      <c r="J1123" s="222">
        <v>1</v>
      </c>
      <c r="K1123" s="679">
        <v>2</v>
      </c>
      <c r="L1123" s="642"/>
      <c r="M1123" s="642"/>
      <c r="N1123" s="714"/>
      <c r="O1123" s="2">
        <f t="shared" si="51"/>
        <v>1</v>
      </c>
      <c r="P1123" s="2">
        <f t="shared" si="52"/>
        <v>1</v>
      </c>
      <c r="Q1123" s="2">
        <f t="shared" si="53"/>
        <v>0</v>
      </c>
    </row>
    <row r="1124" spans="1:18" ht="76.5" hidden="1" x14ac:dyDescent="0.25">
      <c r="A1124" s="241" t="s">
        <v>276</v>
      </c>
      <c r="B1124" s="628" t="s">
        <v>66</v>
      </c>
      <c r="C1124" s="611" t="s">
        <v>555</v>
      </c>
      <c r="D1124" s="113" t="s">
        <v>668</v>
      </c>
      <c r="E1124" s="27"/>
      <c r="F1124" s="45"/>
      <c r="G1124" s="28"/>
      <c r="H1124" s="28"/>
      <c r="I1124" s="231"/>
      <c r="J1124" s="231"/>
      <c r="K1124" s="642"/>
      <c r="L1124" s="642"/>
      <c r="M1124" s="642"/>
      <c r="N1124" s="714"/>
      <c r="O1124" s="2">
        <f t="shared" si="51"/>
        <v>0</v>
      </c>
      <c r="P1124" s="2">
        <f t="shared" si="52"/>
        <v>0</v>
      </c>
      <c r="Q1124" s="2">
        <f t="shared" si="53"/>
        <v>0</v>
      </c>
    </row>
    <row r="1125" spans="1:18" ht="76.5" hidden="1" x14ac:dyDescent="0.25">
      <c r="A1125" s="241" t="s">
        <v>276</v>
      </c>
      <c r="B1125" s="628" t="s">
        <v>66</v>
      </c>
      <c r="C1125" s="638"/>
      <c r="D1125" s="10" t="s">
        <v>349</v>
      </c>
      <c r="E1125" s="33">
        <v>2014</v>
      </c>
      <c r="F1125" s="10"/>
      <c r="G1125" s="93" t="s">
        <v>84</v>
      </c>
      <c r="H1125" s="93" t="s">
        <v>85</v>
      </c>
      <c r="I1125" s="231" t="s">
        <v>1254</v>
      </c>
      <c r="J1125" s="222">
        <v>1</v>
      </c>
      <c r="K1125" s="642"/>
      <c r="L1125" s="642"/>
      <c r="M1125" s="642"/>
      <c r="N1125" s="714"/>
      <c r="O1125" s="2">
        <f t="shared" si="51"/>
        <v>1</v>
      </c>
      <c r="P1125" s="2">
        <f t="shared" si="52"/>
        <v>0</v>
      </c>
      <c r="Q1125" s="2">
        <f t="shared" si="53"/>
        <v>0</v>
      </c>
    </row>
    <row r="1126" spans="1:18" ht="76.5" hidden="1" x14ac:dyDescent="0.25">
      <c r="A1126" s="241" t="s">
        <v>276</v>
      </c>
      <c r="B1126" s="628" t="s">
        <v>66</v>
      </c>
      <c r="C1126" s="611" t="s">
        <v>556</v>
      </c>
      <c r="D1126" s="113" t="s">
        <v>668</v>
      </c>
      <c r="E1126" s="27"/>
      <c r="F1126" s="45"/>
      <c r="G1126" s="28"/>
      <c r="H1126" s="28"/>
      <c r="I1126" s="231"/>
      <c r="J1126" s="231"/>
      <c r="K1126" s="642"/>
      <c r="L1126" s="642"/>
      <c r="M1126" s="642"/>
      <c r="N1126" s="714"/>
      <c r="O1126" s="2">
        <f t="shared" si="51"/>
        <v>0</v>
      </c>
      <c r="P1126" s="2">
        <f t="shared" si="52"/>
        <v>0</v>
      </c>
      <c r="Q1126" s="2">
        <f t="shared" si="53"/>
        <v>0</v>
      </c>
    </row>
    <row r="1127" spans="1:18" ht="76.5" hidden="1" x14ac:dyDescent="0.25">
      <c r="A1127" s="241" t="s">
        <v>276</v>
      </c>
      <c r="B1127" s="628" t="s">
        <v>66</v>
      </c>
      <c r="C1127" s="611"/>
      <c r="D1127" s="10" t="s">
        <v>350</v>
      </c>
      <c r="E1127" s="33" t="s">
        <v>2</v>
      </c>
      <c r="F1127" s="10"/>
      <c r="G1127" s="10" t="s">
        <v>83</v>
      </c>
      <c r="H1127" s="75"/>
      <c r="I1127" s="231" t="s">
        <v>1255</v>
      </c>
      <c r="J1127" s="368">
        <v>2</v>
      </c>
      <c r="K1127" s="642"/>
      <c r="L1127" s="642"/>
      <c r="M1127" s="642"/>
      <c r="N1127" s="714"/>
      <c r="O1127" s="2">
        <f t="shared" si="51"/>
        <v>0</v>
      </c>
      <c r="P1127" s="2">
        <f t="shared" si="52"/>
        <v>1</v>
      </c>
      <c r="Q1127" s="2">
        <f t="shared" si="53"/>
        <v>0</v>
      </c>
    </row>
    <row r="1128" spans="1:18" ht="76.5" hidden="1" x14ac:dyDescent="0.25">
      <c r="A1128" s="241" t="s">
        <v>276</v>
      </c>
      <c r="B1128" s="628" t="s">
        <v>66</v>
      </c>
      <c r="C1128" s="611" t="s">
        <v>557</v>
      </c>
      <c r="D1128" s="148" t="s">
        <v>668</v>
      </c>
      <c r="E1128" s="280"/>
      <c r="F1128" s="281"/>
      <c r="G1128" s="118"/>
      <c r="H1128" s="38"/>
      <c r="I1128" s="642"/>
      <c r="J1128" s="642"/>
      <c r="K1128" s="642"/>
      <c r="L1128" s="642"/>
      <c r="M1128" s="642"/>
      <c r="N1128" s="714"/>
      <c r="O1128" s="2">
        <f t="shared" si="51"/>
        <v>0</v>
      </c>
      <c r="P1128" s="2">
        <f t="shared" si="52"/>
        <v>0</v>
      </c>
      <c r="Q1128" s="2">
        <f t="shared" si="53"/>
        <v>0</v>
      </c>
    </row>
    <row r="1129" spans="1:18" ht="15" x14ac:dyDescent="0.25">
      <c r="A1129" s="241"/>
      <c r="B1129" s="735"/>
      <c r="C1129" s="724"/>
      <c r="D1129" s="148"/>
      <c r="E1129" s="280"/>
      <c r="F1129" s="281"/>
      <c r="G1129" s="118"/>
      <c r="H1129" s="38"/>
      <c r="I1129" s="730"/>
      <c r="J1129" s="730"/>
      <c r="K1129" s="730"/>
      <c r="L1129" s="730"/>
      <c r="M1129" s="730"/>
      <c r="N1129" s="731"/>
      <c r="R1129" s="2">
        <f>SUBTOTAL(9,R1050:R1128)</f>
        <v>7</v>
      </c>
    </row>
    <row r="1130" spans="1:18" ht="105" x14ac:dyDescent="0.25">
      <c r="A1130" s="241" t="s">
        <v>276</v>
      </c>
      <c r="B1130" s="628" t="s">
        <v>66</v>
      </c>
      <c r="C1130" s="638"/>
      <c r="D1130" s="131" t="s">
        <v>294</v>
      </c>
      <c r="E1130" s="74">
        <v>2015</v>
      </c>
      <c r="F1130" s="126"/>
      <c r="G1130" s="97"/>
      <c r="H1130" s="93"/>
      <c r="I1130" s="714" t="s">
        <v>1256</v>
      </c>
      <c r="J1130" s="681">
        <v>3</v>
      </c>
      <c r="K1130" s="642"/>
      <c r="L1130" s="642"/>
      <c r="M1130" s="642"/>
      <c r="N1130" s="714"/>
      <c r="O1130" s="2">
        <f t="shared" si="51"/>
        <v>0</v>
      </c>
      <c r="P1130" s="2">
        <f t="shared" si="52"/>
        <v>0</v>
      </c>
      <c r="Q1130" s="2">
        <f t="shared" si="53"/>
        <v>1</v>
      </c>
      <c r="R1130" s="2">
        <v>1</v>
      </c>
    </row>
    <row r="1131" spans="1:18" s="72" customFormat="1" ht="76.5" hidden="1" x14ac:dyDescent="0.25">
      <c r="A1131" s="241" t="s">
        <v>276</v>
      </c>
      <c r="B1131" s="628" t="s">
        <v>66</v>
      </c>
      <c r="C1131" s="610" t="s">
        <v>277</v>
      </c>
      <c r="D1131" s="610"/>
      <c r="E1131" s="610"/>
      <c r="F1131" s="610"/>
      <c r="G1131" s="610"/>
      <c r="H1131" s="610"/>
      <c r="I1131" s="642"/>
      <c r="J1131" s="642"/>
      <c r="K1131" s="642"/>
      <c r="L1131" s="642"/>
      <c r="M1131" s="642"/>
      <c r="N1131" s="714"/>
      <c r="O1131" s="2">
        <f t="shared" si="51"/>
        <v>0</v>
      </c>
      <c r="P1131" s="2">
        <f t="shared" si="52"/>
        <v>0</v>
      </c>
      <c r="Q1131" s="2">
        <f t="shared" si="53"/>
        <v>0</v>
      </c>
    </row>
    <row r="1132" spans="1:18" ht="76.5" hidden="1" x14ac:dyDescent="0.25">
      <c r="A1132" s="241" t="s">
        <v>276</v>
      </c>
      <c r="B1132" s="628" t="s">
        <v>66</v>
      </c>
      <c r="C1132" s="610" t="s">
        <v>77</v>
      </c>
      <c r="D1132" s="610"/>
      <c r="E1132" s="610"/>
      <c r="F1132" s="610"/>
      <c r="G1132" s="610"/>
      <c r="H1132" s="610"/>
      <c r="I1132" s="642"/>
      <c r="J1132" s="642"/>
      <c r="K1132" s="642"/>
      <c r="L1132" s="642"/>
      <c r="M1132" s="642"/>
      <c r="N1132" s="714"/>
      <c r="O1132" s="2">
        <f t="shared" si="51"/>
        <v>0</v>
      </c>
      <c r="P1132" s="2">
        <f t="shared" si="52"/>
        <v>0</v>
      </c>
      <c r="Q1132" s="2">
        <f t="shared" si="53"/>
        <v>0</v>
      </c>
    </row>
    <row r="1133" spans="1:18" ht="127.5" hidden="1" x14ac:dyDescent="0.25">
      <c r="A1133" s="241" t="s">
        <v>276</v>
      </c>
      <c r="B1133" s="628" t="s">
        <v>66</v>
      </c>
      <c r="C1133" s="611" t="s">
        <v>558</v>
      </c>
      <c r="D1133" s="148" t="s">
        <v>668</v>
      </c>
      <c r="E1133" s="280"/>
      <c r="F1133" s="281"/>
      <c r="G1133" s="118"/>
      <c r="H1133" s="38"/>
      <c r="I1133" s="642"/>
      <c r="J1133" s="642"/>
      <c r="K1133" s="642"/>
      <c r="L1133" s="642"/>
      <c r="M1133" s="642"/>
      <c r="N1133" s="714"/>
      <c r="O1133" s="2">
        <f t="shared" si="51"/>
        <v>0</v>
      </c>
      <c r="P1133" s="2">
        <f t="shared" si="52"/>
        <v>0</v>
      </c>
      <c r="Q1133" s="2">
        <f t="shared" si="53"/>
        <v>0</v>
      </c>
    </row>
    <row r="1134" spans="1:18" ht="114.75" x14ac:dyDescent="0.25">
      <c r="A1134" s="241" t="s">
        <v>276</v>
      </c>
      <c r="B1134" s="628" t="s">
        <v>66</v>
      </c>
      <c r="C1134" s="611"/>
      <c r="D1134" s="131" t="s">
        <v>329</v>
      </c>
      <c r="E1134" s="141" t="s">
        <v>2</v>
      </c>
      <c r="F1134" s="126"/>
      <c r="G1134" s="28"/>
      <c r="H1134" s="93" t="s">
        <v>1129</v>
      </c>
      <c r="I1134" s="714"/>
      <c r="J1134" s="681">
        <v>3</v>
      </c>
      <c r="K1134" s="642"/>
      <c r="L1134" s="642"/>
      <c r="M1134" s="642"/>
      <c r="N1134" s="714"/>
      <c r="O1134" s="2">
        <f t="shared" si="51"/>
        <v>0</v>
      </c>
      <c r="P1134" s="2">
        <f t="shared" si="52"/>
        <v>0</v>
      </c>
      <c r="Q1134" s="2">
        <f t="shared" si="53"/>
        <v>1</v>
      </c>
      <c r="R1134" s="2">
        <v>1</v>
      </c>
    </row>
    <row r="1135" spans="1:18" ht="76.5" hidden="1" x14ac:dyDescent="0.25">
      <c r="A1135" s="241" t="s">
        <v>276</v>
      </c>
      <c r="B1135" s="628" t="s">
        <v>66</v>
      </c>
      <c r="C1135" s="638"/>
      <c r="D1135" s="113"/>
      <c r="E1135" s="144"/>
      <c r="F1135" s="71"/>
      <c r="G1135" s="28"/>
      <c r="H1135" s="28"/>
      <c r="I1135" s="714"/>
      <c r="J1135" s="714"/>
      <c r="K1135" s="642"/>
      <c r="L1135" s="642"/>
      <c r="M1135" s="642"/>
      <c r="N1135" s="714"/>
      <c r="O1135" s="2">
        <f t="shared" si="51"/>
        <v>0</v>
      </c>
      <c r="P1135" s="2">
        <f t="shared" si="52"/>
        <v>0</v>
      </c>
      <c r="Q1135" s="2">
        <f t="shared" si="53"/>
        <v>0</v>
      </c>
    </row>
    <row r="1136" spans="1:18" ht="76.5" hidden="1" x14ac:dyDescent="0.25">
      <c r="A1136" s="241" t="s">
        <v>276</v>
      </c>
      <c r="B1136" s="628" t="s">
        <v>66</v>
      </c>
      <c r="C1136" s="611" t="s">
        <v>559</v>
      </c>
      <c r="D1136" s="326" t="s">
        <v>668</v>
      </c>
      <c r="E1136" s="327"/>
      <c r="F1136" s="9"/>
      <c r="G1136" s="118"/>
      <c r="H1136" s="38"/>
      <c r="I1136" s="642" t="s">
        <v>1257</v>
      </c>
      <c r="J1136" s="710">
        <v>1</v>
      </c>
      <c r="K1136" s="642"/>
      <c r="L1136" s="642"/>
      <c r="M1136" s="642"/>
      <c r="N1136" s="714"/>
      <c r="O1136" s="2">
        <f t="shared" si="51"/>
        <v>1</v>
      </c>
      <c r="P1136" s="2">
        <f t="shared" si="52"/>
        <v>0</v>
      </c>
      <c r="Q1136" s="2">
        <f t="shared" si="53"/>
        <v>0</v>
      </c>
    </row>
    <row r="1137" spans="1:18" ht="76.5" hidden="1" x14ac:dyDescent="0.25">
      <c r="A1137" s="241" t="s">
        <v>276</v>
      </c>
      <c r="B1137" s="628" t="s">
        <v>66</v>
      </c>
      <c r="C1137" s="638"/>
      <c r="D1137" s="131" t="s">
        <v>295</v>
      </c>
      <c r="E1137" s="141" t="s">
        <v>2</v>
      </c>
      <c r="F1137" s="126"/>
      <c r="G1137" s="28"/>
      <c r="H1137" s="93" t="s">
        <v>1129</v>
      </c>
      <c r="I1137" s="714"/>
      <c r="J1137" s="642"/>
      <c r="K1137" s="642"/>
      <c r="L1137" s="642"/>
      <c r="M1137" s="642"/>
      <c r="N1137" s="714"/>
      <c r="O1137" s="2">
        <f t="shared" si="51"/>
        <v>0</v>
      </c>
      <c r="P1137" s="2">
        <f t="shared" si="52"/>
        <v>0</v>
      </c>
      <c r="Q1137" s="2">
        <f t="shared" si="53"/>
        <v>0</v>
      </c>
    </row>
    <row r="1138" spans="1:18" ht="76.5" hidden="1" x14ac:dyDescent="0.25">
      <c r="A1138" s="241" t="s">
        <v>276</v>
      </c>
      <c r="B1138" s="628" t="s">
        <v>66</v>
      </c>
      <c r="C1138" s="611" t="s">
        <v>560</v>
      </c>
      <c r="D1138" s="113" t="s">
        <v>668</v>
      </c>
      <c r="E1138" s="144"/>
      <c r="F1138" s="71"/>
      <c r="G1138" s="28"/>
      <c r="H1138" s="28"/>
      <c r="I1138" s="642"/>
      <c r="J1138" s="642"/>
      <c r="K1138" s="642"/>
      <c r="L1138" s="642"/>
      <c r="M1138" s="642"/>
      <c r="N1138" s="714"/>
      <c r="O1138" s="2">
        <f t="shared" si="51"/>
        <v>0</v>
      </c>
      <c r="P1138" s="2">
        <f t="shared" si="52"/>
        <v>0</v>
      </c>
      <c r="Q1138" s="2">
        <f t="shared" si="53"/>
        <v>0</v>
      </c>
    </row>
    <row r="1139" spans="1:18" ht="76.5" hidden="1" x14ac:dyDescent="0.25">
      <c r="A1139" s="241" t="s">
        <v>276</v>
      </c>
      <c r="B1139" s="628" t="s">
        <v>66</v>
      </c>
      <c r="C1139" s="638"/>
      <c r="D1139" s="131" t="s">
        <v>709</v>
      </c>
      <c r="E1139" s="74" t="s">
        <v>2</v>
      </c>
      <c r="F1139" s="126"/>
      <c r="G1139" s="28"/>
      <c r="H1139" s="93" t="s">
        <v>1129</v>
      </c>
      <c r="I1139" s="714"/>
      <c r="J1139" s="679">
        <v>2</v>
      </c>
      <c r="K1139" s="642"/>
      <c r="L1139" s="642"/>
      <c r="M1139" s="642"/>
      <c r="N1139" s="714"/>
      <c r="O1139" s="2">
        <f t="shared" si="51"/>
        <v>0</v>
      </c>
      <c r="P1139" s="2">
        <f t="shared" si="52"/>
        <v>1</v>
      </c>
      <c r="Q1139" s="2">
        <f t="shared" si="53"/>
        <v>0</v>
      </c>
    </row>
    <row r="1140" spans="1:18" ht="76.5" hidden="1" x14ac:dyDescent="0.25">
      <c r="A1140" s="241" t="s">
        <v>276</v>
      </c>
      <c r="B1140" s="628" t="s">
        <v>66</v>
      </c>
      <c r="C1140" s="638"/>
      <c r="D1140" s="628" t="s">
        <v>93</v>
      </c>
      <c r="E1140" s="27"/>
      <c r="F1140" s="71"/>
      <c r="G1140" s="28"/>
      <c r="H1140" s="28"/>
      <c r="I1140" s="714"/>
      <c r="J1140" s="714"/>
      <c r="K1140" s="642"/>
      <c r="L1140" s="642"/>
      <c r="M1140" s="642"/>
      <c r="N1140" s="714"/>
      <c r="O1140" s="2">
        <f t="shared" si="51"/>
        <v>0</v>
      </c>
      <c r="P1140" s="2">
        <f t="shared" si="52"/>
        <v>0</v>
      </c>
      <c r="Q1140" s="2">
        <f t="shared" si="53"/>
        <v>0</v>
      </c>
    </row>
    <row r="1141" spans="1:18" ht="76.5" hidden="1" x14ac:dyDescent="0.25">
      <c r="A1141" s="241" t="s">
        <v>276</v>
      </c>
      <c r="B1141" s="628" t="s">
        <v>66</v>
      </c>
      <c r="C1141" s="638"/>
      <c r="D1141" s="131" t="s">
        <v>317</v>
      </c>
      <c r="E1141" s="141">
        <v>2014</v>
      </c>
      <c r="F1141" s="142" t="s">
        <v>778</v>
      </c>
      <c r="G1141" s="97"/>
      <c r="H1141" s="93" t="s">
        <v>257</v>
      </c>
      <c r="I1141" s="714" t="s">
        <v>1258</v>
      </c>
      <c r="J1141" s="710">
        <v>1</v>
      </c>
      <c r="K1141" s="679">
        <v>2</v>
      </c>
      <c r="L1141" s="642"/>
      <c r="M1141" s="642"/>
      <c r="N1141" s="714"/>
      <c r="O1141" s="2">
        <f t="shared" si="51"/>
        <v>1</v>
      </c>
      <c r="P1141" s="2">
        <f t="shared" si="52"/>
        <v>1</v>
      </c>
      <c r="Q1141" s="2">
        <f t="shared" si="53"/>
        <v>0</v>
      </c>
    </row>
    <row r="1142" spans="1:18" ht="76.5" hidden="1" x14ac:dyDescent="0.25">
      <c r="A1142" s="241" t="s">
        <v>276</v>
      </c>
      <c r="B1142" s="628" t="s">
        <v>66</v>
      </c>
      <c r="C1142" s="611" t="s">
        <v>561</v>
      </c>
      <c r="D1142" s="113" t="s">
        <v>668</v>
      </c>
      <c r="E1142" s="144"/>
      <c r="F1142" s="71"/>
      <c r="G1142" s="97"/>
      <c r="H1142" s="93"/>
      <c r="I1142" s="642"/>
      <c r="J1142" s="642"/>
      <c r="K1142" s="642"/>
      <c r="L1142" s="642"/>
      <c r="M1142" s="642"/>
      <c r="N1142" s="714"/>
      <c r="O1142" s="2">
        <f t="shared" si="51"/>
        <v>0</v>
      </c>
      <c r="P1142" s="2">
        <f t="shared" si="52"/>
        <v>0</v>
      </c>
      <c r="Q1142" s="2">
        <f t="shared" si="53"/>
        <v>0</v>
      </c>
    </row>
    <row r="1143" spans="1:18" ht="76.5" hidden="1" x14ac:dyDescent="0.25">
      <c r="A1143" s="241" t="s">
        <v>276</v>
      </c>
      <c r="B1143" s="628" t="s">
        <v>66</v>
      </c>
      <c r="C1143" s="638"/>
      <c r="D1143" s="131" t="s">
        <v>710</v>
      </c>
      <c r="E1143" s="74" t="s">
        <v>2</v>
      </c>
      <c r="F1143" s="126"/>
      <c r="G1143" s="97"/>
      <c r="H1143" s="93" t="s">
        <v>1129</v>
      </c>
      <c r="I1143" s="714"/>
      <c r="J1143" s="677">
        <v>2</v>
      </c>
      <c r="K1143" s="642"/>
      <c r="L1143" s="642"/>
      <c r="M1143" s="642"/>
      <c r="N1143" s="714"/>
      <c r="O1143" s="2">
        <f t="shared" si="51"/>
        <v>0</v>
      </c>
      <c r="P1143" s="2">
        <f t="shared" si="52"/>
        <v>1</v>
      </c>
      <c r="Q1143" s="2">
        <f t="shared" si="53"/>
        <v>0</v>
      </c>
    </row>
    <row r="1144" spans="1:18" ht="76.5" hidden="1" x14ac:dyDescent="0.25">
      <c r="A1144" s="241" t="s">
        <v>276</v>
      </c>
      <c r="B1144" s="628" t="s">
        <v>66</v>
      </c>
      <c r="C1144" s="638"/>
      <c r="D1144" s="113" t="s">
        <v>93</v>
      </c>
      <c r="E1144" s="74"/>
      <c r="F1144" s="126"/>
      <c r="G1144" s="97"/>
      <c r="H1144" s="93"/>
      <c r="I1144" s="714"/>
      <c r="J1144" s="712"/>
      <c r="K1144" s="642"/>
      <c r="L1144" s="642"/>
      <c r="M1144" s="642"/>
      <c r="N1144" s="714"/>
      <c r="O1144" s="2">
        <f t="shared" si="51"/>
        <v>0</v>
      </c>
      <c r="P1144" s="2">
        <f t="shared" si="52"/>
        <v>0</v>
      </c>
      <c r="Q1144" s="2">
        <f t="shared" si="53"/>
        <v>0</v>
      </c>
    </row>
    <row r="1145" spans="1:18" ht="76.5" hidden="1" x14ac:dyDescent="0.25">
      <c r="A1145" s="241" t="s">
        <v>276</v>
      </c>
      <c r="B1145" s="628" t="s">
        <v>66</v>
      </c>
      <c r="C1145" s="638"/>
      <c r="D1145" s="131" t="s">
        <v>351</v>
      </c>
      <c r="E1145" s="141">
        <v>2014</v>
      </c>
      <c r="F1145" s="174" t="s">
        <v>1052</v>
      </c>
      <c r="G1145" s="131" t="s">
        <v>690</v>
      </c>
      <c r="H1145" s="93" t="s">
        <v>257</v>
      </c>
      <c r="I1145" s="714"/>
      <c r="J1145" s="713"/>
      <c r="K1145" s="679">
        <v>2</v>
      </c>
      <c r="L1145" s="642"/>
      <c r="M1145" s="642"/>
      <c r="N1145" s="714"/>
      <c r="O1145" s="2">
        <f t="shared" si="51"/>
        <v>0</v>
      </c>
      <c r="P1145" s="2">
        <f t="shared" si="52"/>
        <v>1</v>
      </c>
      <c r="Q1145" s="2">
        <f t="shared" si="53"/>
        <v>0</v>
      </c>
    </row>
    <row r="1146" spans="1:18" ht="76.5" hidden="1" x14ac:dyDescent="0.25">
      <c r="A1146" s="241" t="s">
        <v>276</v>
      </c>
      <c r="B1146" s="628" t="s">
        <v>66</v>
      </c>
      <c r="C1146" s="610" t="s">
        <v>97</v>
      </c>
      <c r="D1146" s="610"/>
      <c r="E1146" s="610"/>
      <c r="F1146" s="610"/>
      <c r="G1146" s="610"/>
      <c r="H1146" s="610"/>
      <c r="I1146" s="642"/>
      <c r="J1146" s="642"/>
      <c r="K1146" s="642"/>
      <c r="L1146" s="642"/>
      <c r="M1146" s="642"/>
      <c r="N1146" s="714"/>
      <c r="O1146" s="2">
        <f t="shared" si="51"/>
        <v>0</v>
      </c>
      <c r="P1146" s="2">
        <f t="shared" si="52"/>
        <v>0</v>
      </c>
      <c r="Q1146" s="2">
        <f t="shared" si="53"/>
        <v>0</v>
      </c>
    </row>
    <row r="1147" spans="1:18" ht="89.25" hidden="1" x14ac:dyDescent="0.25">
      <c r="A1147" s="241" t="s">
        <v>276</v>
      </c>
      <c r="B1147" s="628" t="s">
        <v>66</v>
      </c>
      <c r="C1147" s="611" t="s">
        <v>562</v>
      </c>
      <c r="D1147" s="37" t="s">
        <v>4</v>
      </c>
      <c r="E1147" s="33"/>
      <c r="F1147" s="10"/>
      <c r="G1147" s="93"/>
      <c r="H1147" s="93"/>
      <c r="I1147" s="642"/>
      <c r="J1147" s="642"/>
      <c r="K1147" s="642"/>
      <c r="L1147" s="642"/>
      <c r="M1147" s="642"/>
      <c r="N1147" s="714"/>
      <c r="O1147" s="2">
        <f t="shared" si="51"/>
        <v>0</v>
      </c>
      <c r="P1147" s="2">
        <f t="shared" si="52"/>
        <v>0</v>
      </c>
      <c r="Q1147" s="2">
        <f t="shared" si="53"/>
        <v>0</v>
      </c>
    </row>
    <row r="1148" spans="1:18" ht="76.5" x14ac:dyDescent="0.25">
      <c r="A1148" s="241" t="s">
        <v>276</v>
      </c>
      <c r="B1148" s="628" t="s">
        <v>66</v>
      </c>
      <c r="C1148" s="611"/>
      <c r="D1148" s="49" t="s">
        <v>210</v>
      </c>
      <c r="E1148" s="33" t="s">
        <v>2</v>
      </c>
      <c r="F1148" s="10" t="s">
        <v>30</v>
      </c>
      <c r="G1148" s="93"/>
      <c r="H1148" s="93" t="s">
        <v>1129</v>
      </c>
      <c r="I1148" s="714"/>
      <c r="J1148" s="714"/>
      <c r="K1148" s="642"/>
      <c r="L1148" s="552">
        <v>3</v>
      </c>
      <c r="M1148" s="642"/>
      <c r="N1148" s="714"/>
      <c r="O1148" s="2">
        <f t="shared" si="51"/>
        <v>0</v>
      </c>
      <c r="P1148" s="2">
        <f t="shared" si="52"/>
        <v>0</v>
      </c>
      <c r="Q1148" s="2">
        <f t="shared" si="53"/>
        <v>1</v>
      </c>
      <c r="R1148" s="2">
        <v>1</v>
      </c>
    </row>
    <row r="1149" spans="1:18" ht="76.5" hidden="1" x14ac:dyDescent="0.25">
      <c r="A1149" s="241" t="s">
        <v>276</v>
      </c>
      <c r="B1149" s="628" t="s">
        <v>66</v>
      </c>
      <c r="C1149" s="638"/>
      <c r="D1149" s="108" t="s">
        <v>711</v>
      </c>
      <c r="E1149" s="33"/>
      <c r="F1149" s="10"/>
      <c r="G1149" s="93"/>
      <c r="H1149" s="93"/>
      <c r="I1149" s="714"/>
      <c r="J1149" s="714"/>
      <c r="K1149" s="642"/>
      <c r="L1149" s="642"/>
      <c r="M1149" s="642"/>
      <c r="N1149" s="714"/>
      <c r="O1149" s="2">
        <f t="shared" si="51"/>
        <v>0</v>
      </c>
      <c r="P1149" s="2">
        <f t="shared" si="52"/>
        <v>0</v>
      </c>
      <c r="Q1149" s="2">
        <f t="shared" si="53"/>
        <v>0</v>
      </c>
    </row>
    <row r="1150" spans="1:18" ht="76.5" hidden="1" x14ac:dyDescent="0.25">
      <c r="A1150" s="241" t="s">
        <v>276</v>
      </c>
      <c r="B1150" s="628" t="s">
        <v>66</v>
      </c>
      <c r="C1150" s="638"/>
      <c r="D1150" s="131" t="s">
        <v>905</v>
      </c>
      <c r="E1150" s="33" t="s">
        <v>2</v>
      </c>
      <c r="F1150" s="10" t="s">
        <v>30</v>
      </c>
      <c r="G1150" s="93"/>
      <c r="H1150" s="93" t="s">
        <v>1129</v>
      </c>
      <c r="I1150" s="714"/>
      <c r="J1150" s="714"/>
      <c r="K1150" s="642"/>
      <c r="L1150" s="642"/>
      <c r="M1150" s="642" t="s">
        <v>1259</v>
      </c>
      <c r="N1150" s="714"/>
      <c r="O1150" s="2">
        <f t="shared" si="51"/>
        <v>0</v>
      </c>
      <c r="P1150" s="2">
        <f t="shared" si="52"/>
        <v>0</v>
      </c>
      <c r="Q1150" s="2">
        <f t="shared" si="53"/>
        <v>0</v>
      </c>
    </row>
    <row r="1151" spans="1:18" ht="76.5" hidden="1" x14ac:dyDescent="0.25">
      <c r="A1151" s="241" t="s">
        <v>276</v>
      </c>
      <c r="B1151" s="628" t="s">
        <v>66</v>
      </c>
      <c r="C1151" s="611" t="s">
        <v>563</v>
      </c>
      <c r="D1151" s="113" t="s">
        <v>668</v>
      </c>
      <c r="E1151" s="33"/>
      <c r="F1151" s="10"/>
      <c r="G1151" s="93"/>
      <c r="H1151" s="93"/>
      <c r="I1151" s="642"/>
      <c r="J1151" s="642"/>
      <c r="K1151" s="642"/>
      <c r="L1151" s="642"/>
      <c r="M1151" s="642"/>
      <c r="N1151" s="714"/>
      <c r="O1151" s="2">
        <f t="shared" si="51"/>
        <v>0</v>
      </c>
      <c r="P1151" s="2">
        <f t="shared" si="52"/>
        <v>0</v>
      </c>
      <c r="Q1151" s="2">
        <f t="shared" si="53"/>
        <v>0</v>
      </c>
    </row>
    <row r="1152" spans="1:18" ht="76.5" hidden="1" x14ac:dyDescent="0.25">
      <c r="A1152" s="241" t="s">
        <v>276</v>
      </c>
      <c r="B1152" s="628" t="s">
        <v>66</v>
      </c>
      <c r="C1152" s="638"/>
      <c r="D1152" s="49" t="s">
        <v>211</v>
      </c>
      <c r="E1152" s="33" t="s">
        <v>2</v>
      </c>
      <c r="F1152" s="10"/>
      <c r="G1152" s="93" t="s">
        <v>32</v>
      </c>
      <c r="H1152" s="93" t="s">
        <v>1129</v>
      </c>
      <c r="I1152" s="642"/>
      <c r="J1152" s="678">
        <v>2</v>
      </c>
      <c r="K1152" s="642"/>
      <c r="L1152" s="642"/>
      <c r="M1152" s="642"/>
      <c r="N1152" s="714"/>
      <c r="O1152" s="2">
        <f t="shared" si="51"/>
        <v>0</v>
      </c>
      <c r="P1152" s="2">
        <f t="shared" si="52"/>
        <v>1</v>
      </c>
      <c r="Q1152" s="2">
        <f t="shared" si="53"/>
        <v>0</v>
      </c>
    </row>
    <row r="1153" spans="1:18" ht="76.5" hidden="1" x14ac:dyDescent="0.25">
      <c r="A1153" s="241" t="s">
        <v>276</v>
      </c>
      <c r="B1153" s="628" t="s">
        <v>66</v>
      </c>
      <c r="C1153" s="611" t="s">
        <v>564</v>
      </c>
      <c r="D1153" s="113" t="s">
        <v>668</v>
      </c>
      <c r="E1153" s="27"/>
      <c r="F1153" s="45"/>
      <c r="G1153" s="28"/>
      <c r="H1153" s="93"/>
      <c r="I1153" s="642"/>
      <c r="J1153" s="642"/>
      <c r="K1153" s="642"/>
      <c r="L1153" s="642"/>
      <c r="M1153" s="642"/>
      <c r="N1153" s="714"/>
      <c r="O1153" s="2">
        <f t="shared" si="51"/>
        <v>0</v>
      </c>
      <c r="P1153" s="2">
        <f t="shared" si="52"/>
        <v>0</v>
      </c>
      <c r="Q1153" s="2">
        <f t="shared" si="53"/>
        <v>0</v>
      </c>
    </row>
    <row r="1154" spans="1:18" ht="76.5" hidden="1" x14ac:dyDescent="0.25">
      <c r="A1154" s="241" t="s">
        <v>276</v>
      </c>
      <c r="B1154" s="628" t="s">
        <v>66</v>
      </c>
      <c r="C1154" s="638"/>
      <c r="D1154" s="131" t="s">
        <v>712</v>
      </c>
      <c r="E1154" s="27" t="s">
        <v>2</v>
      </c>
      <c r="F1154" s="45"/>
      <c r="G1154" s="28"/>
      <c r="H1154" s="93" t="s">
        <v>1129</v>
      </c>
      <c r="I1154" s="714" t="s">
        <v>1260</v>
      </c>
      <c r="J1154" s="703">
        <v>2</v>
      </c>
      <c r="K1154" s="679">
        <v>2</v>
      </c>
      <c r="L1154" s="642"/>
      <c r="M1154" s="642"/>
      <c r="N1154" s="714"/>
      <c r="O1154" s="2">
        <f t="shared" si="51"/>
        <v>0</v>
      </c>
      <c r="P1154" s="2">
        <f t="shared" si="52"/>
        <v>2</v>
      </c>
      <c r="Q1154" s="2">
        <f t="shared" si="53"/>
        <v>0</v>
      </c>
    </row>
    <row r="1155" spans="1:18" ht="76.5" hidden="1" x14ac:dyDescent="0.25">
      <c r="A1155" s="241" t="s">
        <v>276</v>
      </c>
      <c r="B1155" s="628" t="s">
        <v>66</v>
      </c>
      <c r="C1155" s="638"/>
      <c r="D1155" s="628"/>
      <c r="E1155" s="27"/>
      <c r="F1155" s="45"/>
      <c r="G1155" s="28"/>
      <c r="H1155" s="93"/>
      <c r="I1155" s="714"/>
      <c r="J1155" s="704"/>
      <c r="K1155" s="642"/>
      <c r="L1155" s="642"/>
      <c r="M1155" s="642"/>
      <c r="N1155" s="714"/>
      <c r="O1155" s="2">
        <f t="shared" si="51"/>
        <v>0</v>
      </c>
      <c r="P1155" s="2">
        <f t="shared" si="52"/>
        <v>0</v>
      </c>
      <c r="Q1155" s="2">
        <f t="shared" si="53"/>
        <v>0</v>
      </c>
    </row>
    <row r="1156" spans="1:18" ht="76.5" hidden="1" x14ac:dyDescent="0.25">
      <c r="A1156" s="241" t="s">
        <v>276</v>
      </c>
      <c r="B1156" s="628" t="s">
        <v>66</v>
      </c>
      <c r="C1156" s="611" t="s">
        <v>565</v>
      </c>
      <c r="D1156" s="113" t="s">
        <v>668</v>
      </c>
      <c r="E1156" s="74"/>
      <c r="F1156" s="126"/>
      <c r="G1156" s="97"/>
      <c r="H1156" s="93"/>
      <c r="I1156" s="642"/>
      <c r="J1156" s="642"/>
      <c r="K1156" s="642"/>
      <c r="L1156" s="642"/>
      <c r="M1156" s="642"/>
      <c r="N1156" s="714"/>
      <c r="O1156" s="2">
        <f t="shared" si="51"/>
        <v>0</v>
      </c>
      <c r="P1156" s="2">
        <f t="shared" si="52"/>
        <v>0</v>
      </c>
      <c r="Q1156" s="2">
        <f t="shared" si="53"/>
        <v>0</v>
      </c>
    </row>
    <row r="1157" spans="1:18" ht="76.5" hidden="1" x14ac:dyDescent="0.25">
      <c r="A1157" s="241" t="s">
        <v>276</v>
      </c>
      <c r="B1157" s="628" t="s">
        <v>66</v>
      </c>
      <c r="C1157" s="638"/>
      <c r="D1157" s="131" t="s">
        <v>713</v>
      </c>
      <c r="E1157" s="74">
        <v>2014</v>
      </c>
      <c r="F1157" s="126"/>
      <c r="G1157" s="97"/>
      <c r="H1157" s="93" t="s">
        <v>1129</v>
      </c>
      <c r="I1157" s="714" t="s">
        <v>1235</v>
      </c>
      <c r="J1157" s="710">
        <v>1</v>
      </c>
      <c r="K1157" s="679">
        <v>2</v>
      </c>
      <c r="L1157" s="642"/>
      <c r="M1157" s="642"/>
      <c r="N1157" s="714"/>
      <c r="O1157" s="2">
        <f t="shared" si="51"/>
        <v>1</v>
      </c>
      <c r="P1157" s="2">
        <f t="shared" si="52"/>
        <v>1</v>
      </c>
      <c r="Q1157" s="2">
        <f t="shared" si="53"/>
        <v>0</v>
      </c>
    </row>
    <row r="1158" spans="1:18" ht="76.5" hidden="1" x14ac:dyDescent="0.25">
      <c r="A1158" s="241" t="s">
        <v>276</v>
      </c>
      <c r="B1158" s="628" t="s">
        <v>66</v>
      </c>
      <c r="C1158" s="610" t="s">
        <v>106</v>
      </c>
      <c r="D1158" s="610"/>
      <c r="E1158" s="610"/>
      <c r="F1158" s="610"/>
      <c r="G1158" s="610"/>
      <c r="H1158" s="610"/>
      <c r="I1158" s="642"/>
      <c r="J1158" s="711"/>
      <c r="K1158" s="642"/>
      <c r="L1158" s="642"/>
      <c r="M1158" s="642"/>
      <c r="N1158" s="714"/>
      <c r="O1158" s="2">
        <f t="shared" si="51"/>
        <v>0</v>
      </c>
      <c r="P1158" s="2">
        <f t="shared" si="52"/>
        <v>0</v>
      </c>
      <c r="Q1158" s="2">
        <f t="shared" si="53"/>
        <v>0</v>
      </c>
    </row>
    <row r="1159" spans="1:18" ht="114.75" hidden="1" x14ac:dyDescent="0.25">
      <c r="A1159" s="241" t="s">
        <v>276</v>
      </c>
      <c r="B1159" s="628" t="s">
        <v>66</v>
      </c>
      <c r="C1159" s="611" t="s">
        <v>566</v>
      </c>
      <c r="D1159" s="113" t="s">
        <v>668</v>
      </c>
      <c r="E1159" s="27"/>
      <c r="F1159" s="10"/>
      <c r="G1159" s="28"/>
      <c r="H1159" s="28"/>
      <c r="I1159" s="642"/>
      <c r="J1159" s="642"/>
      <c r="K1159" s="642"/>
      <c r="L1159" s="642"/>
      <c r="M1159" s="642"/>
      <c r="N1159" s="714"/>
      <c r="O1159" s="2">
        <f t="shared" si="51"/>
        <v>0</v>
      </c>
      <c r="P1159" s="2">
        <f t="shared" si="52"/>
        <v>0</v>
      </c>
      <c r="Q1159" s="2">
        <f t="shared" si="53"/>
        <v>0</v>
      </c>
    </row>
    <row r="1160" spans="1:18" ht="89.25" x14ac:dyDescent="0.25">
      <c r="A1160" s="241" t="s">
        <v>276</v>
      </c>
      <c r="B1160" s="628" t="s">
        <v>66</v>
      </c>
      <c r="C1160" s="611"/>
      <c r="D1160" s="49" t="s">
        <v>146</v>
      </c>
      <c r="E1160" s="33" t="s">
        <v>2</v>
      </c>
      <c r="F1160" s="142"/>
      <c r="G1160" s="28"/>
      <c r="H1160" s="93" t="s">
        <v>1129</v>
      </c>
      <c r="I1160" s="642"/>
      <c r="J1160" s="642"/>
      <c r="K1160" s="642"/>
      <c r="L1160" s="552">
        <v>3</v>
      </c>
      <c r="M1160" s="642"/>
      <c r="N1160" s="714"/>
      <c r="O1160" s="2">
        <f t="shared" si="51"/>
        <v>0</v>
      </c>
      <c r="P1160" s="2">
        <f t="shared" si="52"/>
        <v>0</v>
      </c>
      <c r="Q1160" s="2">
        <f t="shared" si="53"/>
        <v>1</v>
      </c>
      <c r="R1160" s="2">
        <v>2</v>
      </c>
    </row>
    <row r="1161" spans="1:18" ht="76.5" hidden="1" x14ac:dyDescent="0.25">
      <c r="A1161" s="241" t="s">
        <v>276</v>
      </c>
      <c r="B1161" s="628" t="s">
        <v>66</v>
      </c>
      <c r="C1161" s="611" t="s">
        <v>567</v>
      </c>
      <c r="D1161" s="113" t="s">
        <v>668</v>
      </c>
      <c r="E1161" s="33"/>
      <c r="F1161" s="10"/>
      <c r="G1161" s="28"/>
      <c r="H1161" s="28"/>
      <c r="I1161" s="642"/>
      <c r="J1161" s="642"/>
      <c r="K1161" s="642"/>
      <c r="L1161" s="642"/>
      <c r="M1161" s="642"/>
      <c r="N1161" s="714"/>
      <c r="O1161" s="2">
        <f t="shared" si="51"/>
        <v>0</v>
      </c>
      <c r="P1161" s="2">
        <f t="shared" si="52"/>
        <v>0</v>
      </c>
      <c r="Q1161" s="2">
        <f t="shared" si="53"/>
        <v>0</v>
      </c>
    </row>
    <row r="1162" spans="1:18" ht="76.5" hidden="1" x14ac:dyDescent="0.25">
      <c r="A1162" s="241" t="s">
        <v>276</v>
      </c>
      <c r="B1162" s="628" t="s">
        <v>66</v>
      </c>
      <c r="C1162" s="629"/>
      <c r="D1162" s="49" t="s">
        <v>147</v>
      </c>
      <c r="E1162" s="33" t="s">
        <v>2</v>
      </c>
      <c r="F1162" s="142"/>
      <c r="G1162" s="28"/>
      <c r="H1162" s="93" t="s">
        <v>1129</v>
      </c>
      <c r="I1162" s="714"/>
      <c r="J1162" s="710">
        <v>1</v>
      </c>
      <c r="K1162" s="642"/>
      <c r="L1162" s="642"/>
      <c r="M1162" s="642"/>
      <c r="N1162" s="714"/>
      <c r="O1162" s="2">
        <f t="shared" si="51"/>
        <v>1</v>
      </c>
      <c r="P1162" s="2">
        <f t="shared" si="52"/>
        <v>0</v>
      </c>
      <c r="Q1162" s="2">
        <f t="shared" si="53"/>
        <v>0</v>
      </c>
    </row>
    <row r="1163" spans="1:18" ht="76.5" hidden="1" x14ac:dyDescent="0.25">
      <c r="A1163" s="241" t="s">
        <v>276</v>
      </c>
      <c r="B1163" s="628" t="s">
        <v>66</v>
      </c>
      <c r="C1163" s="611" t="s">
        <v>716</v>
      </c>
      <c r="D1163" s="112" t="s">
        <v>72</v>
      </c>
      <c r="E1163" s="27"/>
      <c r="F1163" s="10"/>
      <c r="G1163" s="28"/>
      <c r="H1163" s="93"/>
      <c r="I1163" s="642"/>
      <c r="J1163" s="642"/>
      <c r="K1163" s="642"/>
      <c r="L1163" s="642"/>
      <c r="M1163" s="642"/>
      <c r="N1163" s="714"/>
      <c r="O1163" s="2">
        <f t="shared" si="51"/>
        <v>0</v>
      </c>
      <c r="P1163" s="2">
        <f t="shared" si="52"/>
        <v>0</v>
      </c>
      <c r="Q1163" s="2">
        <f t="shared" si="53"/>
        <v>0</v>
      </c>
    </row>
    <row r="1164" spans="1:18" ht="76.5" hidden="1" x14ac:dyDescent="0.25">
      <c r="A1164" s="241" t="s">
        <v>276</v>
      </c>
      <c r="B1164" s="628" t="s">
        <v>66</v>
      </c>
      <c r="C1164" s="638"/>
      <c r="D1164" s="49" t="s">
        <v>715</v>
      </c>
      <c r="E1164" s="33" t="s">
        <v>2</v>
      </c>
      <c r="F1164" s="31" t="s">
        <v>30</v>
      </c>
      <c r="G1164" s="117"/>
      <c r="H1164" s="93" t="s">
        <v>1129</v>
      </c>
      <c r="I1164" s="714" t="s">
        <v>1262</v>
      </c>
      <c r="J1164" s="703">
        <v>2</v>
      </c>
      <c r="K1164" s="642"/>
      <c r="L1164" s="642"/>
      <c r="M1164" s="642"/>
      <c r="N1164" s="509" t="s">
        <v>1367</v>
      </c>
      <c r="O1164" s="2">
        <f t="shared" si="51"/>
        <v>0</v>
      </c>
      <c r="P1164" s="2">
        <f t="shared" si="52"/>
        <v>1</v>
      </c>
      <c r="Q1164" s="2">
        <f t="shared" si="53"/>
        <v>0</v>
      </c>
    </row>
    <row r="1165" spans="1:18" ht="76.5" hidden="1" x14ac:dyDescent="0.25">
      <c r="A1165" s="241" t="s">
        <v>276</v>
      </c>
      <c r="B1165" s="628" t="s">
        <v>66</v>
      </c>
      <c r="C1165" s="611" t="s">
        <v>568</v>
      </c>
      <c r="D1165" s="113" t="s">
        <v>668</v>
      </c>
      <c r="E1165" s="11"/>
      <c r="F1165" s="121"/>
      <c r="G1165" s="611"/>
      <c r="H1165" s="93"/>
      <c r="I1165" s="642"/>
      <c r="J1165" s="642"/>
      <c r="K1165" s="642"/>
      <c r="L1165" s="642"/>
      <c r="M1165" s="642"/>
      <c r="N1165" s="714"/>
      <c r="O1165" s="2">
        <f t="shared" si="51"/>
        <v>0</v>
      </c>
      <c r="P1165" s="2">
        <f t="shared" si="52"/>
        <v>0</v>
      </c>
      <c r="Q1165" s="2">
        <f t="shared" si="53"/>
        <v>0</v>
      </c>
    </row>
    <row r="1166" spans="1:18" ht="105" hidden="1" x14ac:dyDescent="0.25">
      <c r="A1166" s="241" t="s">
        <v>276</v>
      </c>
      <c r="B1166" s="628" t="s">
        <v>66</v>
      </c>
      <c r="C1166" s="611"/>
      <c r="D1166" s="49" t="s">
        <v>717</v>
      </c>
      <c r="E1166" s="33" t="s">
        <v>2</v>
      </c>
      <c r="F1166" s="31" t="s">
        <v>30</v>
      </c>
      <c r="G1166" s="117"/>
      <c r="H1166" s="93" t="s">
        <v>1129</v>
      </c>
      <c r="I1166" s="709" t="s">
        <v>1263</v>
      </c>
      <c r="J1166" s="509" t="s">
        <v>1367</v>
      </c>
      <c r="K1166" s="642"/>
      <c r="L1166" s="642"/>
      <c r="M1166" s="642"/>
      <c r="N1166" s="714"/>
      <c r="O1166" s="2">
        <f t="shared" si="51"/>
        <v>0</v>
      </c>
      <c r="P1166" s="2">
        <f t="shared" si="52"/>
        <v>0</v>
      </c>
      <c r="Q1166" s="2">
        <f t="shared" si="53"/>
        <v>0</v>
      </c>
    </row>
    <row r="1167" spans="1:18" ht="76.5" hidden="1" x14ac:dyDescent="0.25">
      <c r="A1167" s="241" t="s">
        <v>276</v>
      </c>
      <c r="B1167" s="628" t="s">
        <v>66</v>
      </c>
      <c r="C1167" s="586"/>
      <c r="D1167" s="628" t="s">
        <v>93</v>
      </c>
      <c r="E1167" s="11"/>
      <c r="F1167" s="121"/>
      <c r="G1167" s="611"/>
      <c r="H1167" s="93"/>
      <c r="I1167" s="642"/>
      <c r="J1167" s="642"/>
      <c r="K1167" s="642"/>
      <c r="L1167" s="642"/>
      <c r="M1167" s="642"/>
      <c r="N1167" s="714"/>
      <c r="O1167" s="2">
        <f t="shared" si="51"/>
        <v>0</v>
      </c>
      <c r="P1167" s="2">
        <f t="shared" si="52"/>
        <v>0</v>
      </c>
      <c r="Q1167" s="2">
        <f t="shared" si="53"/>
        <v>0</v>
      </c>
    </row>
    <row r="1168" spans="1:18" ht="76.5" hidden="1" x14ac:dyDescent="0.25">
      <c r="A1168" s="241" t="s">
        <v>276</v>
      </c>
      <c r="B1168" s="628" t="s">
        <v>66</v>
      </c>
      <c r="C1168" s="586"/>
      <c r="D1168" s="31" t="s">
        <v>309</v>
      </c>
      <c r="E1168" s="132" t="s">
        <v>2</v>
      </c>
      <c r="F1168" s="31" t="s">
        <v>30</v>
      </c>
      <c r="G1168" s="31" t="s">
        <v>690</v>
      </c>
      <c r="H1168" s="93" t="s">
        <v>1129</v>
      </c>
      <c r="I1168" s="642"/>
      <c r="J1168" s="642"/>
      <c r="K1168" s="679">
        <v>2</v>
      </c>
      <c r="L1168" s="642"/>
      <c r="M1168" s="642"/>
      <c r="N1168" s="714"/>
      <c r="O1168" s="2">
        <f t="shared" si="51"/>
        <v>0</v>
      </c>
      <c r="P1168" s="2">
        <f t="shared" si="52"/>
        <v>1</v>
      </c>
      <c r="Q1168" s="2">
        <f t="shared" si="53"/>
        <v>0</v>
      </c>
    </row>
    <row r="1169" spans="1:18" ht="76.5" hidden="1" x14ac:dyDescent="0.25">
      <c r="A1169" s="241" t="s">
        <v>276</v>
      </c>
      <c r="B1169" s="628" t="s">
        <v>66</v>
      </c>
      <c r="C1169" s="586"/>
      <c r="D1169" s="108"/>
      <c r="E1169" s="11"/>
      <c r="F1169" s="121"/>
      <c r="G1169" s="611"/>
      <c r="H1169" s="93"/>
      <c r="I1169" s="714"/>
      <c r="J1169" s="714"/>
      <c r="K1169" s="642"/>
      <c r="L1169" s="642"/>
      <c r="M1169" s="642"/>
      <c r="N1169" s="714"/>
      <c r="O1169" s="2">
        <f t="shared" si="51"/>
        <v>0</v>
      </c>
      <c r="P1169" s="2">
        <f t="shared" si="52"/>
        <v>0</v>
      </c>
      <c r="Q1169" s="2">
        <f t="shared" si="53"/>
        <v>0</v>
      </c>
    </row>
    <row r="1170" spans="1:18" s="197" customFormat="1" ht="15" hidden="1" x14ac:dyDescent="0.25">
      <c r="A1170" s="200"/>
      <c r="B1170" s="689"/>
      <c r="C1170" s="683"/>
      <c r="D1170" s="287"/>
      <c r="E1170" s="569"/>
      <c r="F1170" s="569"/>
      <c r="G1170" s="569"/>
      <c r="H1170" s="624"/>
      <c r="I1170" s="214"/>
      <c r="J1170" s="214"/>
      <c r="K1170" s="242"/>
      <c r="L1170" s="688"/>
      <c r="M1170" s="683"/>
      <c r="N1170" s="683"/>
      <c r="O1170" s="2">
        <f t="shared" si="51"/>
        <v>0</v>
      </c>
      <c r="P1170" s="2">
        <f t="shared" si="52"/>
        <v>0</v>
      </c>
      <c r="Q1170" s="2">
        <f t="shared" si="53"/>
        <v>0</v>
      </c>
    </row>
    <row r="1171" spans="1:18" ht="19.5" hidden="1" thickBot="1" x14ac:dyDescent="0.3">
      <c r="O1171" s="716">
        <f>SUM(O7:O1162)</f>
        <v>146</v>
      </c>
      <c r="P1171" s="716">
        <f>SUM(P7:P1162)</f>
        <v>261</v>
      </c>
      <c r="Q1171" s="716">
        <f>SUM(Q7:Q1162)</f>
        <v>110</v>
      </c>
    </row>
    <row r="1172" spans="1:18" ht="19.5" thickBot="1" x14ac:dyDescent="0.3">
      <c r="O1172" s="716">
        <f>SUM(O12:O1160)</f>
        <v>145</v>
      </c>
      <c r="P1172" s="716">
        <f>SUM(P12:P1160)</f>
        <v>260</v>
      </c>
      <c r="Q1172" s="716">
        <f>SUM(Q12:Q1160)</f>
        <v>110</v>
      </c>
      <c r="R1172" s="2">
        <f>SUBTOTAL(9,R1130:R1171)</f>
        <v>5</v>
      </c>
    </row>
    <row r="1173" spans="1:18" ht="13.5" thickTop="1" x14ac:dyDescent="0.25"/>
  </sheetData>
  <autoFilter ref="A6:Q1171">
    <filterColumn colId="14">
      <filters>
        <filter val="0"/>
      </filters>
    </filterColumn>
    <filterColumn colId="15">
      <filters>
        <filter val="0"/>
      </filters>
    </filterColumn>
    <filterColumn colId="16">
      <filters>
        <filter val="1"/>
        <filter val="2"/>
      </filters>
    </filterColumn>
  </autoFilter>
  <mergeCells count="1">
    <mergeCell ref="B2:N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5"/>
  <sheetViews>
    <sheetView view="pageBreakPreview" zoomScaleNormal="85" zoomScaleSheetLayoutView="100" zoomScalePageLayoutView="70" workbookViewId="0">
      <pane ySplit="7" topLeftCell="A8" activePane="bottomLeft" state="frozen"/>
      <selection activeCell="B1" sqref="B1"/>
      <selection pane="bottomLeft" activeCell="A8" sqref="A8:A26"/>
    </sheetView>
  </sheetViews>
  <sheetFormatPr defaultColWidth="9.140625" defaultRowHeight="12.75" x14ac:dyDescent="0.25"/>
  <cols>
    <col min="1" max="1" width="26.42578125" style="2" customWidth="1"/>
    <col min="2" max="2" width="37.42578125" style="2" customWidth="1"/>
    <col min="3" max="3" width="48.140625" style="2" customWidth="1"/>
    <col min="4" max="16384" width="9.140625" style="2"/>
  </cols>
  <sheetData>
    <row r="1" spans="1:4" x14ac:dyDescent="0.25">
      <c r="A1" s="245"/>
      <c r="B1" s="245"/>
      <c r="C1" s="205"/>
    </row>
    <row r="2" spans="1:4" ht="23.25" x14ac:dyDescent="0.25">
      <c r="A2" s="1373" t="s">
        <v>258</v>
      </c>
      <c r="B2" s="1373"/>
      <c r="C2" s="1373"/>
    </row>
    <row r="3" spans="1:4" ht="21" x14ac:dyDescent="0.25">
      <c r="A3" s="249"/>
      <c r="B3" s="245"/>
      <c r="C3" s="245"/>
    </row>
    <row r="4" spans="1:4" ht="15.75" x14ac:dyDescent="0.25">
      <c r="A4" s="1363" t="s">
        <v>932</v>
      </c>
      <c r="B4" s="1363"/>
      <c r="C4" s="1363"/>
    </row>
    <row r="5" spans="1:4" x14ac:dyDescent="0.25">
      <c r="A5" s="251"/>
      <c r="B5" s="251"/>
      <c r="C5" s="205"/>
    </row>
    <row r="6" spans="1:4" x14ac:dyDescent="0.25">
      <c r="A6" s="252"/>
      <c r="B6" s="252"/>
      <c r="C6" s="252"/>
    </row>
    <row r="7" spans="1:4" s="241" customFormat="1" ht="49.5" customHeight="1" x14ac:dyDescent="0.25">
      <c r="A7" s="254" t="s">
        <v>569</v>
      </c>
      <c r="B7" s="254" t="s">
        <v>573</v>
      </c>
      <c r="C7" s="254" t="s">
        <v>1028</v>
      </c>
    </row>
    <row r="8" spans="1:4" ht="15" customHeight="1" x14ac:dyDescent="0.25">
      <c r="A8" s="1197" t="s">
        <v>46</v>
      </c>
      <c r="B8" s="204" t="s">
        <v>0</v>
      </c>
      <c r="C8" s="204"/>
    </row>
    <row r="9" spans="1:4" ht="15" x14ac:dyDescent="0.25">
      <c r="A9" s="1128"/>
      <c r="B9" s="1119" t="s">
        <v>88</v>
      </c>
      <c r="C9" s="1119"/>
    </row>
    <row r="10" spans="1:4" ht="11.25" customHeight="1" x14ac:dyDescent="0.25">
      <c r="A10" s="1128"/>
      <c r="B10" s="752"/>
      <c r="C10" s="154" t="s">
        <v>721</v>
      </c>
    </row>
    <row r="11" spans="1:4" ht="60.75" customHeight="1" x14ac:dyDescent="0.25">
      <c r="A11" s="1128"/>
      <c r="B11" s="94" t="s">
        <v>355</v>
      </c>
      <c r="C11" s="94" t="s">
        <v>718</v>
      </c>
      <c r="D11" s="2">
        <v>1</v>
      </c>
    </row>
    <row r="12" spans="1:4" ht="15" customHeight="1" x14ac:dyDescent="0.25">
      <c r="A12" s="1128"/>
      <c r="B12" s="1144" t="s">
        <v>356</v>
      </c>
      <c r="C12" s="154" t="s">
        <v>668</v>
      </c>
    </row>
    <row r="13" spans="1:4" ht="25.5" x14ac:dyDescent="0.25">
      <c r="A13" s="1128"/>
      <c r="B13" s="1145"/>
      <c r="C13" s="94" t="s">
        <v>123</v>
      </c>
      <c r="D13" s="2">
        <v>1</v>
      </c>
    </row>
    <row r="14" spans="1:4" x14ac:dyDescent="0.25">
      <c r="A14" s="1128"/>
      <c r="B14" s="1146"/>
      <c r="C14" s="772"/>
    </row>
    <row r="15" spans="1:4" ht="15" x14ac:dyDescent="0.25">
      <c r="A15" s="1128"/>
      <c r="B15" s="1230" t="s">
        <v>265</v>
      </c>
      <c r="C15" s="1231"/>
    </row>
    <row r="16" spans="1:4" ht="15" x14ac:dyDescent="0.25">
      <c r="A16" s="1128"/>
      <c r="B16" s="1230" t="s">
        <v>1</v>
      </c>
      <c r="C16" s="1231"/>
    </row>
    <row r="17" spans="1:4" ht="15" customHeight="1" x14ac:dyDescent="0.25">
      <c r="A17" s="1128"/>
      <c r="B17" s="1144" t="s">
        <v>357</v>
      </c>
      <c r="C17" s="149" t="s">
        <v>668</v>
      </c>
    </row>
    <row r="18" spans="1:4" ht="48.75" customHeight="1" x14ac:dyDescent="0.25">
      <c r="A18" s="1128"/>
      <c r="B18" s="1145"/>
      <c r="C18" s="94" t="s">
        <v>1123</v>
      </c>
      <c r="D18" s="2">
        <v>1</v>
      </c>
    </row>
    <row r="19" spans="1:4" ht="41.25" customHeight="1" x14ac:dyDescent="0.25">
      <c r="A19" s="1128"/>
      <c r="B19" s="1146"/>
      <c r="C19" s="145" t="s">
        <v>224</v>
      </c>
      <c r="D19" s="2">
        <v>1</v>
      </c>
    </row>
    <row r="20" spans="1:4" ht="15" x14ac:dyDescent="0.25">
      <c r="A20" s="1128"/>
      <c r="B20" s="1230" t="s">
        <v>260</v>
      </c>
      <c r="C20" s="1231"/>
    </row>
    <row r="21" spans="1:4" ht="15" x14ac:dyDescent="0.25">
      <c r="A21" s="1128"/>
      <c r="B21" s="1230" t="s">
        <v>77</v>
      </c>
      <c r="C21" s="1231"/>
    </row>
    <row r="22" spans="1:4" ht="15" customHeight="1" x14ac:dyDescent="0.25">
      <c r="A22" s="1128"/>
      <c r="B22" s="1144" t="s">
        <v>358</v>
      </c>
      <c r="C22" s="16" t="s">
        <v>4</v>
      </c>
    </row>
    <row r="23" spans="1:4" ht="78.75" customHeight="1" x14ac:dyDescent="0.25">
      <c r="A23" s="1128"/>
      <c r="B23" s="1145"/>
      <c r="C23" s="94" t="s">
        <v>1124</v>
      </c>
      <c r="D23" s="2">
        <v>3</v>
      </c>
    </row>
    <row r="24" spans="1:4" x14ac:dyDescent="0.25">
      <c r="A24" s="1128"/>
      <c r="B24" s="1145"/>
      <c r="C24" s="109" t="s">
        <v>89</v>
      </c>
    </row>
    <row r="25" spans="1:4" ht="53.25" customHeight="1" x14ac:dyDescent="0.25">
      <c r="A25" s="1128"/>
      <c r="B25" s="1145"/>
      <c r="C25" s="257" t="s">
        <v>597</v>
      </c>
      <c r="D25" s="2">
        <v>14</v>
      </c>
    </row>
    <row r="26" spans="1:4" x14ac:dyDescent="0.25">
      <c r="A26" s="1128"/>
      <c r="B26" s="1146"/>
      <c r="C26" s="111" t="s">
        <v>90</v>
      </c>
    </row>
    <row r="27" spans="1:4" ht="68.25" customHeight="1" x14ac:dyDescent="0.25">
      <c r="A27" s="764"/>
      <c r="B27" s="752"/>
      <c r="C27" s="94" t="s">
        <v>598</v>
      </c>
      <c r="D27" s="2">
        <v>3</v>
      </c>
    </row>
    <row r="28" spans="1:4" x14ac:dyDescent="0.25">
      <c r="A28" s="1084"/>
      <c r="B28" s="752"/>
      <c r="C28" s="772" t="s">
        <v>91</v>
      </c>
    </row>
    <row r="29" spans="1:4" ht="25.5" x14ac:dyDescent="0.25">
      <c r="A29" s="1085"/>
      <c r="B29" s="752"/>
      <c r="C29" s="14" t="s">
        <v>310</v>
      </c>
      <c r="D29" s="2">
        <v>2</v>
      </c>
    </row>
    <row r="30" spans="1:4" ht="38.25" x14ac:dyDescent="0.25">
      <c r="A30" s="1085"/>
      <c r="B30" s="752"/>
      <c r="C30" s="14" t="s">
        <v>318</v>
      </c>
      <c r="D30" s="2">
        <v>4</v>
      </c>
    </row>
    <row r="31" spans="1:4" ht="25.5" x14ac:dyDescent="0.25">
      <c r="A31" s="1085"/>
      <c r="B31" s="752"/>
      <c r="C31" s="14" t="s">
        <v>1199</v>
      </c>
      <c r="D31" s="2">
        <v>3</v>
      </c>
    </row>
    <row r="32" spans="1:4" x14ac:dyDescent="0.25">
      <c r="A32" s="1085"/>
      <c r="B32" s="752"/>
      <c r="C32" s="14" t="s">
        <v>1200</v>
      </c>
      <c r="D32" s="2">
        <v>1</v>
      </c>
    </row>
    <row r="33" spans="1:4" x14ac:dyDescent="0.25">
      <c r="A33" s="1085"/>
      <c r="B33" s="752"/>
      <c r="C33" s="260" t="s">
        <v>668</v>
      </c>
    </row>
    <row r="34" spans="1:4" ht="38.25" customHeight="1" x14ac:dyDescent="0.25">
      <c r="A34" s="1085"/>
      <c r="B34" s="752"/>
      <c r="C34" s="14" t="s">
        <v>600</v>
      </c>
      <c r="D34" s="2">
        <v>2</v>
      </c>
    </row>
    <row r="35" spans="1:4" x14ac:dyDescent="0.25">
      <c r="A35" s="1085"/>
      <c r="B35" s="752"/>
      <c r="C35" s="772"/>
    </row>
    <row r="36" spans="1:4" ht="15" customHeight="1" x14ac:dyDescent="0.25">
      <c r="A36" s="1085"/>
      <c r="B36" s="1230" t="s">
        <v>95</v>
      </c>
      <c r="C36" s="1231"/>
    </row>
    <row r="37" spans="1:4" ht="15" customHeight="1" x14ac:dyDescent="0.25">
      <c r="A37" s="1085"/>
      <c r="B37" s="1080" t="s">
        <v>359</v>
      </c>
      <c r="C37" s="16" t="s">
        <v>96</v>
      </c>
    </row>
    <row r="38" spans="1:4" ht="70.5" customHeight="1" x14ac:dyDescent="0.25">
      <c r="A38" s="1085"/>
      <c r="B38" s="1081"/>
      <c r="C38" s="94" t="s">
        <v>1091</v>
      </c>
      <c r="D38" s="2">
        <v>1</v>
      </c>
    </row>
    <row r="39" spans="1:4" x14ac:dyDescent="0.25">
      <c r="A39" s="1085"/>
      <c r="B39" s="1081"/>
      <c r="C39" s="25" t="s">
        <v>90</v>
      </c>
    </row>
    <row r="40" spans="1:4" ht="51" x14ac:dyDescent="0.25">
      <c r="A40" s="1085"/>
      <c r="B40" s="1081"/>
      <c r="C40" s="150" t="s">
        <v>1128</v>
      </c>
      <c r="D40" s="2">
        <v>2</v>
      </c>
    </row>
    <row r="41" spans="1:4" x14ac:dyDescent="0.25">
      <c r="A41" s="1085"/>
      <c r="B41" s="1081"/>
      <c r="C41" s="5" t="s">
        <v>89</v>
      </c>
    </row>
    <row r="42" spans="1:4" ht="62.25" customHeight="1" x14ac:dyDescent="0.25">
      <c r="A42" s="1086"/>
      <c r="B42" s="1082"/>
      <c r="C42" s="757" t="s">
        <v>1127</v>
      </c>
      <c r="D42" s="2">
        <v>6</v>
      </c>
    </row>
    <row r="43" spans="1:4" x14ac:dyDescent="0.25">
      <c r="A43" s="1084"/>
      <c r="B43" s="722"/>
      <c r="C43" s="756" t="s">
        <v>91</v>
      </c>
    </row>
    <row r="44" spans="1:4" ht="51" x14ac:dyDescent="0.25">
      <c r="A44" s="1085"/>
      <c r="B44" s="722"/>
      <c r="C44" s="757" t="s">
        <v>311</v>
      </c>
      <c r="D44" s="2">
        <v>2</v>
      </c>
    </row>
    <row r="45" spans="1:4" ht="25.5" x14ac:dyDescent="0.25">
      <c r="A45" s="1085"/>
      <c r="B45" s="722"/>
      <c r="C45" s="757" t="s">
        <v>1204</v>
      </c>
      <c r="D45" s="2">
        <v>3</v>
      </c>
    </row>
    <row r="46" spans="1:4" ht="25.5" x14ac:dyDescent="0.25">
      <c r="A46" s="1085"/>
      <c r="B46" s="722"/>
      <c r="C46" s="757" t="s">
        <v>1205</v>
      </c>
      <c r="D46" s="2">
        <v>1</v>
      </c>
    </row>
    <row r="47" spans="1:4" x14ac:dyDescent="0.25">
      <c r="A47" s="1085"/>
      <c r="B47" s="722"/>
      <c r="C47" s="756" t="s">
        <v>668</v>
      </c>
    </row>
    <row r="48" spans="1:4" ht="57" customHeight="1" x14ac:dyDescent="0.25">
      <c r="A48" s="1085"/>
      <c r="B48" s="723"/>
      <c r="C48" s="757" t="s">
        <v>311</v>
      </c>
      <c r="D48" s="2">
        <v>2</v>
      </c>
    </row>
    <row r="49" spans="1:4" ht="15" x14ac:dyDescent="0.25">
      <c r="A49" s="1085"/>
      <c r="B49" s="1269" t="s">
        <v>98</v>
      </c>
      <c r="C49" s="1270"/>
    </row>
    <row r="50" spans="1:4" ht="15" customHeight="1" x14ac:dyDescent="0.25">
      <c r="A50" s="1085"/>
      <c r="B50" s="1144" t="s">
        <v>360</v>
      </c>
      <c r="C50" s="25" t="s">
        <v>90</v>
      </c>
    </row>
    <row r="51" spans="1:4" ht="65.25" customHeight="1" x14ac:dyDescent="0.25">
      <c r="A51" s="1086"/>
      <c r="B51" s="1146"/>
      <c r="C51" s="757" t="s">
        <v>621</v>
      </c>
      <c r="D51" s="2">
        <v>1</v>
      </c>
    </row>
    <row r="52" spans="1:4" s="26" customFormat="1" ht="21" customHeight="1" x14ac:dyDescent="0.25">
      <c r="A52" s="743"/>
      <c r="B52" s="743"/>
      <c r="C52" s="796"/>
      <c r="D52" s="26">
        <f>SUM(D11:D51)</f>
        <v>54</v>
      </c>
    </row>
    <row r="53" spans="1:4" ht="20.25" customHeight="1" x14ac:dyDescent="0.25">
      <c r="A53" s="1247" t="s">
        <v>47</v>
      </c>
      <c r="B53" s="1251" t="s">
        <v>261</v>
      </c>
      <c r="C53" s="1252"/>
    </row>
    <row r="54" spans="1:4" ht="15" customHeight="1" x14ac:dyDescent="0.25">
      <c r="A54" s="1128"/>
      <c r="B54" s="1254" t="s">
        <v>99</v>
      </c>
      <c r="C54" s="1255"/>
    </row>
    <row r="55" spans="1:4" ht="8.25" customHeight="1" x14ac:dyDescent="0.25">
      <c r="A55" s="1128"/>
      <c r="B55" s="1257"/>
      <c r="C55" s="1258"/>
    </row>
    <row r="56" spans="1:4" ht="17.25" customHeight="1" x14ac:dyDescent="0.25">
      <c r="A56" s="1128"/>
      <c r="B56" s="1139" t="s">
        <v>361</v>
      </c>
      <c r="C56" s="1260" t="s">
        <v>668</v>
      </c>
    </row>
    <row r="57" spans="1:4" ht="7.5" hidden="1" customHeight="1" x14ac:dyDescent="0.25">
      <c r="A57" s="1128"/>
      <c r="B57" s="1140"/>
      <c r="C57" s="1261"/>
    </row>
    <row r="58" spans="1:4" ht="12.75" hidden="1" customHeight="1" x14ac:dyDescent="0.25">
      <c r="A58" s="1128"/>
      <c r="B58" s="1140"/>
      <c r="C58" s="1262"/>
    </row>
    <row r="59" spans="1:4" ht="46.5" customHeight="1" x14ac:dyDescent="0.25">
      <c r="A59" s="1128"/>
      <c r="B59" s="1141"/>
      <c r="C59" s="792" t="s">
        <v>574</v>
      </c>
      <c r="D59" s="2">
        <v>1</v>
      </c>
    </row>
    <row r="60" spans="1:4" x14ac:dyDescent="0.25">
      <c r="A60" s="1128"/>
      <c r="B60" s="734"/>
      <c r="C60" s="734" t="s">
        <v>262</v>
      </c>
      <c r="D60" s="2">
        <v>1</v>
      </c>
    </row>
    <row r="61" spans="1:4" x14ac:dyDescent="0.25">
      <c r="A61" s="1128"/>
      <c r="B61" s="734"/>
      <c r="C61" s="734" t="s">
        <v>160</v>
      </c>
      <c r="D61" s="2">
        <v>1</v>
      </c>
    </row>
    <row r="62" spans="1:4" ht="25.5" x14ac:dyDescent="0.25">
      <c r="A62" s="1128"/>
      <c r="B62" s="734"/>
      <c r="C62" s="76" t="s">
        <v>726</v>
      </c>
      <c r="D62" s="2">
        <v>1</v>
      </c>
    </row>
    <row r="63" spans="1:4" ht="12.75" customHeight="1" x14ac:dyDescent="0.25">
      <c r="A63" s="1136"/>
      <c r="B63" s="1244" t="s">
        <v>259</v>
      </c>
      <c r="C63" s="1245"/>
    </row>
    <row r="64" spans="1:4" ht="13.5" customHeight="1" x14ac:dyDescent="0.25">
      <c r="A64" s="1083"/>
      <c r="B64" s="1244" t="s">
        <v>100</v>
      </c>
      <c r="C64" s="1245"/>
    </row>
    <row r="65" spans="1:4" ht="15" customHeight="1" x14ac:dyDescent="0.25">
      <c r="A65" s="1083"/>
      <c r="B65" s="1139" t="s">
        <v>1054</v>
      </c>
      <c r="C65" s="79" t="s">
        <v>90</v>
      </c>
    </row>
    <row r="66" spans="1:4" ht="25.5" customHeight="1" x14ac:dyDescent="0.25">
      <c r="A66" s="1083"/>
      <c r="B66" s="1140"/>
      <c r="C66" s="734" t="s">
        <v>155</v>
      </c>
      <c r="D66" s="2">
        <v>1</v>
      </c>
    </row>
    <row r="67" spans="1:4" ht="25.5" x14ac:dyDescent="0.25">
      <c r="A67" s="1083"/>
      <c r="B67" s="1140"/>
      <c r="C67" s="734" t="s">
        <v>156</v>
      </c>
      <c r="D67" s="2">
        <v>1</v>
      </c>
    </row>
    <row r="68" spans="1:4" ht="38.25" customHeight="1" x14ac:dyDescent="0.25">
      <c r="A68" s="1083"/>
      <c r="B68" s="1140"/>
      <c r="C68" s="734" t="s">
        <v>157</v>
      </c>
      <c r="D68" s="2">
        <v>1</v>
      </c>
    </row>
    <row r="69" spans="1:4" ht="36.75" customHeight="1" x14ac:dyDescent="0.25">
      <c r="A69" s="1083"/>
      <c r="B69" s="1140"/>
      <c r="C69" s="763" t="s">
        <v>162</v>
      </c>
      <c r="D69" s="2">
        <v>1</v>
      </c>
    </row>
    <row r="70" spans="1:4" ht="21" customHeight="1" x14ac:dyDescent="0.25">
      <c r="A70" s="1083"/>
      <c r="B70" s="1140"/>
      <c r="C70" s="763" t="s">
        <v>1209</v>
      </c>
      <c r="D70" s="2">
        <v>1</v>
      </c>
    </row>
    <row r="71" spans="1:4" x14ac:dyDescent="0.25">
      <c r="A71" s="1083"/>
      <c r="B71" s="1140"/>
      <c r="C71" s="771" t="s">
        <v>668</v>
      </c>
    </row>
    <row r="72" spans="1:4" ht="56.25" customHeight="1" x14ac:dyDescent="0.25">
      <c r="A72" s="1083"/>
      <c r="B72" s="1140"/>
      <c r="C72" s="792" t="s">
        <v>296</v>
      </c>
      <c r="D72" s="2">
        <v>1</v>
      </c>
    </row>
    <row r="73" spans="1:4" ht="25.5" customHeight="1" x14ac:dyDescent="0.25">
      <c r="A73" s="1083"/>
      <c r="B73" s="1140"/>
      <c r="C73" s="763" t="s">
        <v>584</v>
      </c>
      <c r="D73" s="2">
        <v>1</v>
      </c>
    </row>
    <row r="74" spans="1:4" ht="36" customHeight="1" x14ac:dyDescent="0.25">
      <c r="A74" s="1083"/>
      <c r="B74" s="1140"/>
      <c r="C74" s="76" t="s">
        <v>586</v>
      </c>
      <c r="D74" s="2">
        <v>1</v>
      </c>
    </row>
    <row r="75" spans="1:4" ht="25.5" x14ac:dyDescent="0.25">
      <c r="A75" s="1083"/>
      <c r="B75" s="1140"/>
      <c r="C75" s="792" t="s">
        <v>587</v>
      </c>
      <c r="D75" s="2">
        <v>1</v>
      </c>
    </row>
    <row r="76" spans="1:4" ht="25.5" x14ac:dyDescent="0.25">
      <c r="A76" s="1083"/>
      <c r="B76" s="1140"/>
      <c r="C76" s="792" t="s">
        <v>588</v>
      </c>
      <c r="D76" s="2">
        <v>1</v>
      </c>
    </row>
    <row r="77" spans="1:4" ht="38.25" customHeight="1" x14ac:dyDescent="0.25">
      <c r="A77" s="1083"/>
      <c r="B77" s="1141"/>
      <c r="C77" s="76" t="s">
        <v>589</v>
      </c>
      <c r="D77" s="2">
        <v>1</v>
      </c>
    </row>
    <row r="78" spans="1:4" ht="21" customHeight="1" x14ac:dyDescent="0.25">
      <c r="A78" s="1083"/>
      <c r="B78" s="1151" t="s">
        <v>92</v>
      </c>
      <c r="C78" s="1151"/>
    </row>
    <row r="79" spans="1:4" ht="22.5" customHeight="1" x14ac:dyDescent="0.25">
      <c r="A79" s="1083"/>
      <c r="B79" s="1151" t="s">
        <v>149</v>
      </c>
      <c r="C79" s="1151"/>
    </row>
    <row r="80" spans="1:4" ht="21.75" customHeight="1" x14ac:dyDescent="0.25">
      <c r="A80" s="1083"/>
      <c r="B80" s="1151" t="s">
        <v>263</v>
      </c>
      <c r="C80" s="1151"/>
    </row>
    <row r="81" spans="1:4" ht="15" x14ac:dyDescent="0.25">
      <c r="A81" s="1083"/>
      <c r="B81" s="1151" t="s">
        <v>264</v>
      </c>
      <c r="C81" s="1151"/>
    </row>
    <row r="82" spans="1:4" ht="15" customHeight="1" x14ac:dyDescent="0.25">
      <c r="A82" s="1083"/>
      <c r="B82" s="1266" t="s">
        <v>1055</v>
      </c>
      <c r="C82" s="732" t="s">
        <v>668</v>
      </c>
    </row>
    <row r="83" spans="1:4" ht="66" customHeight="1" x14ac:dyDescent="0.25">
      <c r="A83" s="1083"/>
      <c r="B83" s="1267"/>
      <c r="C83" s="792" t="s">
        <v>601</v>
      </c>
      <c r="D83" s="2">
        <v>3</v>
      </c>
    </row>
    <row r="84" spans="1:4" x14ac:dyDescent="0.25">
      <c r="A84" s="1083"/>
      <c r="B84" s="1267"/>
      <c r="C84" s="82" t="s">
        <v>4</v>
      </c>
    </row>
    <row r="85" spans="1:4" ht="65.25" customHeight="1" x14ac:dyDescent="0.25">
      <c r="A85" s="1087"/>
      <c r="B85" s="1268"/>
      <c r="C85" s="792" t="s">
        <v>603</v>
      </c>
      <c r="D85" s="2">
        <v>3</v>
      </c>
    </row>
    <row r="86" spans="1:4" x14ac:dyDescent="0.25">
      <c r="A86" s="1136"/>
      <c r="B86" s="750"/>
      <c r="C86" s="78" t="s">
        <v>44</v>
      </c>
    </row>
    <row r="87" spans="1:4" ht="38.25" x14ac:dyDescent="0.25">
      <c r="A87" s="1083"/>
      <c r="B87" s="750"/>
      <c r="C87" s="746" t="s">
        <v>297</v>
      </c>
      <c r="D87" s="2">
        <v>1</v>
      </c>
    </row>
    <row r="88" spans="1:4" x14ac:dyDescent="0.25">
      <c r="A88" s="1083"/>
      <c r="B88" s="750"/>
      <c r="C88" s="746" t="s">
        <v>298</v>
      </c>
      <c r="D88" s="2">
        <v>1</v>
      </c>
    </row>
    <row r="89" spans="1:4" ht="38.25" customHeight="1" x14ac:dyDescent="0.25">
      <c r="A89" s="1083"/>
      <c r="B89" s="750"/>
      <c r="C89" s="746" t="s">
        <v>1211</v>
      </c>
      <c r="D89" s="2">
        <v>4</v>
      </c>
    </row>
    <row r="90" spans="1:4" ht="63" customHeight="1" x14ac:dyDescent="0.25">
      <c r="A90" s="1083"/>
      <c r="B90" s="750"/>
      <c r="C90" s="746" t="s">
        <v>1212</v>
      </c>
      <c r="D90" s="2">
        <v>2</v>
      </c>
    </row>
    <row r="91" spans="1:4" ht="59.25" customHeight="1" x14ac:dyDescent="0.25">
      <c r="A91" s="1083"/>
      <c r="B91" s="751"/>
      <c r="C91" s="746" t="s">
        <v>1213</v>
      </c>
      <c r="D91" s="2">
        <v>4</v>
      </c>
    </row>
    <row r="92" spans="1:4" ht="42" customHeight="1" x14ac:dyDescent="0.25">
      <c r="A92" s="1083"/>
      <c r="B92" s="736"/>
      <c r="C92" s="79" t="s">
        <v>72</v>
      </c>
    </row>
    <row r="93" spans="1:4" ht="45.75" customHeight="1" x14ac:dyDescent="0.25">
      <c r="A93" s="1083"/>
      <c r="B93" s="736"/>
      <c r="C93" s="734" t="s">
        <v>833</v>
      </c>
      <c r="D93" s="2">
        <v>2</v>
      </c>
    </row>
    <row r="94" spans="1:4" ht="15" x14ac:dyDescent="0.25">
      <c r="A94" s="1083"/>
      <c r="B94" s="736"/>
      <c r="C94" s="771"/>
    </row>
    <row r="95" spans="1:4" x14ac:dyDescent="0.25">
      <c r="A95" s="1083"/>
      <c r="B95" s="1243" t="s">
        <v>362</v>
      </c>
      <c r="C95" s="143" t="s">
        <v>668</v>
      </c>
    </row>
    <row r="96" spans="1:4" ht="91.5" customHeight="1" x14ac:dyDescent="0.25">
      <c r="A96" s="1083"/>
      <c r="B96" s="1243"/>
      <c r="C96" s="784" t="s">
        <v>911</v>
      </c>
      <c r="D96" s="2">
        <v>3</v>
      </c>
    </row>
    <row r="97" spans="1:4" ht="12" customHeight="1" x14ac:dyDescent="0.25">
      <c r="A97" s="1083"/>
      <c r="B97" s="734"/>
      <c r="C97" s="771"/>
    </row>
    <row r="98" spans="1:4" ht="21" customHeight="1" x14ac:dyDescent="0.25">
      <c r="A98" s="1083"/>
      <c r="B98" s="1151" t="s">
        <v>95</v>
      </c>
      <c r="C98" s="1151"/>
    </row>
    <row r="99" spans="1:4" ht="15" customHeight="1" x14ac:dyDescent="0.25">
      <c r="A99" s="1083"/>
      <c r="B99" s="1152" t="s">
        <v>363</v>
      </c>
      <c r="C99" s="143" t="s">
        <v>668</v>
      </c>
    </row>
    <row r="100" spans="1:4" ht="78" customHeight="1" x14ac:dyDescent="0.25">
      <c r="A100" s="1083"/>
      <c r="B100" s="1126"/>
      <c r="C100" s="734" t="s">
        <v>319</v>
      </c>
      <c r="D100" s="2">
        <v>4</v>
      </c>
    </row>
    <row r="101" spans="1:4" x14ac:dyDescent="0.25">
      <c r="A101" s="1083"/>
      <c r="B101" s="1126"/>
      <c r="C101" s="83" t="s">
        <v>44</v>
      </c>
    </row>
    <row r="102" spans="1:4" ht="51" x14ac:dyDescent="0.25">
      <c r="A102" s="1087"/>
      <c r="B102" s="1126"/>
      <c r="C102" s="734" t="s">
        <v>617</v>
      </c>
      <c r="D102" s="2">
        <v>11</v>
      </c>
    </row>
    <row r="103" spans="1:4" ht="19.5" customHeight="1" x14ac:dyDescent="0.25">
      <c r="A103" s="1136"/>
      <c r="B103" s="1152" t="s">
        <v>364</v>
      </c>
      <c r="C103" s="143" t="s">
        <v>668</v>
      </c>
    </row>
    <row r="104" spans="1:4" ht="48.75" customHeight="1" x14ac:dyDescent="0.25">
      <c r="A104" s="1083"/>
      <c r="B104" s="1126"/>
      <c r="C104" s="792" t="s">
        <v>189</v>
      </c>
      <c r="D104" s="2">
        <v>1</v>
      </c>
    </row>
    <row r="105" spans="1:4" ht="15" hidden="1" customHeight="1" x14ac:dyDescent="0.25">
      <c r="A105" s="1083"/>
      <c r="B105" s="766"/>
      <c r="C105" s="83"/>
    </row>
    <row r="106" spans="1:4" ht="22.5" customHeight="1" x14ac:dyDescent="0.25">
      <c r="A106" s="1083"/>
      <c r="B106" s="1151" t="s">
        <v>102</v>
      </c>
      <c r="C106" s="1151"/>
    </row>
    <row r="107" spans="1:4" x14ac:dyDescent="0.25">
      <c r="A107" s="1083"/>
      <c r="B107" s="1152" t="s">
        <v>365</v>
      </c>
      <c r="C107" s="143" t="s">
        <v>668</v>
      </c>
    </row>
    <row r="108" spans="1:4" ht="25.5" x14ac:dyDescent="0.25">
      <c r="A108" s="1083"/>
      <c r="B108" s="1152"/>
      <c r="C108" s="134" t="s">
        <v>733</v>
      </c>
      <c r="D108" s="2">
        <v>1</v>
      </c>
    </row>
    <row r="109" spans="1:4" ht="25.5" x14ac:dyDescent="0.25">
      <c r="A109" s="1083"/>
      <c r="B109" s="1126"/>
      <c r="C109" s="134" t="s">
        <v>734</v>
      </c>
      <c r="D109" s="2">
        <v>2</v>
      </c>
    </row>
    <row r="110" spans="1:4" ht="25.5" x14ac:dyDescent="0.25">
      <c r="A110" s="1083"/>
      <c r="B110" s="1126"/>
      <c r="C110" s="734" t="s">
        <v>735</v>
      </c>
      <c r="D110" s="2">
        <v>1</v>
      </c>
    </row>
    <row r="111" spans="1:4" ht="38.25" x14ac:dyDescent="0.25">
      <c r="A111" s="1083"/>
      <c r="B111" s="1126"/>
      <c r="C111" s="134" t="s">
        <v>736</v>
      </c>
      <c r="D111" s="2">
        <v>3</v>
      </c>
    </row>
    <row r="112" spans="1:4" x14ac:dyDescent="0.25">
      <c r="A112" s="1083"/>
      <c r="B112" s="1126"/>
      <c r="C112" s="134"/>
    </row>
    <row r="113" spans="1:4" x14ac:dyDescent="0.25">
      <c r="A113" s="1083"/>
      <c r="B113" s="1126"/>
      <c r="C113" s="84" t="s">
        <v>72</v>
      </c>
    </row>
    <row r="114" spans="1:4" ht="56.25" customHeight="1" x14ac:dyDescent="0.25">
      <c r="A114" s="1083"/>
      <c r="B114" s="1126"/>
      <c r="C114" s="763" t="s">
        <v>835</v>
      </c>
      <c r="D114" s="2">
        <v>3</v>
      </c>
    </row>
    <row r="115" spans="1:4" ht="55.5" customHeight="1" x14ac:dyDescent="0.25">
      <c r="A115" s="1083"/>
      <c r="B115" s="1126"/>
      <c r="C115" s="734" t="s">
        <v>624</v>
      </c>
      <c r="D115" s="2">
        <v>3</v>
      </c>
    </row>
    <row r="116" spans="1:4" ht="15.75" customHeight="1" x14ac:dyDescent="0.25">
      <c r="A116" s="1083"/>
      <c r="B116" s="1126"/>
      <c r="C116" s="766" t="s">
        <v>91</v>
      </c>
    </row>
    <row r="117" spans="1:4" ht="44.25" customHeight="1" x14ac:dyDescent="0.25">
      <c r="A117" s="1083"/>
      <c r="B117" s="1126"/>
      <c r="C117" s="746" t="s">
        <v>1217</v>
      </c>
      <c r="D117" s="2">
        <v>4</v>
      </c>
    </row>
    <row r="118" spans="1:4" ht="35.25" customHeight="1" x14ac:dyDescent="0.25">
      <c r="A118" s="1083"/>
      <c r="B118" s="1126"/>
      <c r="C118" s="746" t="s">
        <v>1218</v>
      </c>
      <c r="D118" s="2">
        <v>1</v>
      </c>
    </row>
    <row r="119" spans="1:4" ht="40.5" customHeight="1" x14ac:dyDescent="0.25">
      <c r="A119" s="1083"/>
      <c r="B119" s="1126"/>
      <c r="C119" s="746" t="s">
        <v>1219</v>
      </c>
      <c r="D119" s="2">
        <v>4</v>
      </c>
    </row>
    <row r="120" spans="1:4" ht="33" customHeight="1" x14ac:dyDescent="0.25">
      <c r="A120" s="1083"/>
      <c r="B120" s="1126"/>
      <c r="C120" s="746" t="s">
        <v>1220</v>
      </c>
      <c r="D120" s="2">
        <v>1</v>
      </c>
    </row>
    <row r="121" spans="1:4" ht="32.25" customHeight="1" x14ac:dyDescent="0.25">
      <c r="A121" s="1087"/>
      <c r="B121" s="1126"/>
      <c r="C121" s="76" t="s">
        <v>226</v>
      </c>
      <c r="D121" s="2">
        <v>1</v>
      </c>
    </row>
    <row r="122" spans="1:4" ht="10.5" customHeight="1" x14ac:dyDescent="0.25">
      <c r="A122" s="748"/>
      <c r="B122" s="748"/>
      <c r="C122" s="235"/>
      <c r="D122" s="2">
        <f>SUM(D59:D121)</f>
        <v>78</v>
      </c>
    </row>
    <row r="123" spans="1:4" ht="21.75" customHeight="1" x14ac:dyDescent="0.25">
      <c r="A123" s="1111" t="s">
        <v>48</v>
      </c>
      <c r="B123" s="1123" t="s">
        <v>148</v>
      </c>
      <c r="C123" s="1123"/>
    </row>
    <row r="124" spans="1:4" ht="15" x14ac:dyDescent="0.25">
      <c r="A124" s="1112"/>
      <c r="B124" s="1123" t="s">
        <v>117</v>
      </c>
      <c r="C124" s="1123"/>
    </row>
    <row r="125" spans="1:4" x14ac:dyDescent="0.25">
      <c r="A125" s="1112"/>
      <c r="B125" s="1125" t="s">
        <v>1056</v>
      </c>
      <c r="C125" s="129" t="s">
        <v>721</v>
      </c>
    </row>
    <row r="126" spans="1:4" ht="25.5" x14ac:dyDescent="0.25">
      <c r="A126" s="1112"/>
      <c r="B126" s="1125"/>
      <c r="C126" s="724" t="s">
        <v>212</v>
      </c>
      <c r="D126" s="2">
        <v>1</v>
      </c>
    </row>
    <row r="127" spans="1:4" ht="25.5" x14ac:dyDescent="0.25">
      <c r="A127" s="1112"/>
      <c r="B127" s="1125"/>
      <c r="C127" s="31" t="s">
        <v>164</v>
      </c>
      <c r="D127" s="2">
        <v>1</v>
      </c>
    </row>
    <row r="128" spans="1:4" ht="12.75" customHeight="1" x14ac:dyDescent="0.25">
      <c r="A128" s="807"/>
      <c r="B128" s="1125" t="s">
        <v>1057</v>
      </c>
      <c r="C128" s="129" t="s">
        <v>668</v>
      </c>
    </row>
    <row r="129" spans="1:4" ht="53.25" customHeight="1" x14ac:dyDescent="0.25">
      <c r="A129" s="807"/>
      <c r="B129" s="1125"/>
      <c r="C129" s="724" t="s">
        <v>579</v>
      </c>
      <c r="D129" s="2">
        <v>1</v>
      </c>
    </row>
    <row r="130" spans="1:4" ht="12.75" customHeight="1" x14ac:dyDescent="0.25">
      <c r="A130" s="807"/>
      <c r="B130" s="1125" t="s">
        <v>366</v>
      </c>
      <c r="C130" s="148" t="s">
        <v>668</v>
      </c>
    </row>
    <row r="131" spans="1:4" ht="15" x14ac:dyDescent="0.25">
      <c r="A131" s="807"/>
      <c r="B131" s="1125"/>
      <c r="C131" s="93" t="s">
        <v>581</v>
      </c>
      <c r="D131" s="2">
        <v>1</v>
      </c>
    </row>
    <row r="132" spans="1:4" ht="12.75" customHeight="1" x14ac:dyDescent="0.25">
      <c r="A132" s="807"/>
      <c r="B132" s="1126"/>
      <c r="C132" s="37" t="s">
        <v>4</v>
      </c>
    </row>
    <row r="133" spans="1:4" ht="15" x14ac:dyDescent="0.25">
      <c r="A133" s="807"/>
      <c r="B133" s="1126"/>
      <c r="C133" s="36" t="s">
        <v>581</v>
      </c>
      <c r="D133" s="2">
        <v>1</v>
      </c>
    </row>
    <row r="134" spans="1:4" ht="12.75" customHeight="1" x14ac:dyDescent="0.25">
      <c r="A134" s="807"/>
      <c r="B134" s="1126"/>
      <c r="C134" s="38" t="s">
        <v>43</v>
      </c>
    </row>
    <row r="135" spans="1:4" ht="15" x14ac:dyDescent="0.25">
      <c r="A135" s="807"/>
      <c r="B135" s="1126"/>
      <c r="C135" s="46" t="s">
        <v>581</v>
      </c>
      <c r="D135" s="2">
        <v>1</v>
      </c>
    </row>
    <row r="136" spans="1:4" ht="12.75" customHeight="1" x14ac:dyDescent="0.25">
      <c r="A136" s="807"/>
      <c r="B136" s="1126"/>
      <c r="C136" s="30" t="s">
        <v>72</v>
      </c>
    </row>
    <row r="137" spans="1:4" ht="15" x14ac:dyDescent="0.25">
      <c r="A137" s="807"/>
      <c r="B137" s="1126"/>
      <c r="C137" s="46" t="s">
        <v>581</v>
      </c>
      <c r="D137" s="2">
        <v>1</v>
      </c>
    </row>
    <row r="138" spans="1:4" ht="21" customHeight="1" x14ac:dyDescent="0.25">
      <c r="A138" s="807"/>
      <c r="B138" s="1126"/>
      <c r="C138" s="29" t="s">
        <v>93</v>
      </c>
    </row>
    <row r="139" spans="1:4" ht="39.75" customHeight="1" x14ac:dyDescent="0.25">
      <c r="A139" s="807"/>
      <c r="B139" s="1128"/>
      <c r="C139" s="46" t="s">
        <v>581</v>
      </c>
      <c r="D139" s="2">
        <v>1</v>
      </c>
    </row>
    <row r="140" spans="1:4" ht="17.25" customHeight="1" x14ac:dyDescent="0.25">
      <c r="A140" s="807"/>
      <c r="B140" s="1125" t="s">
        <v>907</v>
      </c>
      <c r="C140" s="47" t="s">
        <v>668</v>
      </c>
    </row>
    <row r="141" spans="1:4" ht="64.5" customHeight="1" x14ac:dyDescent="0.25">
      <c r="A141" s="807"/>
      <c r="B141" s="1128"/>
      <c r="C141" s="131" t="s">
        <v>1164</v>
      </c>
      <c r="D141" s="2">
        <v>7</v>
      </c>
    </row>
    <row r="142" spans="1:4" ht="21.75" customHeight="1" x14ac:dyDescent="0.25">
      <c r="A142" s="807"/>
      <c r="B142" s="1123" t="s">
        <v>40</v>
      </c>
      <c r="C142" s="1123"/>
    </row>
    <row r="143" spans="1:4" ht="12.75" customHeight="1" x14ac:dyDescent="0.25">
      <c r="A143" s="807"/>
      <c r="B143" s="1125" t="s">
        <v>367</v>
      </c>
      <c r="C143" s="113" t="s">
        <v>668</v>
      </c>
    </row>
    <row r="144" spans="1:4" ht="42" customHeight="1" x14ac:dyDescent="0.25">
      <c r="A144" s="807"/>
      <c r="B144" s="1126"/>
      <c r="C144" s="93" t="s">
        <v>590</v>
      </c>
      <c r="D144" s="2">
        <v>1</v>
      </c>
    </row>
    <row r="145" spans="1:4" ht="16.5" customHeight="1" x14ac:dyDescent="0.25">
      <c r="A145" s="807"/>
      <c r="B145" s="1125" t="s">
        <v>368</v>
      </c>
      <c r="C145" s="30" t="s">
        <v>72</v>
      </c>
    </row>
    <row r="146" spans="1:4" ht="46.5" customHeight="1" x14ac:dyDescent="0.25">
      <c r="A146" s="808"/>
      <c r="B146" s="1126"/>
      <c r="C146" s="724" t="s">
        <v>166</v>
      </c>
      <c r="D146" s="2">
        <v>1</v>
      </c>
    </row>
    <row r="147" spans="1:4" ht="15" x14ac:dyDescent="0.25">
      <c r="A147" s="1075"/>
      <c r="B147" s="1123" t="s">
        <v>149</v>
      </c>
      <c r="C147" s="1123"/>
    </row>
    <row r="148" spans="1:4" ht="15" customHeight="1" x14ac:dyDescent="0.25">
      <c r="A148" s="1076"/>
      <c r="B148" s="1125" t="s">
        <v>369</v>
      </c>
      <c r="C148" s="113" t="s">
        <v>668</v>
      </c>
    </row>
    <row r="149" spans="1:4" ht="91.5" customHeight="1" x14ac:dyDescent="0.25">
      <c r="A149" s="1076"/>
      <c r="B149" s="1128"/>
      <c r="C149" s="10" t="s">
        <v>595</v>
      </c>
      <c r="D149" s="2">
        <v>4</v>
      </c>
    </row>
    <row r="150" spans="1:4" ht="53.25" customHeight="1" x14ac:dyDescent="0.25">
      <c r="A150" s="1076"/>
      <c r="B150" s="724" t="s">
        <v>370</v>
      </c>
      <c r="C150" s="131" t="s">
        <v>593</v>
      </c>
      <c r="D150" s="2">
        <v>1</v>
      </c>
    </row>
    <row r="151" spans="1:4" ht="12.75" customHeight="1" x14ac:dyDescent="0.25">
      <c r="A151" s="1076"/>
      <c r="B151" s="724"/>
      <c r="C151" s="8"/>
    </row>
    <row r="152" spans="1:4" ht="20.25" customHeight="1" x14ac:dyDescent="0.25">
      <c r="A152" s="1076"/>
      <c r="B152" s="1123" t="s">
        <v>121</v>
      </c>
      <c r="C152" s="1123"/>
    </row>
    <row r="153" spans="1:4" x14ac:dyDescent="0.25">
      <c r="A153" s="1076"/>
      <c r="B153" s="1125" t="s">
        <v>371</v>
      </c>
      <c r="C153" s="113" t="s">
        <v>668</v>
      </c>
    </row>
    <row r="154" spans="1:4" x14ac:dyDescent="0.25">
      <c r="A154" s="1076"/>
      <c r="B154" s="1126"/>
      <c r="C154" s="10" t="s">
        <v>235</v>
      </c>
      <c r="D154" s="2">
        <v>1</v>
      </c>
    </row>
    <row r="155" spans="1:4" x14ac:dyDescent="0.25">
      <c r="A155" s="1076"/>
      <c r="B155" s="1125" t="s">
        <v>372</v>
      </c>
      <c r="C155" s="113" t="s">
        <v>668</v>
      </c>
    </row>
    <row r="156" spans="1:4" x14ac:dyDescent="0.25">
      <c r="A156" s="1076"/>
      <c r="B156" s="1125"/>
      <c r="C156" s="10" t="s">
        <v>299</v>
      </c>
      <c r="D156" s="2">
        <v>1</v>
      </c>
    </row>
    <row r="157" spans="1:4" ht="22.5" customHeight="1" x14ac:dyDescent="0.25">
      <c r="A157" s="1076"/>
      <c r="B157" s="1242" t="s">
        <v>101</v>
      </c>
      <c r="C157" s="1242"/>
    </row>
    <row r="158" spans="1:4" ht="15" x14ac:dyDescent="0.25">
      <c r="A158" s="1076"/>
      <c r="B158" s="1242" t="s">
        <v>77</v>
      </c>
      <c r="C158" s="1242"/>
    </row>
    <row r="159" spans="1:4" ht="12.75" customHeight="1" x14ac:dyDescent="0.25">
      <c r="A159" s="1076"/>
      <c r="B159" s="1184" t="s">
        <v>373</v>
      </c>
      <c r="C159" s="37" t="s">
        <v>4</v>
      </c>
    </row>
    <row r="160" spans="1:4" ht="103.5" customHeight="1" x14ac:dyDescent="0.25">
      <c r="A160" s="1076"/>
      <c r="B160" s="1185"/>
      <c r="C160" s="31" t="s">
        <v>746</v>
      </c>
      <c r="D160" s="2">
        <v>10</v>
      </c>
    </row>
    <row r="161" spans="1:4" x14ac:dyDescent="0.25">
      <c r="A161" s="1076"/>
      <c r="B161" s="1185"/>
      <c r="C161" s="129" t="s">
        <v>93</v>
      </c>
    </row>
    <row r="162" spans="1:4" ht="108.75" customHeight="1" x14ac:dyDescent="0.25">
      <c r="A162" s="1076"/>
      <c r="B162" s="1185"/>
      <c r="C162" s="31" t="s">
        <v>608</v>
      </c>
      <c r="D162" s="2">
        <v>10</v>
      </c>
    </row>
    <row r="163" spans="1:4" x14ac:dyDescent="0.25">
      <c r="A163" s="1076"/>
      <c r="B163" s="1185"/>
      <c r="C163" s="30" t="s">
        <v>72</v>
      </c>
    </row>
    <row r="164" spans="1:4" ht="104.25" customHeight="1" x14ac:dyDescent="0.25">
      <c r="A164" s="1077"/>
      <c r="B164" s="1186"/>
      <c r="C164" s="724" t="s">
        <v>608</v>
      </c>
      <c r="D164" s="2">
        <v>10</v>
      </c>
    </row>
    <row r="165" spans="1:4" x14ac:dyDescent="0.25">
      <c r="A165" s="1129"/>
      <c r="B165" s="730"/>
      <c r="C165" s="38" t="s">
        <v>43</v>
      </c>
    </row>
    <row r="166" spans="1:4" ht="77.25" customHeight="1" x14ac:dyDescent="0.25">
      <c r="A166" s="1130"/>
      <c r="B166" s="730"/>
      <c r="C166" s="724" t="s">
        <v>608</v>
      </c>
      <c r="D166" s="2">
        <v>10</v>
      </c>
    </row>
    <row r="167" spans="1:4" x14ac:dyDescent="0.25">
      <c r="A167" s="1130"/>
      <c r="B167" s="1125" t="s">
        <v>375</v>
      </c>
      <c r="C167" s="37" t="s">
        <v>4</v>
      </c>
    </row>
    <row r="168" spans="1:4" ht="38.25" customHeight="1" x14ac:dyDescent="0.25">
      <c r="A168" s="1130"/>
      <c r="B168" s="1128"/>
      <c r="C168" s="36" t="s">
        <v>190</v>
      </c>
      <c r="D168" s="2">
        <v>3</v>
      </c>
    </row>
    <row r="169" spans="1:4" ht="18.75" customHeight="1" x14ac:dyDescent="0.25">
      <c r="A169" s="1130"/>
      <c r="B169" s="1128"/>
      <c r="C169" s="108" t="s">
        <v>44</v>
      </c>
    </row>
    <row r="170" spans="1:4" ht="56.25" customHeight="1" x14ac:dyDescent="0.25">
      <c r="A170" s="1130"/>
      <c r="B170" s="1128"/>
      <c r="C170" s="724" t="s">
        <v>610</v>
      </c>
      <c r="D170" s="2">
        <v>7</v>
      </c>
    </row>
    <row r="171" spans="1:4" ht="12.75" customHeight="1" x14ac:dyDescent="0.25">
      <c r="A171" s="1130"/>
      <c r="B171" s="1128"/>
      <c r="C171" s="32" t="s">
        <v>93</v>
      </c>
    </row>
    <row r="172" spans="1:4" ht="38.25" x14ac:dyDescent="0.25">
      <c r="A172" s="1130"/>
      <c r="B172" s="724"/>
      <c r="C172" s="724" t="s">
        <v>318</v>
      </c>
      <c r="D172" s="2">
        <v>4</v>
      </c>
    </row>
    <row r="173" spans="1:4" x14ac:dyDescent="0.25">
      <c r="A173" s="1130"/>
      <c r="B173" s="724"/>
      <c r="C173" s="30" t="s">
        <v>72</v>
      </c>
    </row>
    <row r="174" spans="1:4" ht="38.25" x14ac:dyDescent="0.25">
      <c r="A174" s="1130"/>
      <c r="B174" s="724"/>
      <c r="C174" s="724" t="s">
        <v>165</v>
      </c>
      <c r="D174" s="2">
        <v>1</v>
      </c>
    </row>
    <row r="175" spans="1:4" x14ac:dyDescent="0.25">
      <c r="A175" s="1130"/>
      <c r="B175" s="1125" t="s">
        <v>374</v>
      </c>
      <c r="C175" s="32" t="s">
        <v>668</v>
      </c>
    </row>
    <row r="176" spans="1:4" ht="48.75" customHeight="1" x14ac:dyDescent="0.25">
      <c r="A176" s="1130"/>
      <c r="B176" s="1128"/>
      <c r="C176" s="36" t="s">
        <v>1161</v>
      </c>
      <c r="D176" s="2">
        <v>15</v>
      </c>
    </row>
    <row r="177" spans="1:4" ht="16.5" customHeight="1" x14ac:dyDescent="0.25">
      <c r="A177" s="1130"/>
      <c r="B177" s="1125" t="s">
        <v>376</v>
      </c>
      <c r="C177" s="153" t="s">
        <v>668</v>
      </c>
    </row>
    <row r="178" spans="1:4" ht="51" customHeight="1" x14ac:dyDescent="0.25">
      <c r="A178" s="1130"/>
      <c r="B178" s="1128"/>
      <c r="C178" s="36" t="s">
        <v>917</v>
      </c>
      <c r="D178" s="2">
        <v>20</v>
      </c>
    </row>
    <row r="179" spans="1:4" ht="25.5" x14ac:dyDescent="0.25">
      <c r="A179" s="1130"/>
      <c r="B179" s="32"/>
      <c r="C179" s="36" t="s">
        <v>1224</v>
      </c>
      <c r="D179" s="2">
        <v>4</v>
      </c>
    </row>
    <row r="180" spans="1:4" ht="17.25" customHeight="1" x14ac:dyDescent="0.25">
      <c r="A180" s="1130"/>
      <c r="B180" s="1123" t="s">
        <v>97</v>
      </c>
      <c r="C180" s="1123"/>
    </row>
    <row r="181" spans="1:4" x14ac:dyDescent="0.25">
      <c r="A181" s="1130"/>
      <c r="B181" s="1125" t="s">
        <v>377</v>
      </c>
      <c r="C181" s="113" t="s">
        <v>668</v>
      </c>
    </row>
    <row r="182" spans="1:4" ht="88.5" customHeight="1" x14ac:dyDescent="0.25">
      <c r="A182" s="1130"/>
      <c r="B182" s="1128"/>
      <c r="C182" s="10" t="s">
        <v>749</v>
      </c>
      <c r="D182" s="2">
        <v>9</v>
      </c>
    </row>
    <row r="183" spans="1:4" x14ac:dyDescent="0.25">
      <c r="A183" s="1130"/>
      <c r="B183" s="1125" t="s">
        <v>378</v>
      </c>
      <c r="C183" s="113" t="s">
        <v>668</v>
      </c>
    </row>
    <row r="184" spans="1:4" ht="83.25" customHeight="1" x14ac:dyDescent="0.25">
      <c r="A184" s="1130"/>
      <c r="B184" s="1125"/>
      <c r="C184" s="10" t="s">
        <v>752</v>
      </c>
      <c r="D184" s="2">
        <v>6</v>
      </c>
    </row>
    <row r="185" spans="1:4" ht="12.75" customHeight="1" x14ac:dyDescent="0.25">
      <c r="A185" s="1130"/>
      <c r="B185" s="1125" t="s">
        <v>1058</v>
      </c>
      <c r="C185" s="129" t="s">
        <v>668</v>
      </c>
    </row>
    <row r="186" spans="1:4" ht="50.25" customHeight="1" x14ac:dyDescent="0.25">
      <c r="A186" s="1131"/>
      <c r="B186" s="1125"/>
      <c r="C186" s="49" t="s">
        <v>755</v>
      </c>
      <c r="D186" s="2">
        <v>5</v>
      </c>
    </row>
    <row r="187" spans="1:4" ht="1.5" customHeight="1" x14ac:dyDescent="0.25">
      <c r="A187" s="724"/>
      <c r="B187" s="724"/>
      <c r="C187" s="29"/>
    </row>
    <row r="188" spans="1:4" ht="21" customHeight="1" x14ac:dyDescent="0.25">
      <c r="A188" s="1129"/>
      <c r="B188" s="1123" t="s">
        <v>120</v>
      </c>
      <c r="C188" s="1123"/>
    </row>
    <row r="189" spans="1:4" x14ac:dyDescent="0.25">
      <c r="A189" s="1130"/>
      <c r="B189" s="1125" t="s">
        <v>1059</v>
      </c>
      <c r="C189" s="39" t="s">
        <v>44</v>
      </c>
    </row>
    <row r="190" spans="1:4" ht="81" customHeight="1" x14ac:dyDescent="0.25">
      <c r="A190" s="1130"/>
      <c r="B190" s="1125"/>
      <c r="C190" s="49" t="s">
        <v>627</v>
      </c>
      <c r="D190" s="2">
        <v>3</v>
      </c>
    </row>
    <row r="191" spans="1:4" x14ac:dyDescent="0.25">
      <c r="A191" s="1130"/>
      <c r="B191" s="1125" t="s">
        <v>379</v>
      </c>
      <c r="C191" s="113" t="s">
        <v>668</v>
      </c>
    </row>
    <row r="192" spans="1:4" ht="69.75" customHeight="1" x14ac:dyDescent="0.25">
      <c r="A192" s="1130"/>
      <c r="B192" s="1128"/>
      <c r="C192" s="10" t="s">
        <v>756</v>
      </c>
      <c r="D192" s="2">
        <v>3</v>
      </c>
    </row>
    <row r="193" spans="1:4" x14ac:dyDescent="0.25">
      <c r="A193" s="1130"/>
      <c r="B193" s="1128"/>
      <c r="C193" s="30" t="s">
        <v>72</v>
      </c>
    </row>
    <row r="194" spans="1:4" ht="70.5" customHeight="1" x14ac:dyDescent="0.25">
      <c r="A194" s="1130"/>
      <c r="B194" s="1128"/>
      <c r="C194" s="724" t="s">
        <v>630</v>
      </c>
      <c r="D194" s="2">
        <v>9</v>
      </c>
    </row>
    <row r="195" spans="1:4" ht="17.25" customHeight="1" x14ac:dyDescent="0.25">
      <c r="A195" s="1130"/>
      <c r="B195" s="1128"/>
      <c r="C195" s="29" t="s">
        <v>93</v>
      </c>
    </row>
    <row r="196" spans="1:4" ht="70.5" customHeight="1" x14ac:dyDescent="0.25">
      <c r="A196" s="1130"/>
      <c r="B196" s="1128"/>
      <c r="C196" s="724" t="s">
        <v>1130</v>
      </c>
      <c r="D196" s="2">
        <v>2</v>
      </c>
    </row>
    <row r="197" spans="1:4" ht="12.75" customHeight="1" x14ac:dyDescent="0.25">
      <c r="A197" s="1130"/>
      <c r="B197" s="1125" t="s">
        <v>380</v>
      </c>
      <c r="C197" s="113" t="s">
        <v>668</v>
      </c>
    </row>
    <row r="198" spans="1:4" ht="55.5" customHeight="1" x14ac:dyDescent="0.25">
      <c r="A198" s="1130"/>
      <c r="B198" s="1125"/>
      <c r="C198" s="10" t="s">
        <v>191</v>
      </c>
      <c r="D198" s="2">
        <v>1</v>
      </c>
    </row>
    <row r="199" spans="1:4" x14ac:dyDescent="0.25">
      <c r="A199" s="1130"/>
      <c r="B199" s="1126"/>
      <c r="C199" s="39" t="s">
        <v>44</v>
      </c>
    </row>
    <row r="200" spans="1:4" ht="28.5" customHeight="1" x14ac:dyDescent="0.25">
      <c r="A200" s="1130"/>
      <c r="B200" s="1128"/>
      <c r="C200" s="49" t="s">
        <v>632</v>
      </c>
      <c r="D200" s="2">
        <v>2</v>
      </c>
    </row>
    <row r="201" spans="1:4" x14ac:dyDescent="0.25">
      <c r="A201" s="1130"/>
      <c r="B201" s="1125" t="s">
        <v>381</v>
      </c>
      <c r="C201" s="37" t="s">
        <v>4</v>
      </c>
    </row>
    <row r="202" spans="1:4" ht="63.75" customHeight="1" x14ac:dyDescent="0.25">
      <c r="A202" s="1130"/>
      <c r="B202" s="1125"/>
      <c r="C202" s="10" t="s">
        <v>757</v>
      </c>
      <c r="D202" s="2">
        <v>5</v>
      </c>
    </row>
    <row r="203" spans="1:4" x14ac:dyDescent="0.25">
      <c r="A203" s="1130"/>
      <c r="B203" s="1126"/>
      <c r="C203" s="29" t="s">
        <v>93</v>
      </c>
    </row>
    <row r="204" spans="1:4" ht="42" customHeight="1" x14ac:dyDescent="0.25">
      <c r="A204" s="1130"/>
      <c r="B204" s="1126"/>
      <c r="C204" s="724" t="s">
        <v>302</v>
      </c>
    </row>
    <row r="205" spans="1:4" x14ac:dyDescent="0.25">
      <c r="A205" s="1130"/>
      <c r="B205" s="1126"/>
      <c r="C205" s="30" t="s">
        <v>72</v>
      </c>
    </row>
    <row r="206" spans="1:4" x14ac:dyDescent="0.25">
      <c r="A206" s="1130"/>
      <c r="B206" s="1128"/>
      <c r="C206" s="724" t="s">
        <v>634</v>
      </c>
      <c r="D206" s="2">
        <v>4</v>
      </c>
    </row>
    <row r="207" spans="1:4" ht="12.75" customHeight="1" x14ac:dyDescent="0.25">
      <c r="A207" s="1130"/>
      <c r="B207" s="1128"/>
      <c r="C207" s="39" t="s">
        <v>44</v>
      </c>
    </row>
    <row r="208" spans="1:4" ht="45" customHeight="1" x14ac:dyDescent="0.25">
      <c r="A208" s="1131"/>
      <c r="B208" s="1128"/>
      <c r="C208" s="49" t="s">
        <v>635</v>
      </c>
      <c r="D208" s="2">
        <v>9</v>
      </c>
    </row>
    <row r="209" spans="1:6" ht="45" customHeight="1" x14ac:dyDescent="0.25">
      <c r="A209" s="809"/>
      <c r="B209" s="733"/>
      <c r="C209" s="49"/>
      <c r="D209" s="2">
        <f>SUM(D126:D208)</f>
        <v>176</v>
      </c>
      <c r="F209" s="2">
        <f>SUM(D9:D208)</f>
        <v>440</v>
      </c>
    </row>
    <row r="210" spans="1:6" ht="15.75" x14ac:dyDescent="0.25">
      <c r="A210" s="1363" t="s">
        <v>5</v>
      </c>
      <c r="B210" s="1363"/>
      <c r="C210" s="1363"/>
    </row>
    <row r="211" spans="1:6" ht="3" customHeight="1" x14ac:dyDescent="0.25">
      <c r="A211" s="252"/>
      <c r="B211" s="252"/>
      <c r="C211" s="252"/>
    </row>
    <row r="212" spans="1:6" ht="63" customHeight="1" x14ac:dyDescent="0.25">
      <c r="A212" s="254" t="s">
        <v>569</v>
      </c>
      <c r="B212" s="254" t="s">
        <v>573</v>
      </c>
      <c r="C212" s="254" t="s">
        <v>1028</v>
      </c>
    </row>
    <row r="213" spans="1:6" ht="15" x14ac:dyDescent="0.25">
      <c r="A213" s="1197" t="s">
        <v>49</v>
      </c>
      <c r="B213" s="1119" t="s">
        <v>0</v>
      </c>
      <c r="C213" s="1119"/>
    </row>
    <row r="214" spans="1:6" ht="15" x14ac:dyDescent="0.25">
      <c r="A214" s="1128"/>
      <c r="B214" s="1119" t="s">
        <v>67</v>
      </c>
      <c r="C214" s="1119"/>
    </row>
    <row r="215" spans="1:6" ht="18" customHeight="1" x14ac:dyDescent="0.25">
      <c r="A215" s="1128"/>
      <c r="B215" s="1187" t="s">
        <v>1093</v>
      </c>
      <c r="C215" s="154" t="s">
        <v>668</v>
      </c>
    </row>
    <row r="216" spans="1:6" ht="76.5" customHeight="1" x14ac:dyDescent="0.25">
      <c r="A216" s="1128"/>
      <c r="B216" s="1187"/>
      <c r="C216" s="758" t="s">
        <v>909</v>
      </c>
      <c r="D216" s="2">
        <v>3</v>
      </c>
    </row>
    <row r="217" spans="1:6" ht="54" customHeight="1" x14ac:dyDescent="0.25">
      <c r="A217" s="1128"/>
      <c r="B217" s="1187"/>
      <c r="C217" s="752" t="s">
        <v>848</v>
      </c>
      <c r="D217" s="2">
        <v>1</v>
      </c>
    </row>
    <row r="218" spans="1:6" ht="54.75" customHeight="1" x14ac:dyDescent="0.25">
      <c r="A218" s="1128"/>
      <c r="B218" s="1187"/>
      <c r="C218" s="752" t="s">
        <v>849</v>
      </c>
      <c r="D218" s="2">
        <v>1</v>
      </c>
    </row>
    <row r="219" spans="1:6" ht="7.5" hidden="1" customHeight="1" x14ac:dyDescent="0.25">
      <c r="A219" s="1128"/>
      <c r="B219" s="1187"/>
      <c r="C219" s="172"/>
    </row>
    <row r="220" spans="1:6" ht="33.75" customHeight="1" x14ac:dyDescent="0.25">
      <c r="A220" s="1128"/>
      <c r="B220" s="1187"/>
      <c r="C220" s="752" t="s">
        <v>1226</v>
      </c>
      <c r="D220" s="2">
        <v>6</v>
      </c>
    </row>
    <row r="221" spans="1:6" x14ac:dyDescent="0.25">
      <c r="A221" s="1128"/>
      <c r="B221" s="756"/>
      <c r="C221" s="756"/>
    </row>
    <row r="222" spans="1:6" ht="15" x14ac:dyDescent="0.25">
      <c r="A222" s="1128"/>
      <c r="B222" s="1119" t="s">
        <v>265</v>
      </c>
      <c r="C222" s="1119"/>
    </row>
    <row r="223" spans="1:6" ht="15" x14ac:dyDescent="0.25">
      <c r="A223" s="1128"/>
      <c r="B223" s="1119" t="s">
        <v>1</v>
      </c>
      <c r="C223" s="1119"/>
    </row>
    <row r="224" spans="1:6" ht="27.75" customHeight="1" x14ac:dyDescent="0.25">
      <c r="A224" s="1128"/>
      <c r="B224" s="1187" t="s">
        <v>383</v>
      </c>
      <c r="C224" s="154" t="s">
        <v>668</v>
      </c>
    </row>
    <row r="225" spans="1:4" ht="25.5" x14ac:dyDescent="0.25">
      <c r="A225" s="1128"/>
      <c r="B225" s="1187"/>
      <c r="C225" s="752" t="s">
        <v>167</v>
      </c>
      <c r="D225" s="2">
        <v>1</v>
      </c>
    </row>
    <row r="226" spans="1:4" ht="24.75" customHeight="1" x14ac:dyDescent="0.25">
      <c r="A226" s="1128"/>
      <c r="B226" s="752" t="s">
        <v>1228</v>
      </c>
      <c r="C226" s="150" t="s">
        <v>1229</v>
      </c>
      <c r="D226" s="2">
        <v>1</v>
      </c>
    </row>
    <row r="227" spans="1:4" ht="15" x14ac:dyDescent="0.25">
      <c r="A227" s="1128"/>
      <c r="B227" s="1119" t="s">
        <v>111</v>
      </c>
      <c r="C227" s="1119"/>
    </row>
    <row r="228" spans="1:4" x14ac:dyDescent="0.25">
      <c r="A228" s="1128"/>
      <c r="B228" s="1187" t="s">
        <v>1094</v>
      </c>
      <c r="C228" s="149" t="s">
        <v>668</v>
      </c>
    </row>
    <row r="229" spans="1:4" x14ac:dyDescent="0.25">
      <c r="A229" s="1128"/>
      <c r="B229" s="1187"/>
      <c r="C229" s="150" t="s">
        <v>1095</v>
      </c>
      <c r="D229" s="2">
        <v>1</v>
      </c>
    </row>
    <row r="230" spans="1:4" ht="15" customHeight="1" x14ac:dyDescent="0.25">
      <c r="A230" s="1128"/>
      <c r="B230" s="1187"/>
      <c r="C230" s="756" t="s">
        <v>93</v>
      </c>
    </row>
    <row r="231" spans="1:4" ht="54.75" customHeight="1" x14ac:dyDescent="0.25">
      <c r="A231" s="1128"/>
      <c r="B231" s="1187"/>
      <c r="C231" s="150" t="s">
        <v>303</v>
      </c>
      <c r="D231" s="2">
        <v>1</v>
      </c>
    </row>
    <row r="232" spans="1:4" ht="11.25" customHeight="1" x14ac:dyDescent="0.25">
      <c r="A232" s="1128"/>
      <c r="B232" s="1119" t="s">
        <v>112</v>
      </c>
      <c r="C232" s="1119"/>
    </row>
    <row r="233" spans="1:4" ht="18.75" customHeight="1" x14ac:dyDescent="0.25">
      <c r="A233" s="1128"/>
      <c r="B233" s="1119"/>
      <c r="C233" s="1119"/>
    </row>
    <row r="234" spans="1:4" x14ac:dyDescent="0.25">
      <c r="A234" s="1128"/>
      <c r="B234" s="1187" t="s">
        <v>385</v>
      </c>
      <c r="C234" s="149" t="s">
        <v>668</v>
      </c>
    </row>
    <row r="235" spans="1:4" ht="25.5" x14ac:dyDescent="0.25">
      <c r="A235" s="1128"/>
      <c r="B235" s="1187"/>
      <c r="C235" s="758" t="s">
        <v>1115</v>
      </c>
      <c r="D235" s="2">
        <v>2</v>
      </c>
    </row>
    <row r="236" spans="1:4" ht="55.5" hidden="1" customHeight="1" x14ac:dyDescent="0.25">
      <c r="A236" s="1128"/>
      <c r="B236" s="752"/>
      <c r="C236" s="752"/>
    </row>
    <row r="237" spans="1:4" ht="15" customHeight="1" x14ac:dyDescent="0.25">
      <c r="A237" s="1128"/>
      <c r="B237" s="1187" t="s">
        <v>386</v>
      </c>
      <c r="C237" s="149" t="s">
        <v>668</v>
      </c>
    </row>
    <row r="238" spans="1:4" ht="15" customHeight="1" x14ac:dyDescent="0.25">
      <c r="A238" s="1128"/>
      <c r="B238" s="1187"/>
      <c r="C238" s="752" t="s">
        <v>896</v>
      </c>
      <c r="D238" s="2">
        <v>1</v>
      </c>
    </row>
    <row r="239" spans="1:4" x14ac:dyDescent="0.25">
      <c r="A239" s="1128"/>
      <c r="B239" s="1187" t="s">
        <v>387</v>
      </c>
      <c r="C239" s="149" t="s">
        <v>668</v>
      </c>
    </row>
    <row r="240" spans="1:4" ht="25.5" x14ac:dyDescent="0.25">
      <c r="A240" s="1128"/>
      <c r="B240" s="1187"/>
      <c r="C240" s="752" t="s">
        <v>861</v>
      </c>
      <c r="D240" s="2">
        <v>1</v>
      </c>
    </row>
    <row r="241" spans="1:4" x14ac:dyDescent="0.2">
      <c r="A241" s="1128"/>
      <c r="B241" s="752"/>
      <c r="C241" s="237"/>
    </row>
    <row r="242" spans="1:4" ht="15" x14ac:dyDescent="0.25">
      <c r="A242" s="1084"/>
      <c r="B242" s="1119" t="s">
        <v>263</v>
      </c>
      <c r="C242" s="1119"/>
    </row>
    <row r="243" spans="1:4" ht="15" x14ac:dyDescent="0.25">
      <c r="A243" s="1085"/>
      <c r="B243" s="1119" t="s">
        <v>77</v>
      </c>
      <c r="C243" s="1119"/>
    </row>
    <row r="244" spans="1:4" ht="15" customHeight="1" x14ac:dyDescent="0.25">
      <c r="A244" s="1085"/>
      <c r="B244" s="1187" t="s">
        <v>388</v>
      </c>
      <c r="C244" s="154" t="s">
        <v>668</v>
      </c>
    </row>
    <row r="245" spans="1:4" ht="38.25" customHeight="1" x14ac:dyDescent="0.25">
      <c r="A245" s="1085"/>
      <c r="B245" s="1187"/>
      <c r="C245" s="752" t="s">
        <v>1279</v>
      </c>
      <c r="D245" s="2">
        <v>2</v>
      </c>
    </row>
    <row r="246" spans="1:4" ht="51" x14ac:dyDescent="0.25">
      <c r="A246" s="1085"/>
      <c r="B246" s="752"/>
      <c r="C246" s="752" t="s">
        <v>1280</v>
      </c>
      <c r="D246" s="2">
        <v>6</v>
      </c>
    </row>
    <row r="247" spans="1:4" ht="25.5" x14ac:dyDescent="0.25">
      <c r="A247" s="1085"/>
      <c r="B247" s="752"/>
      <c r="C247" s="752" t="s">
        <v>1281</v>
      </c>
      <c r="D247" s="2">
        <v>6</v>
      </c>
    </row>
    <row r="248" spans="1:4" ht="25.5" x14ac:dyDescent="0.25">
      <c r="A248" s="1085"/>
      <c r="B248" s="752"/>
      <c r="C248" s="752" t="s">
        <v>1282</v>
      </c>
      <c r="D248" s="2">
        <v>1</v>
      </c>
    </row>
    <row r="249" spans="1:4" ht="38.25" x14ac:dyDescent="0.25">
      <c r="A249" s="1085"/>
      <c r="B249" s="752"/>
      <c r="C249" s="752" t="s">
        <v>1283</v>
      </c>
      <c r="D249" s="2">
        <v>2</v>
      </c>
    </row>
    <row r="250" spans="1:4" ht="15" x14ac:dyDescent="0.25">
      <c r="A250" s="1085"/>
      <c r="B250" s="1119" t="s">
        <v>119</v>
      </c>
      <c r="C250" s="1119"/>
    </row>
    <row r="251" spans="1:4" ht="15" customHeight="1" x14ac:dyDescent="0.25">
      <c r="A251" s="1085"/>
      <c r="B251" s="1187" t="s">
        <v>389</v>
      </c>
      <c r="C251" s="16" t="s">
        <v>4</v>
      </c>
    </row>
    <row r="252" spans="1:4" ht="68.25" customHeight="1" x14ac:dyDescent="0.25">
      <c r="A252" s="1085"/>
      <c r="B252" s="1187"/>
      <c r="C252" s="758" t="s">
        <v>867</v>
      </c>
      <c r="D252" s="2">
        <v>3</v>
      </c>
    </row>
    <row r="253" spans="1:4" ht="17.25" customHeight="1" x14ac:dyDescent="0.25">
      <c r="A253" s="1085"/>
      <c r="B253" s="1187"/>
      <c r="C253" s="154" t="s">
        <v>668</v>
      </c>
    </row>
    <row r="254" spans="1:4" ht="40.5" customHeight="1" x14ac:dyDescent="0.25">
      <c r="A254" s="1085"/>
      <c r="B254" s="1187"/>
      <c r="C254" s="752" t="s">
        <v>213</v>
      </c>
      <c r="D254" s="2">
        <v>1</v>
      </c>
    </row>
    <row r="255" spans="1:4" ht="21" customHeight="1" x14ac:dyDescent="0.25">
      <c r="A255" s="1085"/>
      <c r="B255" s="1187"/>
      <c r="C255" s="772" t="s">
        <v>93</v>
      </c>
    </row>
    <row r="256" spans="1:4" ht="79.5" customHeight="1" x14ac:dyDescent="0.25">
      <c r="A256" s="1085"/>
      <c r="B256" s="1187"/>
      <c r="C256" s="752" t="s">
        <v>312</v>
      </c>
      <c r="D256" s="2">
        <v>2</v>
      </c>
    </row>
    <row r="257" spans="1:4" ht="123.75" customHeight="1" x14ac:dyDescent="0.25">
      <c r="A257" s="1085"/>
      <c r="B257" s="774" t="s">
        <v>1286</v>
      </c>
      <c r="C257" s="774" t="s">
        <v>1287</v>
      </c>
      <c r="D257" s="2">
        <v>6</v>
      </c>
    </row>
    <row r="258" spans="1:4" ht="79.5" customHeight="1" x14ac:dyDescent="0.25">
      <c r="A258" s="1086"/>
      <c r="B258" s="774"/>
      <c r="C258" s="774" t="s">
        <v>1288</v>
      </c>
      <c r="D258" s="2">
        <v>6</v>
      </c>
    </row>
    <row r="259" spans="1:4" ht="23.25" customHeight="1" x14ac:dyDescent="0.25">
      <c r="A259" s="1084"/>
      <c r="B259" s="1119" t="s">
        <v>225</v>
      </c>
      <c r="C259" s="1119"/>
    </row>
    <row r="260" spans="1:4" ht="27.75" customHeight="1" x14ac:dyDescent="0.25">
      <c r="A260" s="1085"/>
      <c r="B260" s="1187" t="s">
        <v>391</v>
      </c>
      <c r="C260" s="16" t="s">
        <v>4</v>
      </c>
    </row>
    <row r="261" spans="1:4" ht="42.75" customHeight="1" x14ac:dyDescent="0.25">
      <c r="A261" s="1085"/>
      <c r="B261" s="1187"/>
      <c r="C261" s="758" t="s">
        <v>266</v>
      </c>
      <c r="D261" s="2">
        <v>4</v>
      </c>
    </row>
    <row r="262" spans="1:4" ht="18" customHeight="1" x14ac:dyDescent="0.25">
      <c r="A262" s="1085"/>
      <c r="B262" s="1187"/>
      <c r="C262" s="111" t="s">
        <v>72</v>
      </c>
    </row>
    <row r="263" spans="1:4" ht="38.25" x14ac:dyDescent="0.25">
      <c r="A263" s="1085"/>
      <c r="B263" s="1187"/>
      <c r="C263" s="758" t="s">
        <v>170</v>
      </c>
      <c r="D263" s="2">
        <v>3</v>
      </c>
    </row>
    <row r="264" spans="1:4" x14ac:dyDescent="0.25">
      <c r="A264" s="1085"/>
      <c r="B264" s="1187"/>
      <c r="C264" s="109" t="s">
        <v>44</v>
      </c>
    </row>
    <row r="265" spans="1:4" ht="38.25" x14ac:dyDescent="0.25">
      <c r="A265" s="1085"/>
      <c r="B265" s="1187"/>
      <c r="C265" s="152" t="s">
        <v>910</v>
      </c>
      <c r="D265" s="2">
        <v>2</v>
      </c>
    </row>
    <row r="266" spans="1:4" ht="14.25" customHeight="1" x14ac:dyDescent="0.25">
      <c r="A266" s="1085"/>
      <c r="B266" s="1187"/>
      <c r="C266" s="756" t="s">
        <v>93</v>
      </c>
    </row>
    <row r="267" spans="1:4" ht="25.5" x14ac:dyDescent="0.25">
      <c r="A267" s="1085"/>
      <c r="B267" s="1187"/>
      <c r="C267" s="757" t="s">
        <v>1084</v>
      </c>
      <c r="D267" s="2">
        <v>1</v>
      </c>
    </row>
    <row r="268" spans="1:4" ht="22.5" customHeight="1" x14ac:dyDescent="0.25">
      <c r="A268" s="1085"/>
      <c r="B268" s="1144" t="s">
        <v>392</v>
      </c>
      <c r="C268" s="16" t="s">
        <v>4</v>
      </c>
    </row>
    <row r="269" spans="1:4" ht="26.25" customHeight="1" x14ac:dyDescent="0.25">
      <c r="A269" s="1085"/>
      <c r="B269" s="1145"/>
      <c r="C269" s="758" t="s">
        <v>1096</v>
      </c>
      <c r="D269" s="2">
        <v>1</v>
      </c>
    </row>
    <row r="270" spans="1:4" ht="33" customHeight="1" x14ac:dyDescent="0.25">
      <c r="A270" s="1085"/>
      <c r="B270" s="1145"/>
      <c r="C270" s="111" t="s">
        <v>72</v>
      </c>
    </row>
    <row r="271" spans="1:4" ht="25.5" x14ac:dyDescent="0.25">
      <c r="A271" s="1085"/>
      <c r="B271" s="1145"/>
      <c r="C271" s="758" t="s">
        <v>1097</v>
      </c>
      <c r="D271" s="2">
        <v>2</v>
      </c>
    </row>
    <row r="272" spans="1:4" x14ac:dyDescent="0.25">
      <c r="A272" s="1085"/>
      <c r="B272" s="1145"/>
      <c r="C272" s="109" t="s">
        <v>44</v>
      </c>
    </row>
    <row r="273" spans="1:4" ht="38.25" x14ac:dyDescent="0.25">
      <c r="A273" s="1085"/>
      <c r="B273" s="1145"/>
      <c r="C273" s="152" t="s">
        <v>1099</v>
      </c>
      <c r="D273" s="2">
        <v>3</v>
      </c>
    </row>
    <row r="274" spans="1:4" x14ac:dyDescent="0.25">
      <c r="A274" s="1085"/>
      <c r="B274" s="1145"/>
      <c r="C274" s="789" t="s">
        <v>93</v>
      </c>
    </row>
    <row r="275" spans="1:4" ht="51" customHeight="1" x14ac:dyDescent="0.25">
      <c r="A275" s="1085"/>
      <c r="B275" s="1145"/>
      <c r="C275" s="152" t="s">
        <v>1291</v>
      </c>
      <c r="D275" s="2">
        <v>4</v>
      </c>
    </row>
    <row r="276" spans="1:4" ht="25.5" x14ac:dyDescent="0.25">
      <c r="A276" s="1086"/>
      <c r="B276" s="1145"/>
      <c r="C276" s="152" t="s">
        <v>1292</v>
      </c>
      <c r="D276" s="2">
        <v>2</v>
      </c>
    </row>
    <row r="277" spans="1:4" ht="38.25" x14ac:dyDescent="0.25">
      <c r="A277" s="764"/>
      <c r="B277" s="1146"/>
      <c r="C277" s="152" t="s">
        <v>1293</v>
      </c>
      <c r="D277" s="2">
        <v>6</v>
      </c>
    </row>
    <row r="278" spans="1:4" ht="13.5" customHeight="1" x14ac:dyDescent="0.25">
      <c r="A278" s="272"/>
      <c r="B278" s="272"/>
      <c r="C278" s="791"/>
      <c r="D278" s="2">
        <f>SUM(D216:D277)</f>
        <v>82</v>
      </c>
    </row>
    <row r="279" spans="1:4" ht="24" customHeight="1" x14ac:dyDescent="0.25">
      <c r="A279" s="1106" t="s">
        <v>50</v>
      </c>
      <c r="B279" s="1151" t="s">
        <v>15</v>
      </c>
      <c r="C279" s="1151"/>
    </row>
    <row r="280" spans="1:4" ht="15" x14ac:dyDescent="0.25">
      <c r="A280" s="1107"/>
      <c r="B280" s="1151" t="s">
        <v>117</v>
      </c>
      <c r="C280" s="1151"/>
    </row>
    <row r="281" spans="1:4" ht="31.5" customHeight="1" x14ac:dyDescent="0.25">
      <c r="A281" s="1107"/>
      <c r="B281" s="1196" t="s">
        <v>1109</v>
      </c>
      <c r="C281" s="140" t="s">
        <v>668</v>
      </c>
    </row>
    <row r="282" spans="1:4" x14ac:dyDescent="0.25">
      <c r="A282" s="1107"/>
      <c r="B282" s="1128"/>
      <c r="C282" s="792" t="s">
        <v>1100</v>
      </c>
      <c r="D282" s="2">
        <v>1</v>
      </c>
    </row>
    <row r="283" spans="1:4" ht="15" x14ac:dyDescent="0.25">
      <c r="A283" s="1107"/>
      <c r="B283" s="1151" t="s">
        <v>265</v>
      </c>
      <c r="C283" s="1151"/>
    </row>
    <row r="284" spans="1:4" ht="26.25" customHeight="1" x14ac:dyDescent="0.25">
      <c r="A284" s="1108"/>
      <c r="B284" s="1151" t="s">
        <v>103</v>
      </c>
      <c r="C284" s="1151"/>
    </row>
    <row r="285" spans="1:4" ht="25.5" x14ac:dyDescent="0.25">
      <c r="A285" s="798"/>
      <c r="B285" s="763" t="s">
        <v>1110</v>
      </c>
      <c r="C285" s="140" t="s">
        <v>668</v>
      </c>
    </row>
    <row r="286" spans="1:4" ht="34.5" customHeight="1" x14ac:dyDescent="0.25">
      <c r="A286" s="798"/>
      <c r="B286" s="273"/>
      <c r="C286" s="784" t="s">
        <v>1101</v>
      </c>
      <c r="D286" s="2">
        <v>1</v>
      </c>
    </row>
    <row r="287" spans="1:4" ht="15" x14ac:dyDescent="0.25">
      <c r="A287" s="798"/>
      <c r="B287" s="1152" t="s">
        <v>384</v>
      </c>
      <c r="C287" s="140" t="s">
        <v>668</v>
      </c>
    </row>
    <row r="288" spans="1:4" ht="31.5" customHeight="1" x14ac:dyDescent="0.25">
      <c r="A288" s="798"/>
      <c r="B288" s="1152"/>
      <c r="C288" s="792" t="s">
        <v>855</v>
      </c>
      <c r="D288" s="2">
        <v>1</v>
      </c>
    </row>
    <row r="289" spans="1:4" ht="25.5" x14ac:dyDescent="0.25">
      <c r="A289" s="798"/>
      <c r="B289" s="1152"/>
      <c r="C289" s="734" t="s">
        <v>856</v>
      </c>
      <c r="D289" s="2">
        <v>1</v>
      </c>
    </row>
    <row r="290" spans="1:4" ht="32.25" customHeight="1" x14ac:dyDescent="0.25">
      <c r="A290" s="798"/>
      <c r="B290" s="1152"/>
      <c r="C290" s="734" t="s">
        <v>857</v>
      </c>
      <c r="D290" s="2">
        <v>1</v>
      </c>
    </row>
    <row r="291" spans="1:4" ht="18.75" customHeight="1" x14ac:dyDescent="0.25">
      <c r="A291" s="798"/>
      <c r="B291" s="1152"/>
      <c r="C291" s="766" t="s">
        <v>93</v>
      </c>
    </row>
    <row r="292" spans="1:4" ht="53.25" customHeight="1" x14ac:dyDescent="0.25">
      <c r="A292" s="798"/>
      <c r="B292" s="1152"/>
      <c r="C292" s="134" t="s">
        <v>1114</v>
      </c>
      <c r="D292" s="2">
        <v>1</v>
      </c>
    </row>
    <row r="293" spans="1:4" ht="17.25" customHeight="1" x14ac:dyDescent="0.25">
      <c r="A293" s="798"/>
      <c r="B293" s="1152" t="s">
        <v>382</v>
      </c>
      <c r="C293" s="82" t="s">
        <v>4</v>
      </c>
    </row>
    <row r="294" spans="1:4" ht="33.75" customHeight="1" x14ac:dyDescent="0.25">
      <c r="A294" s="798"/>
      <c r="B294" s="1152"/>
      <c r="C294" s="792" t="s">
        <v>1165</v>
      </c>
      <c r="D294" s="2">
        <v>1</v>
      </c>
    </row>
    <row r="295" spans="1:4" ht="16.5" customHeight="1" x14ac:dyDescent="0.25">
      <c r="A295" s="798"/>
      <c r="B295" s="1201" t="s">
        <v>1102</v>
      </c>
      <c r="C295" s="1201"/>
    </row>
    <row r="296" spans="1:4" ht="25.5" x14ac:dyDescent="0.25">
      <c r="A296" s="798"/>
      <c r="B296" s="763" t="s">
        <v>1113</v>
      </c>
      <c r="C296" s="274" t="s">
        <v>668</v>
      </c>
    </row>
    <row r="297" spans="1:4" ht="15" x14ac:dyDescent="0.25">
      <c r="A297" s="798"/>
      <c r="B297" s="275"/>
      <c r="C297" s="734" t="s">
        <v>1103</v>
      </c>
      <c r="D297" s="2">
        <v>2</v>
      </c>
    </row>
    <row r="298" spans="1:4" ht="18.75" customHeight="1" x14ac:dyDescent="0.25">
      <c r="A298" s="798"/>
      <c r="B298" s="1165" t="s">
        <v>104</v>
      </c>
      <c r="C298" s="1165"/>
    </row>
    <row r="299" spans="1:4" ht="15" x14ac:dyDescent="0.25">
      <c r="A299" s="798"/>
      <c r="B299" s="1152" t="s">
        <v>393</v>
      </c>
      <c r="C299" s="140" t="s">
        <v>668</v>
      </c>
    </row>
    <row r="300" spans="1:4" ht="17.25" customHeight="1" x14ac:dyDescent="0.25">
      <c r="A300" s="798"/>
      <c r="B300" s="1152"/>
      <c r="C300" s="792" t="s">
        <v>862</v>
      </c>
      <c r="D300" s="2">
        <v>1</v>
      </c>
    </row>
    <row r="301" spans="1:4" ht="15" x14ac:dyDescent="0.25">
      <c r="A301" s="798"/>
      <c r="B301" s="734"/>
      <c r="C301" s="792"/>
    </row>
    <row r="302" spans="1:4" ht="15.75" customHeight="1" x14ac:dyDescent="0.25">
      <c r="A302" s="798"/>
      <c r="B302" s="1151" t="s">
        <v>263</v>
      </c>
      <c r="C302" s="1151"/>
    </row>
    <row r="303" spans="1:4" ht="15" x14ac:dyDescent="0.25">
      <c r="A303" s="798"/>
      <c r="B303" s="1151" t="s">
        <v>118</v>
      </c>
      <c r="C303" s="1151"/>
    </row>
    <row r="304" spans="1:4" ht="15" x14ac:dyDescent="0.25">
      <c r="A304" s="798"/>
      <c r="B304" s="1152" t="s">
        <v>394</v>
      </c>
      <c r="C304" s="143" t="s">
        <v>668</v>
      </c>
    </row>
    <row r="305" spans="1:4" ht="53.25" customHeight="1" x14ac:dyDescent="0.25">
      <c r="A305" s="798"/>
      <c r="B305" s="1152"/>
      <c r="C305" s="792" t="s">
        <v>866</v>
      </c>
      <c r="D305" s="2">
        <v>8</v>
      </c>
    </row>
    <row r="306" spans="1:4" ht="15" x14ac:dyDescent="0.25">
      <c r="A306" s="799"/>
      <c r="B306" s="734"/>
      <c r="C306" s="771"/>
    </row>
    <row r="307" spans="1:4" ht="15" x14ac:dyDescent="0.25">
      <c r="A307" s="1136"/>
      <c r="B307" s="1151" t="s">
        <v>119</v>
      </c>
      <c r="C307" s="1151"/>
    </row>
    <row r="308" spans="1:4" x14ac:dyDescent="0.25">
      <c r="A308" s="1083"/>
      <c r="B308" s="1152" t="s">
        <v>395</v>
      </c>
      <c r="C308" s="143" t="s">
        <v>668</v>
      </c>
    </row>
    <row r="309" spans="1:4" ht="45" customHeight="1" x14ac:dyDescent="0.25">
      <c r="A309" s="1083"/>
      <c r="B309" s="1152"/>
      <c r="C309" s="792" t="s">
        <v>7</v>
      </c>
      <c r="D309" s="2">
        <v>6</v>
      </c>
    </row>
    <row r="310" spans="1:4" x14ac:dyDescent="0.25">
      <c r="A310" s="1083"/>
      <c r="B310" s="1152" t="s">
        <v>390</v>
      </c>
      <c r="C310" s="79" t="s">
        <v>72</v>
      </c>
    </row>
    <row r="311" spans="1:4" ht="25.5" x14ac:dyDescent="0.25">
      <c r="A311" s="1083"/>
      <c r="B311" s="1152"/>
      <c r="C311" s="734" t="s">
        <v>214</v>
      </c>
      <c r="D311" s="2">
        <v>1</v>
      </c>
    </row>
    <row r="312" spans="1:4" x14ac:dyDescent="0.25">
      <c r="A312" s="1083"/>
      <c r="B312" s="1152"/>
      <c r="C312" s="771" t="s">
        <v>93</v>
      </c>
    </row>
    <row r="313" spans="1:4" ht="25.5" x14ac:dyDescent="0.25">
      <c r="A313" s="1083"/>
      <c r="B313" s="1152"/>
      <c r="C313" s="734" t="s">
        <v>1104</v>
      </c>
      <c r="D313" s="2">
        <v>1</v>
      </c>
    </row>
    <row r="314" spans="1:4" x14ac:dyDescent="0.25">
      <c r="A314" s="1087"/>
      <c r="B314" s="1152"/>
      <c r="C314" s="766"/>
    </row>
    <row r="315" spans="1:4" ht="15" x14ac:dyDescent="0.25">
      <c r="A315" s="1136"/>
      <c r="B315" s="1151" t="s">
        <v>105</v>
      </c>
      <c r="C315" s="1151"/>
    </row>
    <row r="316" spans="1:4" x14ac:dyDescent="0.25">
      <c r="A316" s="1083"/>
      <c r="B316" s="1152" t="s">
        <v>396</v>
      </c>
      <c r="C316" s="143" t="s">
        <v>668</v>
      </c>
    </row>
    <row r="317" spans="1:4" ht="25.5" x14ac:dyDescent="0.25">
      <c r="A317" s="1083"/>
      <c r="B317" s="1152"/>
      <c r="C317" s="134" t="s">
        <v>885</v>
      </c>
      <c r="D317" s="2">
        <v>3</v>
      </c>
    </row>
    <row r="318" spans="1:4" ht="15" customHeight="1" x14ac:dyDescent="0.25">
      <c r="A318" s="1083"/>
      <c r="B318" s="1152"/>
      <c r="C318" s="83" t="s">
        <v>89</v>
      </c>
    </row>
    <row r="319" spans="1:4" ht="25.5" x14ac:dyDescent="0.25">
      <c r="A319" s="1083"/>
      <c r="B319" s="1152"/>
      <c r="C319" s="106" t="s">
        <v>884</v>
      </c>
      <c r="D319" s="2">
        <v>1</v>
      </c>
    </row>
    <row r="320" spans="1:4" ht="19.5" customHeight="1" x14ac:dyDescent="0.25">
      <c r="A320" s="1083"/>
      <c r="B320" s="1152" t="s">
        <v>397</v>
      </c>
      <c r="C320" s="143" t="s">
        <v>668</v>
      </c>
    </row>
    <row r="321" spans="1:4" ht="25.5" x14ac:dyDescent="0.25">
      <c r="A321" s="1083"/>
      <c r="B321" s="1152"/>
      <c r="C321" s="134" t="s">
        <v>1105</v>
      </c>
      <c r="D321" s="2">
        <v>3</v>
      </c>
    </row>
    <row r="322" spans="1:4" ht="18" customHeight="1" x14ac:dyDescent="0.25">
      <c r="A322" s="1083"/>
      <c r="B322" s="1152"/>
      <c r="C322" s="84" t="s">
        <v>90</v>
      </c>
    </row>
    <row r="323" spans="1:4" ht="25.5" x14ac:dyDescent="0.25">
      <c r="A323" s="1083"/>
      <c r="B323" s="1152"/>
      <c r="C323" s="763" t="s">
        <v>886</v>
      </c>
      <c r="D323" s="2">
        <v>3</v>
      </c>
    </row>
    <row r="324" spans="1:4" ht="16.5" customHeight="1" x14ac:dyDescent="0.25">
      <c r="A324" s="1083"/>
      <c r="B324" s="1152"/>
      <c r="C324" s="83" t="s">
        <v>89</v>
      </c>
    </row>
    <row r="325" spans="1:4" ht="25.5" x14ac:dyDescent="0.25">
      <c r="A325" s="1083"/>
      <c r="B325" s="1152"/>
      <c r="C325" s="792" t="s">
        <v>888</v>
      </c>
      <c r="D325" s="2">
        <v>5</v>
      </c>
    </row>
    <row r="326" spans="1:4" ht="15.75" customHeight="1" x14ac:dyDescent="0.25">
      <c r="A326" s="1083"/>
      <c r="B326" s="1152"/>
      <c r="C326" s="103" t="s">
        <v>93</v>
      </c>
    </row>
    <row r="327" spans="1:4" ht="47.25" customHeight="1" x14ac:dyDescent="0.25">
      <c r="A327" s="1083"/>
      <c r="B327" s="1152"/>
      <c r="C327" s="792" t="s">
        <v>1295</v>
      </c>
      <c r="D327" s="2">
        <v>2</v>
      </c>
    </row>
    <row r="328" spans="1:4" ht="49.5" customHeight="1" x14ac:dyDescent="0.25">
      <c r="A328" s="1083"/>
      <c r="B328" s="1152"/>
      <c r="C328" s="739" t="s">
        <v>1296</v>
      </c>
      <c r="D328" s="2">
        <v>2</v>
      </c>
    </row>
    <row r="329" spans="1:4" ht="18" customHeight="1" x14ac:dyDescent="0.25">
      <c r="A329" s="1083"/>
      <c r="B329" s="1152" t="s">
        <v>398</v>
      </c>
      <c r="C329" s="82" t="s">
        <v>4</v>
      </c>
    </row>
    <row r="330" spans="1:4" ht="25.5" x14ac:dyDescent="0.25">
      <c r="A330" s="1083"/>
      <c r="B330" s="1152"/>
      <c r="C330" s="64" t="s">
        <v>1107</v>
      </c>
      <c r="D330" s="2">
        <v>2</v>
      </c>
    </row>
    <row r="331" spans="1:4" x14ac:dyDescent="0.25">
      <c r="A331" s="1083"/>
      <c r="B331" s="1152"/>
      <c r="C331" s="83" t="s">
        <v>89</v>
      </c>
    </row>
    <row r="332" spans="1:4" x14ac:dyDescent="0.25">
      <c r="A332" s="1083"/>
      <c r="B332" s="1152"/>
      <c r="C332" s="792" t="s">
        <v>1108</v>
      </c>
      <c r="D332" s="2">
        <v>3</v>
      </c>
    </row>
    <row r="333" spans="1:4" ht="17.25" customHeight="1" x14ac:dyDescent="0.25">
      <c r="A333" s="1083"/>
      <c r="B333" s="1152"/>
      <c r="C333" s="103" t="s">
        <v>93</v>
      </c>
    </row>
    <row r="334" spans="1:4" ht="50.25" customHeight="1" x14ac:dyDescent="0.25">
      <c r="A334" s="1087"/>
      <c r="B334" s="1152"/>
      <c r="C334" s="734" t="s">
        <v>891</v>
      </c>
      <c r="D334" s="2">
        <v>1</v>
      </c>
    </row>
    <row r="335" spans="1:4" ht="17.25" customHeight="1" x14ac:dyDescent="0.25">
      <c r="A335" s="1199"/>
      <c r="B335" s="1199"/>
      <c r="C335" s="1200"/>
      <c r="D335" s="2">
        <f>SUM(D282:D334)</f>
        <v>51</v>
      </c>
    </row>
    <row r="336" spans="1:4" ht="15" customHeight="1" x14ac:dyDescent="0.25">
      <c r="A336" s="1121" t="s">
        <v>51</v>
      </c>
      <c r="B336" s="1123" t="s">
        <v>150</v>
      </c>
      <c r="C336" s="1123"/>
    </row>
    <row r="337" spans="1:4" ht="15" x14ac:dyDescent="0.25">
      <c r="A337" s="1128"/>
      <c r="B337" s="1123" t="s">
        <v>24</v>
      </c>
      <c r="C337" s="1123"/>
    </row>
    <row r="338" spans="1:4" ht="21" customHeight="1" x14ac:dyDescent="0.25">
      <c r="A338" s="1128"/>
      <c r="B338" s="1125" t="s">
        <v>399</v>
      </c>
      <c r="C338" s="113" t="s">
        <v>668</v>
      </c>
    </row>
    <row r="339" spans="1:4" ht="65.25" customHeight="1" x14ac:dyDescent="0.25">
      <c r="A339" s="1128"/>
      <c r="B339" s="1125"/>
      <c r="C339" s="131" t="s">
        <v>852</v>
      </c>
      <c r="D339" s="2">
        <v>1</v>
      </c>
    </row>
    <row r="340" spans="1:4" ht="18.75" customHeight="1" x14ac:dyDescent="0.25">
      <c r="A340" s="1128"/>
      <c r="B340" s="1125" t="s">
        <v>400</v>
      </c>
      <c r="C340" s="113" t="s">
        <v>668</v>
      </c>
    </row>
    <row r="341" spans="1:4" ht="40.5" customHeight="1" x14ac:dyDescent="0.25">
      <c r="A341" s="1128"/>
      <c r="B341" s="1125"/>
      <c r="C341" s="131" t="s">
        <v>851</v>
      </c>
      <c r="D341" s="2">
        <v>2</v>
      </c>
    </row>
    <row r="342" spans="1:4" ht="15" x14ac:dyDescent="0.25">
      <c r="A342" s="1075"/>
      <c r="B342" s="1123" t="s">
        <v>109</v>
      </c>
      <c r="C342" s="1123"/>
    </row>
    <row r="343" spans="1:4" x14ac:dyDescent="0.25">
      <c r="A343" s="1076"/>
      <c r="B343" s="1125" t="s">
        <v>401</v>
      </c>
      <c r="C343" s="735" t="s">
        <v>93</v>
      </c>
    </row>
    <row r="344" spans="1:4" ht="57.75" customHeight="1" x14ac:dyDescent="0.25">
      <c r="A344" s="1076"/>
      <c r="B344" s="1125"/>
      <c r="C344" s="8" t="s">
        <v>304</v>
      </c>
      <c r="D344" s="2">
        <v>1</v>
      </c>
    </row>
    <row r="345" spans="1:4" ht="12.75" customHeight="1" x14ac:dyDescent="0.25">
      <c r="A345" s="1076"/>
      <c r="B345" s="1125" t="s">
        <v>402</v>
      </c>
      <c r="C345" s="113" t="s">
        <v>668</v>
      </c>
    </row>
    <row r="346" spans="1:4" ht="44.25" customHeight="1" x14ac:dyDescent="0.25">
      <c r="A346" s="1076"/>
      <c r="B346" s="1125"/>
      <c r="C346" s="131" t="s">
        <v>288</v>
      </c>
      <c r="D346" s="2">
        <v>4</v>
      </c>
    </row>
    <row r="347" spans="1:4" ht="12.75" customHeight="1" x14ac:dyDescent="0.25">
      <c r="A347" s="1076"/>
      <c r="B347" s="724"/>
      <c r="C347" s="27"/>
    </row>
    <row r="348" spans="1:4" ht="15" x14ac:dyDescent="0.25">
      <c r="A348" s="1076"/>
      <c r="B348" s="1123" t="s">
        <v>108</v>
      </c>
      <c r="C348" s="1123"/>
    </row>
    <row r="349" spans="1:4" x14ac:dyDescent="0.25">
      <c r="A349" s="1076"/>
      <c r="B349" s="1125" t="s">
        <v>403</v>
      </c>
      <c r="C349" s="113" t="s">
        <v>668</v>
      </c>
    </row>
    <row r="350" spans="1:4" x14ac:dyDescent="0.25">
      <c r="A350" s="1076"/>
      <c r="B350" s="1125"/>
      <c r="C350" s="131" t="s">
        <v>860</v>
      </c>
      <c r="D350" s="2">
        <v>2</v>
      </c>
    </row>
    <row r="351" spans="1:4" ht="25.5" x14ac:dyDescent="0.25">
      <c r="A351" s="1076"/>
      <c r="B351" s="724"/>
      <c r="C351" s="724" t="s">
        <v>1297</v>
      </c>
      <c r="D351" s="2">
        <v>1</v>
      </c>
    </row>
    <row r="352" spans="1:4" ht="15" x14ac:dyDescent="0.25">
      <c r="A352" s="1076"/>
      <c r="B352" s="1123" t="s">
        <v>107</v>
      </c>
      <c r="C352" s="1123"/>
    </row>
    <row r="353" spans="1:4" ht="15.75" customHeight="1" x14ac:dyDescent="0.25">
      <c r="A353" s="1076"/>
      <c r="B353" s="1125" t="s">
        <v>404</v>
      </c>
      <c r="C353" s="113" t="s">
        <v>668</v>
      </c>
    </row>
    <row r="354" spans="1:4" ht="41.25" customHeight="1" x14ac:dyDescent="0.25">
      <c r="A354" s="1076"/>
      <c r="B354" s="1125"/>
      <c r="C354" s="131" t="s">
        <v>863</v>
      </c>
      <c r="D354" s="2">
        <v>1</v>
      </c>
    </row>
    <row r="355" spans="1:4" ht="13.5" customHeight="1" x14ac:dyDescent="0.25">
      <c r="A355" s="1076"/>
      <c r="B355" s="1125"/>
      <c r="C355" s="735"/>
    </row>
    <row r="356" spans="1:4" x14ac:dyDescent="0.25">
      <c r="A356" s="1076"/>
      <c r="B356" s="1125" t="s">
        <v>405</v>
      </c>
      <c r="C356" s="112" t="s">
        <v>72</v>
      </c>
    </row>
    <row r="357" spans="1:4" ht="25.5" x14ac:dyDescent="0.25">
      <c r="A357" s="1076"/>
      <c r="B357" s="1125"/>
      <c r="C357" s="724" t="s">
        <v>175</v>
      </c>
      <c r="D357" s="2">
        <v>2</v>
      </c>
    </row>
    <row r="358" spans="1:4" ht="14.25" customHeight="1" x14ac:dyDescent="0.25">
      <c r="A358" s="1076"/>
      <c r="B358" s="724"/>
      <c r="C358" s="735"/>
    </row>
    <row r="359" spans="1:4" ht="15" x14ac:dyDescent="0.25">
      <c r="A359" s="1076"/>
      <c r="B359" s="1123" t="s">
        <v>94</v>
      </c>
      <c r="C359" s="1123"/>
    </row>
    <row r="360" spans="1:4" x14ac:dyDescent="0.25">
      <c r="A360" s="1076"/>
      <c r="B360" s="1125" t="s">
        <v>406</v>
      </c>
      <c r="C360" s="113" t="s">
        <v>668</v>
      </c>
    </row>
    <row r="361" spans="1:4" ht="42.75" customHeight="1" x14ac:dyDescent="0.25">
      <c r="A361" s="1076"/>
      <c r="B361" s="1125"/>
      <c r="C361" s="8" t="s">
        <v>921</v>
      </c>
      <c r="D361" s="2">
        <v>2</v>
      </c>
    </row>
    <row r="362" spans="1:4" x14ac:dyDescent="0.25">
      <c r="A362" s="1076"/>
      <c r="B362" s="1125"/>
      <c r="C362" s="112" t="s">
        <v>72</v>
      </c>
    </row>
    <row r="363" spans="1:4" ht="25.5" x14ac:dyDescent="0.25">
      <c r="A363" s="1076"/>
      <c r="B363" s="1125"/>
      <c r="C363" s="724" t="s">
        <v>864</v>
      </c>
      <c r="D363" s="2">
        <v>1</v>
      </c>
    </row>
    <row r="364" spans="1:4" ht="25.5" x14ac:dyDescent="0.25">
      <c r="A364" s="1076"/>
      <c r="B364" s="1125"/>
      <c r="C364" s="724" t="s">
        <v>215</v>
      </c>
      <c r="D364" s="2">
        <v>3</v>
      </c>
    </row>
    <row r="365" spans="1:4" ht="25.5" x14ac:dyDescent="0.25">
      <c r="A365" s="1076"/>
      <c r="B365" s="1125"/>
      <c r="C365" s="724" t="s">
        <v>173</v>
      </c>
      <c r="D365" s="2">
        <v>2</v>
      </c>
    </row>
    <row r="366" spans="1:4" ht="15" x14ac:dyDescent="0.25">
      <c r="A366" s="1076"/>
      <c r="B366" s="1123" t="s">
        <v>95</v>
      </c>
      <c r="C366" s="1123"/>
    </row>
    <row r="367" spans="1:4" ht="21.75" customHeight="1" x14ac:dyDescent="0.25">
      <c r="A367" s="1076"/>
      <c r="B367" s="1184" t="s">
        <v>407</v>
      </c>
      <c r="C367" s="37" t="s">
        <v>4</v>
      </c>
    </row>
    <row r="368" spans="1:4" ht="25.5" x14ac:dyDescent="0.25">
      <c r="A368" s="1076"/>
      <c r="B368" s="1185"/>
      <c r="C368" s="131" t="s">
        <v>870</v>
      </c>
      <c r="D368" s="2">
        <v>2</v>
      </c>
    </row>
    <row r="369" spans="1:4" x14ac:dyDescent="0.25">
      <c r="A369" s="1076"/>
      <c r="B369" s="1185"/>
      <c r="C369" s="108" t="s">
        <v>44</v>
      </c>
    </row>
    <row r="370" spans="1:4" ht="25.5" x14ac:dyDescent="0.25">
      <c r="A370" s="1077"/>
      <c r="B370" s="1186"/>
      <c r="C370" s="131" t="s">
        <v>869</v>
      </c>
      <c r="D370" s="2">
        <v>1</v>
      </c>
    </row>
    <row r="371" spans="1:4" ht="15" customHeight="1" x14ac:dyDescent="0.25">
      <c r="A371" s="1075"/>
      <c r="B371" s="800"/>
      <c r="C371" s="112" t="s">
        <v>72</v>
      </c>
    </row>
    <row r="372" spans="1:4" ht="38.25" x14ac:dyDescent="0.25">
      <c r="A372" s="1076"/>
      <c r="B372" s="800"/>
      <c r="C372" s="724" t="s">
        <v>176</v>
      </c>
      <c r="D372" s="2">
        <v>1</v>
      </c>
    </row>
    <row r="373" spans="1:4" x14ac:dyDescent="0.25">
      <c r="A373" s="1076"/>
      <c r="B373" s="800"/>
      <c r="C373" s="735" t="s">
        <v>93</v>
      </c>
    </row>
    <row r="374" spans="1:4" ht="39" customHeight="1" x14ac:dyDescent="0.25">
      <c r="A374" s="1076"/>
      <c r="B374" s="801"/>
      <c r="C374" s="8" t="s">
        <v>313</v>
      </c>
      <c r="D374" s="2">
        <v>2</v>
      </c>
    </row>
    <row r="375" spans="1:4" ht="15" x14ac:dyDescent="0.25">
      <c r="A375" s="1076"/>
      <c r="B375" s="1123" t="s">
        <v>106</v>
      </c>
      <c r="C375" s="1123"/>
    </row>
    <row r="376" spans="1:4" x14ac:dyDescent="0.25">
      <c r="A376" s="1076"/>
      <c r="B376" s="1125" t="s">
        <v>408</v>
      </c>
      <c r="C376" s="113" t="s">
        <v>668</v>
      </c>
    </row>
    <row r="377" spans="1:4" ht="25.5" x14ac:dyDescent="0.25">
      <c r="A377" s="1076"/>
      <c r="B377" s="1125"/>
      <c r="C377" s="49" t="s">
        <v>196</v>
      </c>
      <c r="D377" s="2">
        <v>2</v>
      </c>
    </row>
    <row r="378" spans="1:4" x14ac:dyDescent="0.25">
      <c r="A378" s="1076"/>
      <c r="B378" s="1125"/>
      <c r="C378" s="112" t="s">
        <v>72</v>
      </c>
    </row>
    <row r="379" spans="1:4" ht="66.75" customHeight="1" x14ac:dyDescent="0.25">
      <c r="A379" s="1076"/>
      <c r="B379" s="1125"/>
      <c r="C379" s="724" t="s">
        <v>871</v>
      </c>
      <c r="D379" s="2">
        <v>8</v>
      </c>
    </row>
    <row r="380" spans="1:4" x14ac:dyDescent="0.25">
      <c r="A380" s="1076"/>
      <c r="B380" s="1125"/>
      <c r="C380" s="108" t="s">
        <v>44</v>
      </c>
    </row>
    <row r="381" spans="1:4" ht="25.5" x14ac:dyDescent="0.25">
      <c r="A381" s="1076"/>
      <c r="B381" s="1125"/>
      <c r="C381" s="8" t="s">
        <v>873</v>
      </c>
      <c r="D381" s="2">
        <v>2</v>
      </c>
    </row>
    <row r="382" spans="1:4" x14ac:dyDescent="0.25">
      <c r="A382" s="1076"/>
      <c r="B382" s="1125" t="s">
        <v>409</v>
      </c>
      <c r="C382" s="113" t="s">
        <v>668</v>
      </c>
    </row>
    <row r="383" spans="1:4" ht="25.5" x14ac:dyDescent="0.25">
      <c r="A383" s="1076"/>
      <c r="B383" s="1125"/>
      <c r="C383" s="49" t="s">
        <v>875</v>
      </c>
      <c r="D383" s="2">
        <v>1</v>
      </c>
    </row>
    <row r="384" spans="1:4" ht="25.5" x14ac:dyDescent="0.25">
      <c r="A384" s="1076"/>
      <c r="B384" s="1125"/>
      <c r="C384" s="131" t="s">
        <v>877</v>
      </c>
      <c r="D384" s="2">
        <v>2</v>
      </c>
    </row>
    <row r="385" spans="1:4" ht="25.5" x14ac:dyDescent="0.25">
      <c r="A385" s="1076"/>
      <c r="B385" s="1125"/>
      <c r="C385" s="131" t="s">
        <v>901</v>
      </c>
      <c r="D385" s="2">
        <v>1</v>
      </c>
    </row>
    <row r="386" spans="1:4" x14ac:dyDescent="0.25">
      <c r="A386" s="1076"/>
      <c r="B386" s="1125"/>
      <c r="C386" s="735"/>
    </row>
    <row r="387" spans="1:4" ht="15" customHeight="1" x14ac:dyDescent="0.25">
      <c r="A387" s="1076"/>
      <c r="B387" s="1125" t="s">
        <v>410</v>
      </c>
      <c r="C387" s="112" t="s">
        <v>72</v>
      </c>
    </row>
    <row r="388" spans="1:4" ht="25.5" x14ac:dyDescent="0.25">
      <c r="A388" s="1076"/>
      <c r="B388" s="1125"/>
      <c r="C388" s="724" t="s">
        <v>880</v>
      </c>
      <c r="D388" s="2">
        <v>2</v>
      </c>
    </row>
    <row r="389" spans="1:4" x14ac:dyDescent="0.25">
      <c r="A389" s="1076"/>
      <c r="B389" s="1125"/>
      <c r="C389" s="108" t="s">
        <v>44</v>
      </c>
    </row>
    <row r="390" spans="1:4" ht="43.5" customHeight="1" x14ac:dyDescent="0.25">
      <c r="A390" s="1077"/>
      <c r="B390" s="1125"/>
      <c r="C390" s="131" t="s">
        <v>882</v>
      </c>
      <c r="D390" s="2">
        <v>1</v>
      </c>
    </row>
    <row r="391" spans="1:4" ht="5.25" hidden="1" customHeight="1" thickBot="1" x14ac:dyDescent="0.25">
      <c r="A391" s="726"/>
      <c r="B391" s="9"/>
      <c r="C391" s="279"/>
    </row>
    <row r="392" spans="1:4" ht="15" hidden="1" customHeight="1" x14ac:dyDescent="0.25">
      <c r="A392" s="726"/>
      <c r="B392" s="9"/>
      <c r="C392" s="282"/>
    </row>
    <row r="393" spans="1:4" ht="55.5" hidden="1" customHeight="1" x14ac:dyDescent="0.25">
      <c r="A393" s="726"/>
      <c r="B393" s="9"/>
      <c r="C393" s="9"/>
    </row>
    <row r="394" spans="1:4" ht="15" hidden="1" x14ac:dyDescent="0.25">
      <c r="A394" s="726"/>
      <c r="B394" s="9"/>
      <c r="C394" s="283"/>
    </row>
    <row r="395" spans="1:4" ht="56.25" hidden="1" customHeight="1" x14ac:dyDescent="0.25">
      <c r="A395" s="726"/>
      <c r="B395" s="9"/>
      <c r="C395" s="284"/>
    </row>
    <row r="396" spans="1:4" ht="15" x14ac:dyDescent="0.25">
      <c r="A396" s="727"/>
      <c r="B396" s="727"/>
      <c r="C396" s="727"/>
      <c r="D396" s="2">
        <f>SUM(D339:D395)</f>
        <v>47</v>
      </c>
    </row>
    <row r="397" spans="1:4" ht="15.75" x14ac:dyDescent="0.25">
      <c r="A397" s="1363" t="s">
        <v>267</v>
      </c>
      <c r="B397" s="1363"/>
      <c r="C397" s="1363"/>
    </row>
    <row r="398" spans="1:4" ht="45" x14ac:dyDescent="0.25">
      <c r="A398" s="254" t="s">
        <v>569</v>
      </c>
      <c r="B398" s="254" t="s">
        <v>573</v>
      </c>
      <c r="C398" s="254" t="s">
        <v>1028</v>
      </c>
    </row>
    <row r="399" spans="1:4" ht="12.75" customHeight="1" x14ac:dyDescent="0.25">
      <c r="A399" s="1132" t="s">
        <v>52</v>
      </c>
      <c r="B399" s="1198" t="s">
        <v>0</v>
      </c>
      <c r="C399" s="1198"/>
    </row>
    <row r="400" spans="1:4" ht="10.5" customHeight="1" x14ac:dyDescent="0.25">
      <c r="A400" s="1133"/>
      <c r="B400" s="1198"/>
      <c r="C400" s="1198"/>
    </row>
    <row r="401" spans="1:4" ht="12.75" hidden="1" customHeight="1" x14ac:dyDescent="0.25">
      <c r="A401" s="1133"/>
      <c r="B401" s="1198"/>
      <c r="C401" s="1198"/>
    </row>
    <row r="402" spans="1:4" ht="15" x14ac:dyDescent="0.25">
      <c r="A402" s="1133"/>
      <c r="B402" s="1198" t="s">
        <v>67</v>
      </c>
      <c r="C402" s="1198"/>
    </row>
    <row r="403" spans="1:4" x14ac:dyDescent="0.25">
      <c r="A403" s="1133"/>
      <c r="B403" s="1240" t="s">
        <v>411</v>
      </c>
      <c r="C403" s="41" t="s">
        <v>4</v>
      </c>
    </row>
    <row r="404" spans="1:4" ht="81" customHeight="1" x14ac:dyDescent="0.25">
      <c r="A404" s="1133"/>
      <c r="B404" s="1126"/>
      <c r="C404" s="7" t="s">
        <v>1166</v>
      </c>
      <c r="D404" s="2">
        <v>1</v>
      </c>
    </row>
    <row r="405" spans="1:4" ht="12.75" customHeight="1" x14ac:dyDescent="0.25">
      <c r="A405" s="1133"/>
      <c r="B405" s="21"/>
      <c r="C405" s="288"/>
    </row>
    <row r="406" spans="1:4" ht="16.5" customHeight="1" x14ac:dyDescent="0.25">
      <c r="A406" s="1133"/>
      <c r="B406" s="1198" t="s">
        <v>265</v>
      </c>
      <c r="C406" s="1198"/>
    </row>
    <row r="407" spans="1:4" ht="19.5" customHeight="1" x14ac:dyDescent="0.25">
      <c r="A407" s="1133"/>
      <c r="B407" s="1198" t="s">
        <v>1</v>
      </c>
      <c r="C407" s="1198"/>
    </row>
    <row r="408" spans="1:4" ht="12.75" customHeight="1" x14ac:dyDescent="0.25">
      <c r="A408" s="1133"/>
      <c r="B408" s="1240" t="s">
        <v>412</v>
      </c>
      <c r="C408" s="138" t="s">
        <v>668</v>
      </c>
    </row>
    <row r="409" spans="1:4" ht="32.25" customHeight="1" x14ac:dyDescent="0.25">
      <c r="A409" s="1133"/>
      <c r="B409" s="1126"/>
      <c r="C409" s="790" t="s">
        <v>285</v>
      </c>
      <c r="D409" s="2">
        <v>1</v>
      </c>
    </row>
    <row r="410" spans="1:4" ht="12.75" customHeight="1" x14ac:dyDescent="0.25">
      <c r="A410" s="1133"/>
      <c r="B410" s="1187" t="s">
        <v>413</v>
      </c>
      <c r="C410" s="110" t="s">
        <v>4</v>
      </c>
    </row>
    <row r="411" spans="1:4" ht="69" customHeight="1" x14ac:dyDescent="0.25">
      <c r="A411" s="1133"/>
      <c r="B411" s="1187"/>
      <c r="C411" s="752" t="s">
        <v>1085</v>
      </c>
      <c r="D411" s="2">
        <v>1</v>
      </c>
    </row>
    <row r="412" spans="1:4" ht="12.75" customHeight="1" x14ac:dyDescent="0.25">
      <c r="A412" s="1133"/>
      <c r="B412" s="1144" t="s">
        <v>414</v>
      </c>
      <c r="C412" s="110" t="s">
        <v>4</v>
      </c>
    </row>
    <row r="413" spans="1:4" ht="45.75" customHeight="1" x14ac:dyDescent="0.25">
      <c r="A413" s="1133"/>
      <c r="B413" s="1145"/>
      <c r="C413" s="758" t="s">
        <v>779</v>
      </c>
      <c r="D413" s="2">
        <v>1</v>
      </c>
    </row>
    <row r="414" spans="1:4" ht="21" customHeight="1" x14ac:dyDescent="0.25">
      <c r="A414" s="1133"/>
      <c r="B414" s="1145"/>
      <c r="C414" s="789" t="s">
        <v>93</v>
      </c>
    </row>
    <row r="415" spans="1:4" ht="108.75" customHeight="1" x14ac:dyDescent="0.25">
      <c r="A415" s="1133"/>
      <c r="B415" s="1145"/>
      <c r="C415" s="150" t="s">
        <v>1299</v>
      </c>
      <c r="D415" s="2">
        <v>2</v>
      </c>
    </row>
    <row r="416" spans="1:4" ht="45.75" customHeight="1" x14ac:dyDescent="0.25">
      <c r="A416" s="1133"/>
      <c r="B416" s="1145"/>
      <c r="C416" s="150" t="s">
        <v>1301</v>
      </c>
      <c r="D416" s="2">
        <v>1</v>
      </c>
    </row>
    <row r="417" spans="1:4" ht="45.75" customHeight="1" x14ac:dyDescent="0.25">
      <c r="A417" s="1133"/>
      <c r="B417" s="1146"/>
      <c r="C417" s="150" t="s">
        <v>1302</v>
      </c>
      <c r="D417" s="2">
        <v>1</v>
      </c>
    </row>
    <row r="418" spans="1:4" ht="16.5" customHeight="1" x14ac:dyDescent="0.25">
      <c r="A418" s="1133"/>
      <c r="B418" s="1207" t="s">
        <v>110</v>
      </c>
      <c r="C418" s="1207"/>
    </row>
    <row r="419" spans="1:4" ht="12.75" customHeight="1" x14ac:dyDescent="0.25">
      <c r="A419" s="1133"/>
      <c r="B419" s="1187" t="s">
        <v>415</v>
      </c>
      <c r="C419" s="163" t="s">
        <v>668</v>
      </c>
    </row>
    <row r="420" spans="1:4" ht="38.25" x14ac:dyDescent="0.25">
      <c r="A420" s="1133"/>
      <c r="B420" s="1187"/>
      <c r="C420" s="752" t="s">
        <v>217</v>
      </c>
      <c r="D420" s="2">
        <v>1</v>
      </c>
    </row>
    <row r="421" spans="1:4" ht="12.75" customHeight="1" x14ac:dyDescent="0.25">
      <c r="A421" s="1133"/>
      <c r="B421" s="1187"/>
      <c r="C421" s="159"/>
    </row>
    <row r="422" spans="1:4" ht="12.75" customHeight="1" x14ac:dyDescent="0.25">
      <c r="A422" s="1104"/>
      <c r="B422" s="1119" t="s">
        <v>263</v>
      </c>
      <c r="C422" s="1119"/>
    </row>
    <row r="423" spans="1:4" ht="12.75" customHeight="1" x14ac:dyDescent="0.25">
      <c r="A423" s="1104"/>
      <c r="B423" s="1119" t="s">
        <v>118</v>
      </c>
      <c r="C423" s="1119"/>
    </row>
    <row r="424" spans="1:4" ht="12.75" customHeight="1" x14ac:dyDescent="0.25">
      <c r="A424" s="1104"/>
      <c r="B424" s="1144" t="s">
        <v>416</v>
      </c>
      <c r="C424" s="110" t="s">
        <v>4</v>
      </c>
    </row>
    <row r="425" spans="1:4" ht="65.25" customHeight="1" x14ac:dyDescent="0.25">
      <c r="A425" s="1104"/>
      <c r="B425" s="1145"/>
      <c r="C425" s="758" t="s">
        <v>642</v>
      </c>
      <c r="D425" s="2">
        <v>1</v>
      </c>
    </row>
    <row r="426" spans="1:4" ht="24" customHeight="1" x14ac:dyDescent="0.25">
      <c r="A426" s="1104"/>
      <c r="B426" s="1145"/>
      <c r="C426" s="789" t="s">
        <v>93</v>
      </c>
    </row>
    <row r="427" spans="1:4" ht="41.25" customHeight="1" x14ac:dyDescent="0.25">
      <c r="A427" s="1104"/>
      <c r="B427" s="1146"/>
      <c r="C427" s="94" t="s">
        <v>1306</v>
      </c>
      <c r="D427" s="2">
        <v>3</v>
      </c>
    </row>
    <row r="428" spans="1:4" x14ac:dyDescent="0.25">
      <c r="A428" s="1104"/>
      <c r="B428" s="1187" t="s">
        <v>417</v>
      </c>
      <c r="C428" s="110" t="s">
        <v>4</v>
      </c>
    </row>
    <row r="429" spans="1:4" ht="25.5" x14ac:dyDescent="0.25">
      <c r="A429" s="1104"/>
      <c r="B429" s="1187"/>
      <c r="C429" s="152" t="s">
        <v>644</v>
      </c>
      <c r="D429" s="2">
        <v>2</v>
      </c>
    </row>
    <row r="430" spans="1:4" x14ac:dyDescent="0.25">
      <c r="A430" s="1104"/>
      <c r="B430" s="1187"/>
      <c r="C430" s="109" t="s">
        <v>89</v>
      </c>
    </row>
    <row r="431" spans="1:4" ht="25.5" x14ac:dyDescent="0.25">
      <c r="A431" s="1104"/>
      <c r="B431" s="1187"/>
      <c r="C431" s="152" t="s">
        <v>646</v>
      </c>
      <c r="D431" s="2">
        <v>1</v>
      </c>
    </row>
    <row r="432" spans="1:4" x14ac:dyDescent="0.25">
      <c r="A432" s="1104"/>
      <c r="B432" s="1187"/>
      <c r="C432" s="154" t="s">
        <v>93</v>
      </c>
    </row>
    <row r="433" spans="1:4" ht="39" customHeight="1" x14ac:dyDescent="0.25">
      <c r="A433" s="1104"/>
      <c r="B433" s="1187"/>
      <c r="C433" s="152" t="s">
        <v>1307</v>
      </c>
      <c r="D433" s="2">
        <v>1</v>
      </c>
    </row>
    <row r="434" spans="1:4" ht="12.75" customHeight="1" x14ac:dyDescent="0.25">
      <c r="A434" s="1104"/>
      <c r="B434" s="1187" t="s">
        <v>418</v>
      </c>
      <c r="C434" s="154" t="s">
        <v>668</v>
      </c>
    </row>
    <row r="435" spans="1:4" ht="25.5" x14ac:dyDescent="0.25">
      <c r="A435" s="1104"/>
      <c r="B435" s="1187"/>
      <c r="C435" s="758" t="s">
        <v>124</v>
      </c>
      <c r="D435" s="2">
        <v>1</v>
      </c>
    </row>
    <row r="436" spans="1:4" x14ac:dyDescent="0.25">
      <c r="A436" s="1104"/>
      <c r="B436" s="1187"/>
      <c r="C436" s="789" t="s">
        <v>93</v>
      </c>
    </row>
    <row r="437" spans="1:4" ht="48" customHeight="1" x14ac:dyDescent="0.25">
      <c r="A437" s="1104"/>
      <c r="B437" s="1212"/>
      <c r="C437" s="150" t="s">
        <v>1308</v>
      </c>
      <c r="D437" s="2">
        <v>2</v>
      </c>
    </row>
    <row r="438" spans="1:4" ht="18" customHeight="1" x14ac:dyDescent="0.25">
      <c r="A438" s="1104"/>
      <c r="B438" s="1119" t="s">
        <v>95</v>
      </c>
      <c r="C438" s="1119"/>
    </row>
    <row r="439" spans="1:4" ht="12.75" customHeight="1" x14ac:dyDescent="0.25">
      <c r="A439" s="1104"/>
      <c r="B439" s="1187" t="s">
        <v>419</v>
      </c>
      <c r="C439" s="149" t="s">
        <v>668</v>
      </c>
    </row>
    <row r="440" spans="1:4" ht="38.25" x14ac:dyDescent="0.25">
      <c r="A440" s="1104"/>
      <c r="B440" s="1182"/>
      <c r="C440" s="758" t="s">
        <v>649</v>
      </c>
      <c r="D440" s="2">
        <v>1</v>
      </c>
    </row>
    <row r="441" spans="1:4" ht="56.25" customHeight="1" x14ac:dyDescent="0.25">
      <c r="A441" s="1104"/>
      <c r="B441" s="1182"/>
      <c r="C441" s="752" t="s">
        <v>650</v>
      </c>
      <c r="D441" s="2">
        <v>1</v>
      </c>
    </row>
    <row r="442" spans="1:4" ht="12.75" customHeight="1" x14ac:dyDescent="0.25">
      <c r="A442" s="1104"/>
      <c r="B442" s="21"/>
      <c r="C442" s="288"/>
    </row>
    <row r="443" spans="1:4" ht="17.25" customHeight="1" x14ac:dyDescent="0.25">
      <c r="A443" s="1104"/>
      <c r="B443" s="1198" t="s">
        <v>98</v>
      </c>
      <c r="C443" s="1198"/>
    </row>
    <row r="444" spans="1:4" ht="12.75" customHeight="1" x14ac:dyDescent="0.25">
      <c r="A444" s="1104"/>
      <c r="B444" s="1166" t="s">
        <v>420</v>
      </c>
      <c r="C444" s="41" t="s">
        <v>4</v>
      </c>
    </row>
    <row r="445" spans="1:4" ht="39.75" customHeight="1" x14ac:dyDescent="0.25">
      <c r="A445" s="1104"/>
      <c r="B445" s="1168"/>
      <c r="C445" s="7" t="s">
        <v>653</v>
      </c>
      <c r="D445" s="2">
        <v>1</v>
      </c>
    </row>
    <row r="446" spans="1:4" ht="18.75" customHeight="1" x14ac:dyDescent="0.25">
      <c r="A446" s="1104"/>
      <c r="B446" s="1168"/>
      <c r="C446" s="521" t="s">
        <v>93</v>
      </c>
    </row>
    <row r="447" spans="1:4" ht="39.75" customHeight="1" x14ac:dyDescent="0.25">
      <c r="A447" s="1104"/>
      <c r="B447" s="1168"/>
      <c r="C447" s="139" t="s">
        <v>1310</v>
      </c>
      <c r="D447" s="2">
        <v>1</v>
      </c>
    </row>
    <row r="448" spans="1:4" ht="38.25" customHeight="1" x14ac:dyDescent="0.25">
      <c r="A448" s="1105"/>
      <c r="B448" s="1167"/>
      <c r="C448" s="139" t="s">
        <v>1311</v>
      </c>
      <c r="D448" s="2">
        <v>1</v>
      </c>
    </row>
    <row r="449" spans="1:4" ht="17.25" customHeight="1" x14ac:dyDescent="0.25">
      <c r="A449" s="1182"/>
      <c r="B449" s="1182"/>
      <c r="C449" s="1182"/>
      <c r="D449" s="2">
        <f>SUM(D404:D448)</f>
        <v>25</v>
      </c>
    </row>
    <row r="450" spans="1:4" ht="19.5" customHeight="1" x14ac:dyDescent="0.25">
      <c r="A450" s="1106" t="s">
        <v>53</v>
      </c>
      <c r="B450" s="1151" t="s">
        <v>0</v>
      </c>
      <c r="C450" s="1151"/>
    </row>
    <row r="451" spans="1:4" ht="12.75" customHeight="1" x14ac:dyDescent="0.25">
      <c r="A451" s="1107"/>
      <c r="B451" s="1151" t="s">
        <v>67</v>
      </c>
      <c r="C451" s="1151"/>
    </row>
    <row r="452" spans="1:4" ht="12.75" customHeight="1" x14ac:dyDescent="0.25">
      <c r="A452" s="1107"/>
      <c r="B452" s="1152" t="s">
        <v>1060</v>
      </c>
      <c r="C452" s="140" t="s">
        <v>668</v>
      </c>
    </row>
    <row r="453" spans="1:4" ht="43.5" customHeight="1" x14ac:dyDescent="0.25">
      <c r="A453" s="1107"/>
      <c r="B453" s="1152"/>
      <c r="C453" s="746" t="s">
        <v>780</v>
      </c>
      <c r="D453" s="2">
        <v>1</v>
      </c>
    </row>
    <row r="454" spans="1:4" ht="12.75" customHeight="1" x14ac:dyDescent="0.25">
      <c r="A454" s="1107"/>
      <c r="B454" s="746"/>
      <c r="C454" s="746"/>
    </row>
    <row r="455" spans="1:4" ht="15" x14ac:dyDescent="0.25">
      <c r="A455" s="1107"/>
      <c r="B455" s="1151" t="s">
        <v>259</v>
      </c>
      <c r="C455" s="1151"/>
    </row>
    <row r="456" spans="1:4" ht="16.5" customHeight="1" x14ac:dyDescent="0.25">
      <c r="A456" s="1107"/>
      <c r="B456" s="1151" t="s">
        <v>3</v>
      </c>
      <c r="C456" s="1151"/>
    </row>
    <row r="457" spans="1:4" ht="15" customHeight="1" x14ac:dyDescent="0.25">
      <c r="A457" s="1107"/>
      <c r="B457" s="1178" t="s">
        <v>1061</v>
      </c>
      <c r="C457" s="140" t="s">
        <v>668</v>
      </c>
    </row>
    <row r="458" spans="1:4" ht="32.25" customHeight="1" x14ac:dyDescent="0.25">
      <c r="A458" s="1107"/>
      <c r="B458" s="1178"/>
      <c r="C458" s="734" t="s">
        <v>1167</v>
      </c>
      <c r="D458" s="2">
        <v>1</v>
      </c>
    </row>
    <row r="459" spans="1:4" ht="12.75" customHeight="1" x14ac:dyDescent="0.25">
      <c r="A459" s="1107"/>
      <c r="B459" s="1204" t="s">
        <v>421</v>
      </c>
      <c r="C459" s="140" t="s">
        <v>668</v>
      </c>
    </row>
    <row r="460" spans="1:4" ht="25.5" customHeight="1" x14ac:dyDescent="0.25">
      <c r="A460" s="1107"/>
      <c r="B460" s="1205"/>
      <c r="C460" s="734" t="s">
        <v>640</v>
      </c>
      <c r="D460" s="2">
        <v>1</v>
      </c>
    </row>
    <row r="461" spans="1:4" ht="25.5" customHeight="1" x14ac:dyDescent="0.25">
      <c r="A461" s="1107"/>
      <c r="B461" s="1206"/>
      <c r="C461" s="78"/>
    </row>
    <row r="462" spans="1:4" x14ac:dyDescent="0.25">
      <c r="A462" s="1107"/>
      <c r="B462" s="1204" t="s">
        <v>422</v>
      </c>
      <c r="C462" s="140" t="s">
        <v>668</v>
      </c>
    </row>
    <row r="463" spans="1:4" ht="52.5" customHeight="1" x14ac:dyDescent="0.25">
      <c r="A463" s="1107"/>
      <c r="B463" s="1205"/>
      <c r="C463" s="734" t="s">
        <v>641</v>
      </c>
      <c r="D463" s="2">
        <v>1</v>
      </c>
    </row>
    <row r="464" spans="1:4" ht="42" customHeight="1" x14ac:dyDescent="0.25">
      <c r="A464" s="1107"/>
      <c r="B464" s="1206"/>
      <c r="C464" s="734" t="s">
        <v>1312</v>
      </c>
      <c r="D464" s="2">
        <v>1</v>
      </c>
    </row>
    <row r="465" spans="1:4" ht="15" x14ac:dyDescent="0.25">
      <c r="A465" s="1107"/>
      <c r="B465" s="1203" t="s">
        <v>110</v>
      </c>
      <c r="C465" s="1203"/>
    </row>
    <row r="466" spans="1:4" ht="30.75" customHeight="1" x14ac:dyDescent="0.25">
      <c r="A466" s="1107"/>
      <c r="B466" s="746"/>
      <c r="C466" s="734" t="s">
        <v>1315</v>
      </c>
      <c r="D466" s="2">
        <v>1</v>
      </c>
    </row>
    <row r="467" spans="1:4" ht="15" x14ac:dyDescent="0.25">
      <c r="A467" s="1107"/>
      <c r="B467" s="1151" t="s">
        <v>263</v>
      </c>
      <c r="C467" s="1151"/>
    </row>
    <row r="468" spans="1:4" ht="15" x14ac:dyDescent="0.25">
      <c r="A468" s="1107"/>
      <c r="B468" s="1151" t="s">
        <v>77</v>
      </c>
      <c r="C468" s="1151"/>
    </row>
    <row r="469" spans="1:4" ht="12.75" customHeight="1" x14ac:dyDescent="0.25">
      <c r="A469" s="1107"/>
      <c r="B469" s="1152" t="s">
        <v>1062</v>
      </c>
      <c r="C469" s="771" t="s">
        <v>668</v>
      </c>
    </row>
    <row r="470" spans="1:4" ht="28.5" customHeight="1" x14ac:dyDescent="0.25">
      <c r="A470" s="1107"/>
      <c r="B470" s="1152"/>
      <c r="C470" s="85" t="s">
        <v>648</v>
      </c>
      <c r="D470" s="2">
        <v>5</v>
      </c>
    </row>
    <row r="471" spans="1:4" x14ac:dyDescent="0.25">
      <c r="A471" s="1107"/>
      <c r="B471" s="1152"/>
      <c r="C471" s="85" t="s">
        <v>227</v>
      </c>
      <c r="D471" s="2">
        <v>5</v>
      </c>
    </row>
    <row r="472" spans="1:4" x14ac:dyDescent="0.25">
      <c r="A472" s="1107"/>
      <c r="B472" s="1178" t="s">
        <v>423</v>
      </c>
      <c r="C472" s="771" t="s">
        <v>93</v>
      </c>
    </row>
    <row r="473" spans="1:4" ht="53.25" customHeight="1" x14ac:dyDescent="0.25">
      <c r="A473" s="1107"/>
      <c r="B473" s="1152"/>
      <c r="C473" s="744" t="s">
        <v>228</v>
      </c>
      <c r="D473" s="2">
        <v>1</v>
      </c>
    </row>
    <row r="474" spans="1:4" ht="25.5" x14ac:dyDescent="0.25">
      <c r="A474" s="1107"/>
      <c r="B474" s="1152"/>
      <c r="C474" s="746" t="s">
        <v>1318</v>
      </c>
    </row>
    <row r="475" spans="1:4" ht="17.25" customHeight="1" x14ac:dyDescent="0.25">
      <c r="A475" s="1107"/>
      <c r="B475" s="1151" t="s">
        <v>95</v>
      </c>
      <c r="C475" s="1151"/>
    </row>
    <row r="476" spans="1:4" x14ac:dyDescent="0.25">
      <c r="A476" s="1107"/>
      <c r="B476" s="1152" t="s">
        <v>1063</v>
      </c>
      <c r="C476" s="140" t="s">
        <v>93</v>
      </c>
    </row>
    <row r="477" spans="1:4" ht="84" customHeight="1" x14ac:dyDescent="0.25">
      <c r="A477" s="1108"/>
      <c r="B477" s="1152"/>
      <c r="C477" s="784" t="s">
        <v>651</v>
      </c>
      <c r="D477" s="2">
        <v>3</v>
      </c>
    </row>
    <row r="478" spans="1:4" ht="30" customHeight="1" x14ac:dyDescent="0.25">
      <c r="A478" s="1136"/>
      <c r="B478" s="734"/>
      <c r="C478" s="746" t="s">
        <v>1320</v>
      </c>
      <c r="D478" s="2">
        <v>1</v>
      </c>
    </row>
    <row r="479" spans="1:4" ht="41.25" customHeight="1" x14ac:dyDescent="0.25">
      <c r="A479" s="1083"/>
      <c r="B479" s="734"/>
      <c r="C479" s="746" t="s">
        <v>1322</v>
      </c>
      <c r="D479" s="2">
        <v>4</v>
      </c>
    </row>
    <row r="480" spans="1:4" ht="26.25" customHeight="1" x14ac:dyDescent="0.25">
      <c r="A480" s="1083"/>
      <c r="B480" s="1151" t="s">
        <v>98</v>
      </c>
      <c r="C480" s="1151"/>
    </row>
    <row r="481" spans="1:4" x14ac:dyDescent="0.25">
      <c r="A481" s="1083"/>
      <c r="B481" s="1178" t="s">
        <v>424</v>
      </c>
      <c r="C481" s="79" t="s">
        <v>72</v>
      </c>
    </row>
    <row r="482" spans="1:4" ht="42.75" customHeight="1" x14ac:dyDescent="0.25">
      <c r="A482" s="1083"/>
      <c r="B482" s="1152"/>
      <c r="C482" s="58" t="s">
        <v>655</v>
      </c>
      <c r="D482" s="2">
        <v>2</v>
      </c>
    </row>
    <row r="483" spans="1:4" x14ac:dyDescent="0.25">
      <c r="A483" s="1083"/>
      <c r="B483" s="1152"/>
      <c r="C483" s="78" t="s">
        <v>44</v>
      </c>
    </row>
    <row r="484" spans="1:4" ht="25.5" x14ac:dyDescent="0.25">
      <c r="A484" s="1083"/>
      <c r="B484" s="1152"/>
      <c r="C484" s="58" t="s">
        <v>656</v>
      </c>
      <c r="D484" s="2">
        <v>1</v>
      </c>
    </row>
    <row r="485" spans="1:4" x14ac:dyDescent="0.25">
      <c r="A485" s="1083"/>
      <c r="B485" s="1152"/>
      <c r="C485" s="771" t="s">
        <v>93</v>
      </c>
    </row>
    <row r="486" spans="1:4" ht="60.75" customHeight="1" x14ac:dyDescent="0.25">
      <c r="A486" s="1083"/>
      <c r="B486" s="1152"/>
      <c r="C486" s="744" t="s">
        <v>657</v>
      </c>
      <c r="D486" s="2">
        <v>1</v>
      </c>
    </row>
    <row r="487" spans="1:4" x14ac:dyDescent="0.25">
      <c r="A487" s="1083"/>
      <c r="B487" s="1178" t="s">
        <v>425</v>
      </c>
      <c r="C487" s="143" t="s">
        <v>668</v>
      </c>
    </row>
    <row r="488" spans="1:4" ht="57" customHeight="1" x14ac:dyDescent="0.25">
      <c r="A488" s="1083"/>
      <c r="B488" s="1178"/>
      <c r="C488" s="64" t="s">
        <v>197</v>
      </c>
      <c r="D488" s="2">
        <v>1</v>
      </c>
    </row>
    <row r="489" spans="1:4" ht="66" customHeight="1" x14ac:dyDescent="0.25">
      <c r="A489" s="1083"/>
      <c r="B489" s="1152"/>
      <c r="C489" s="784" t="s">
        <v>660</v>
      </c>
      <c r="D489" s="2">
        <v>4</v>
      </c>
    </row>
    <row r="490" spans="1:4" x14ac:dyDescent="0.25">
      <c r="A490" s="1083"/>
      <c r="B490" s="1178" t="s">
        <v>1064</v>
      </c>
      <c r="C490" s="140" t="s">
        <v>93</v>
      </c>
    </row>
    <row r="491" spans="1:4" ht="84" customHeight="1" x14ac:dyDescent="0.25">
      <c r="A491" s="1083"/>
      <c r="B491" s="1178"/>
      <c r="C491" s="58" t="s">
        <v>662</v>
      </c>
      <c r="D491" s="2">
        <v>2</v>
      </c>
    </row>
    <row r="492" spans="1:4" x14ac:dyDescent="0.25">
      <c r="A492" s="1083"/>
      <c r="B492" s="1152"/>
      <c r="C492" s="78"/>
    </row>
    <row r="493" spans="1:4" x14ac:dyDescent="0.25">
      <c r="A493" s="1083"/>
      <c r="B493" s="1152" t="s">
        <v>1065</v>
      </c>
      <c r="C493" s="771" t="s">
        <v>93</v>
      </c>
    </row>
    <row r="494" spans="1:4" ht="74.25" customHeight="1" x14ac:dyDescent="0.25">
      <c r="A494" s="1083"/>
      <c r="B494" s="1128"/>
      <c r="C494" s="85" t="s">
        <v>923</v>
      </c>
      <c r="D494" s="2">
        <v>1</v>
      </c>
    </row>
    <row r="495" spans="1:4" x14ac:dyDescent="0.25">
      <c r="A495" s="1083"/>
      <c r="B495" s="734"/>
      <c r="C495" s="78" t="s">
        <v>44</v>
      </c>
    </row>
    <row r="496" spans="1:4" ht="12.75" hidden="1" customHeight="1" x14ac:dyDescent="0.25">
      <c r="A496" s="1083"/>
      <c r="B496" s="734"/>
      <c r="C496" s="78"/>
    </row>
    <row r="497" spans="1:4" ht="12.75" hidden="1" customHeight="1" x14ac:dyDescent="0.25">
      <c r="A497" s="1083"/>
      <c r="B497" s="734"/>
      <c r="C497" s="78"/>
    </row>
    <row r="498" spans="1:4" ht="12.75" hidden="1" customHeight="1" x14ac:dyDescent="0.25">
      <c r="A498" s="1083"/>
      <c r="B498" s="734"/>
      <c r="C498" s="78"/>
    </row>
    <row r="499" spans="1:4" ht="77.25" customHeight="1" x14ac:dyDescent="0.25">
      <c r="A499" s="1083"/>
      <c r="B499" s="736"/>
      <c r="C499" s="784" t="s">
        <v>663</v>
      </c>
    </row>
    <row r="500" spans="1:4" ht="12.75" customHeight="1" x14ac:dyDescent="0.25">
      <c r="A500" s="798"/>
      <c r="B500" s="1175" t="s">
        <v>426</v>
      </c>
      <c r="C500" s="82" t="s">
        <v>4</v>
      </c>
    </row>
    <row r="501" spans="1:4" ht="79.5" customHeight="1" x14ac:dyDescent="0.25">
      <c r="A501" s="798"/>
      <c r="B501" s="1175"/>
      <c r="C501" s="64" t="s">
        <v>198</v>
      </c>
      <c r="D501" s="2">
        <v>1</v>
      </c>
    </row>
    <row r="502" spans="1:4" ht="12.75" customHeight="1" x14ac:dyDescent="0.25">
      <c r="A502" s="798"/>
      <c r="B502" s="1176"/>
      <c r="C502" s="79" t="s">
        <v>72</v>
      </c>
    </row>
    <row r="503" spans="1:4" ht="63.75" customHeight="1" x14ac:dyDescent="0.25">
      <c r="A503" s="798"/>
      <c r="B503" s="1176"/>
      <c r="C503" s="784" t="s">
        <v>664</v>
      </c>
      <c r="D503" s="2">
        <v>1</v>
      </c>
    </row>
    <row r="504" spans="1:4" ht="12.75" customHeight="1" x14ac:dyDescent="0.25">
      <c r="A504" s="798"/>
      <c r="B504" s="1176"/>
      <c r="C504" s="771" t="s">
        <v>93</v>
      </c>
    </row>
    <row r="505" spans="1:4" ht="61.5" customHeight="1" x14ac:dyDescent="0.25">
      <c r="A505" s="798"/>
      <c r="B505" s="1176"/>
      <c r="C505" s="784" t="s">
        <v>924</v>
      </c>
      <c r="D505" s="2">
        <v>1</v>
      </c>
    </row>
    <row r="506" spans="1:4" ht="15" x14ac:dyDescent="0.25">
      <c r="A506" s="798"/>
      <c r="B506" s="1176"/>
      <c r="C506" s="78" t="s">
        <v>44</v>
      </c>
    </row>
    <row r="507" spans="1:4" ht="67.5" customHeight="1" x14ac:dyDescent="0.25">
      <c r="A507" s="798"/>
      <c r="B507" s="1177"/>
      <c r="C507" s="784" t="s">
        <v>1142</v>
      </c>
      <c r="D507" s="2">
        <v>2</v>
      </c>
    </row>
    <row r="508" spans="1:4" ht="15" x14ac:dyDescent="0.25">
      <c r="A508" s="798"/>
      <c r="B508" s="1178" t="s">
        <v>427</v>
      </c>
      <c r="C508" s="143" t="s">
        <v>668</v>
      </c>
    </row>
    <row r="509" spans="1:4" ht="67.5" customHeight="1" x14ac:dyDescent="0.25">
      <c r="A509" s="798"/>
      <c r="B509" s="1126"/>
      <c r="C509" s="88" t="s">
        <v>216</v>
      </c>
      <c r="D509" s="2">
        <v>2</v>
      </c>
    </row>
    <row r="510" spans="1:4" ht="15" x14ac:dyDescent="0.25">
      <c r="A510" s="798"/>
      <c r="B510" s="1178" t="s">
        <v>428</v>
      </c>
      <c r="C510" s="143" t="s">
        <v>668</v>
      </c>
    </row>
    <row r="511" spans="1:4" ht="63.75" customHeight="1" x14ac:dyDescent="0.25">
      <c r="A511" s="799"/>
      <c r="B511" s="1126"/>
      <c r="C511" s="734" t="s">
        <v>286</v>
      </c>
      <c r="D511" s="2">
        <v>1</v>
      </c>
    </row>
    <row r="512" spans="1:4" ht="14.25" customHeight="1" x14ac:dyDescent="0.25">
      <c r="A512" s="727"/>
      <c r="B512" s="205"/>
      <c r="C512" s="748"/>
      <c r="D512" s="2">
        <f>SUM(D452:D511)</f>
        <v>45</v>
      </c>
    </row>
    <row r="513" spans="1:4" ht="18" customHeight="1" x14ac:dyDescent="0.25">
      <c r="A513" s="1111" t="s">
        <v>54</v>
      </c>
      <c r="B513" s="1123" t="s">
        <v>0</v>
      </c>
      <c r="C513" s="1123"/>
    </row>
    <row r="514" spans="1:4" ht="15" x14ac:dyDescent="0.25">
      <c r="A514" s="1112"/>
      <c r="B514" s="1123" t="s">
        <v>67</v>
      </c>
      <c r="C514" s="1123"/>
    </row>
    <row r="515" spans="1:4" x14ac:dyDescent="0.25">
      <c r="A515" s="1112"/>
      <c r="B515" s="1125" t="s">
        <v>636</v>
      </c>
      <c r="C515" s="136" t="s">
        <v>668</v>
      </c>
    </row>
    <row r="516" spans="1:4" ht="25.5" x14ac:dyDescent="0.25">
      <c r="A516" s="1112"/>
      <c r="B516" s="1126"/>
      <c r="C516" s="52" t="s">
        <v>637</v>
      </c>
      <c r="D516" s="2">
        <v>1</v>
      </c>
    </row>
    <row r="517" spans="1:4" x14ac:dyDescent="0.25">
      <c r="A517" s="1112"/>
      <c r="B517" s="9"/>
      <c r="C517" s="735"/>
    </row>
    <row r="518" spans="1:4" ht="21" customHeight="1" x14ac:dyDescent="0.25">
      <c r="A518" s="804"/>
      <c r="B518" s="1123" t="s">
        <v>259</v>
      </c>
      <c r="C518" s="1123"/>
    </row>
    <row r="519" spans="1:4" ht="15" x14ac:dyDescent="0.25">
      <c r="A519" s="804"/>
      <c r="B519" s="1123" t="s">
        <v>109</v>
      </c>
      <c r="C519" s="1123"/>
    </row>
    <row r="520" spans="1:4" ht="15" x14ac:dyDescent="0.25">
      <c r="A520" s="804"/>
      <c r="B520" s="1125" t="s">
        <v>429</v>
      </c>
      <c r="C520" s="37" t="s">
        <v>4</v>
      </c>
    </row>
    <row r="521" spans="1:4" ht="25.5" x14ac:dyDescent="0.25">
      <c r="A521" s="367"/>
      <c r="B521" s="1126"/>
      <c r="C521" s="49" t="s">
        <v>125</v>
      </c>
      <c r="D521" s="2">
        <v>1</v>
      </c>
    </row>
    <row r="522" spans="1:4" x14ac:dyDescent="0.25">
      <c r="A522" s="1362"/>
      <c r="B522" s="1125" t="s">
        <v>430</v>
      </c>
      <c r="C522" s="113" t="s">
        <v>668</v>
      </c>
    </row>
    <row r="523" spans="1:4" ht="25.5" x14ac:dyDescent="0.25">
      <c r="A523" s="1088"/>
      <c r="B523" s="1126"/>
      <c r="C523" s="724" t="s">
        <v>126</v>
      </c>
      <c r="D523" s="2">
        <v>1</v>
      </c>
    </row>
    <row r="524" spans="1:4" x14ac:dyDescent="0.25">
      <c r="A524" s="1088"/>
      <c r="B524" s="1125" t="s">
        <v>431</v>
      </c>
      <c r="C524" s="113" t="s">
        <v>668</v>
      </c>
    </row>
    <row r="525" spans="1:4" ht="38.25" x14ac:dyDescent="0.25">
      <c r="A525" s="1088"/>
      <c r="B525" s="1126"/>
      <c r="C525" s="724" t="s">
        <v>330</v>
      </c>
      <c r="D525" s="2">
        <v>1</v>
      </c>
    </row>
    <row r="526" spans="1:4" x14ac:dyDescent="0.25">
      <c r="A526" s="1088"/>
      <c r="B526" s="1126"/>
      <c r="C526" s="735"/>
    </row>
    <row r="527" spans="1:4" x14ac:dyDescent="0.25">
      <c r="A527" s="1088"/>
      <c r="B527" s="735" t="s">
        <v>263</v>
      </c>
      <c r="C527" s="735"/>
    </row>
    <row r="528" spans="1:4" ht="15" x14ac:dyDescent="0.25">
      <c r="A528" s="1088"/>
      <c r="B528" s="1123" t="s">
        <v>94</v>
      </c>
      <c r="C528" s="1123"/>
    </row>
    <row r="529" spans="1:4" x14ac:dyDescent="0.25">
      <c r="A529" s="1088"/>
      <c r="B529" s="1125" t="s">
        <v>432</v>
      </c>
      <c r="C529" s="37" t="s">
        <v>4</v>
      </c>
    </row>
    <row r="530" spans="1:4" ht="51" customHeight="1" x14ac:dyDescent="0.25">
      <c r="A530" s="1088"/>
      <c r="B530" s="1126"/>
      <c r="C530" s="49" t="s">
        <v>219</v>
      </c>
      <c r="D530" s="2">
        <v>2</v>
      </c>
    </row>
    <row r="531" spans="1:4" x14ac:dyDescent="0.25">
      <c r="A531" s="1088"/>
      <c r="B531" s="1126"/>
      <c r="C531" s="108" t="s">
        <v>89</v>
      </c>
    </row>
    <row r="532" spans="1:4" ht="25.5" x14ac:dyDescent="0.25">
      <c r="A532" s="1088"/>
      <c r="B532" s="1126"/>
      <c r="C532" s="49" t="s">
        <v>218</v>
      </c>
      <c r="D532" s="2">
        <v>3</v>
      </c>
    </row>
    <row r="533" spans="1:4" x14ac:dyDescent="0.25">
      <c r="A533" s="1088"/>
      <c r="B533" s="1126"/>
      <c r="C533" s="112" t="s">
        <v>72</v>
      </c>
    </row>
    <row r="534" spans="1:4" ht="25.5" x14ac:dyDescent="0.25">
      <c r="A534" s="1088"/>
      <c r="B534" s="1126"/>
      <c r="C534" s="49" t="s">
        <v>178</v>
      </c>
      <c r="D534" s="2">
        <v>3</v>
      </c>
    </row>
    <row r="535" spans="1:4" x14ac:dyDescent="0.25">
      <c r="A535" s="1088"/>
      <c r="B535" s="1126"/>
      <c r="C535" s="735" t="s">
        <v>93</v>
      </c>
    </row>
    <row r="536" spans="1:4" ht="33.75" customHeight="1" x14ac:dyDescent="0.25">
      <c r="A536" s="1116"/>
      <c r="B536" s="1126"/>
      <c r="C536" s="724" t="s">
        <v>229</v>
      </c>
      <c r="D536" s="2">
        <v>2</v>
      </c>
    </row>
    <row r="537" spans="1:4" x14ac:dyDescent="0.25">
      <c r="A537" s="1371"/>
      <c r="B537" s="9"/>
      <c r="C537" s="52"/>
    </row>
    <row r="538" spans="1:4" ht="15" customHeight="1" x14ac:dyDescent="0.25">
      <c r="A538" s="1089"/>
      <c r="B538" s="1123" t="s">
        <v>95</v>
      </c>
      <c r="C538" s="1123"/>
    </row>
    <row r="539" spans="1:4" ht="15" x14ac:dyDescent="0.25">
      <c r="A539" s="1089"/>
      <c r="B539" s="1123" t="s">
        <v>102</v>
      </c>
      <c r="C539" s="1123"/>
    </row>
    <row r="540" spans="1:4" x14ac:dyDescent="0.25">
      <c r="A540" s="1089"/>
      <c r="B540" s="1125" t="s">
        <v>1066</v>
      </c>
      <c r="C540" s="108" t="s">
        <v>44</v>
      </c>
    </row>
    <row r="541" spans="1:4" ht="66.75" customHeight="1" x14ac:dyDescent="0.25">
      <c r="A541" s="1089"/>
      <c r="B541" s="1126"/>
      <c r="C541" s="49" t="s">
        <v>347</v>
      </c>
      <c r="D541" s="2">
        <v>3</v>
      </c>
    </row>
    <row r="542" spans="1:4" x14ac:dyDescent="0.25">
      <c r="A542" s="1089"/>
      <c r="B542" s="1125" t="s">
        <v>433</v>
      </c>
      <c r="C542" s="37" t="s">
        <v>4</v>
      </c>
    </row>
    <row r="543" spans="1:4" ht="83.25" customHeight="1" x14ac:dyDescent="0.25">
      <c r="A543" s="1089"/>
      <c r="B543" s="1125"/>
      <c r="C543" s="49" t="s">
        <v>1143</v>
      </c>
      <c r="D543" s="2">
        <v>1</v>
      </c>
    </row>
    <row r="544" spans="1:4" x14ac:dyDescent="0.25">
      <c r="A544" s="1089"/>
      <c r="B544" s="1126"/>
      <c r="C544" s="112" t="s">
        <v>72</v>
      </c>
    </row>
    <row r="545" spans="1:4" ht="78.75" customHeight="1" x14ac:dyDescent="0.25">
      <c r="A545" s="1089"/>
      <c r="B545" s="1126"/>
      <c r="C545" s="49" t="s">
        <v>179</v>
      </c>
      <c r="D545" s="2">
        <v>1</v>
      </c>
    </row>
    <row r="546" spans="1:4" x14ac:dyDescent="0.25">
      <c r="A546" s="1089"/>
      <c r="B546" s="1173"/>
      <c r="C546" s="108" t="s">
        <v>44</v>
      </c>
    </row>
    <row r="547" spans="1:4" ht="70.5" customHeight="1" x14ac:dyDescent="0.25">
      <c r="A547" s="1090"/>
      <c r="B547" s="1126"/>
      <c r="C547" s="49" t="s">
        <v>666</v>
      </c>
      <c r="D547" s="2">
        <v>2</v>
      </c>
    </row>
    <row r="548" spans="1:4" ht="42" customHeight="1" x14ac:dyDescent="0.25">
      <c r="A548" s="29"/>
      <c r="B548" s="29"/>
      <c r="C548" s="33" t="s">
        <v>1325</v>
      </c>
      <c r="D548" s="2">
        <v>1</v>
      </c>
    </row>
    <row r="549" spans="1:4" ht="42" customHeight="1" x14ac:dyDescent="0.25">
      <c r="A549" s="29"/>
      <c r="B549" s="29"/>
      <c r="C549" s="33"/>
      <c r="D549" s="2">
        <f>SUM(D516:D548)</f>
        <v>22</v>
      </c>
    </row>
    <row r="550" spans="1:4" ht="15.75" x14ac:dyDescent="0.25">
      <c r="A550" s="1363" t="s">
        <v>268</v>
      </c>
      <c r="B550" s="1363"/>
      <c r="C550" s="1363"/>
    </row>
    <row r="551" spans="1:4" ht="3.75" customHeight="1" x14ac:dyDescent="0.25">
      <c r="A551" s="727"/>
      <c r="B551" s="205"/>
      <c r="C551" s="287"/>
    </row>
    <row r="552" spans="1:4" ht="45" x14ac:dyDescent="0.25">
      <c r="A552" s="254" t="s">
        <v>569</v>
      </c>
      <c r="B552" s="254" t="s">
        <v>573</v>
      </c>
      <c r="C552" s="254" t="s">
        <v>1028</v>
      </c>
    </row>
    <row r="553" spans="1:4" ht="20.25" customHeight="1" x14ac:dyDescent="0.25">
      <c r="A553" s="1091" t="s">
        <v>55</v>
      </c>
      <c r="B553" s="1119" t="s">
        <v>269</v>
      </c>
      <c r="C553" s="1119"/>
    </row>
    <row r="554" spans="1:4" ht="25.5" customHeight="1" x14ac:dyDescent="0.25">
      <c r="A554" s="1092"/>
      <c r="B554" s="1239" t="s">
        <v>13</v>
      </c>
      <c r="C554" s="1239"/>
    </row>
    <row r="555" spans="1:4" ht="12.75" customHeight="1" x14ac:dyDescent="0.25">
      <c r="A555" s="1092"/>
      <c r="B555" s="1188" t="s">
        <v>434</v>
      </c>
      <c r="C555" s="149" t="s">
        <v>668</v>
      </c>
    </row>
    <row r="556" spans="1:4" ht="46.5" customHeight="1" x14ac:dyDescent="0.25">
      <c r="A556" s="1092"/>
      <c r="B556" s="1187"/>
      <c r="C556" s="752" t="s">
        <v>933</v>
      </c>
      <c r="D556" s="2">
        <v>1</v>
      </c>
    </row>
    <row r="557" spans="1:4" ht="12.75" customHeight="1" x14ac:dyDescent="0.25">
      <c r="A557" s="1092"/>
      <c r="B557" s="1188" t="s">
        <v>435</v>
      </c>
      <c r="C557" s="149" t="s">
        <v>668</v>
      </c>
    </row>
    <row r="558" spans="1:4" ht="25.5" x14ac:dyDescent="0.25">
      <c r="A558" s="1092"/>
      <c r="B558" s="1187"/>
      <c r="C558" s="752" t="s">
        <v>935</v>
      </c>
      <c r="D558" s="2">
        <v>1</v>
      </c>
    </row>
    <row r="559" spans="1:4" x14ac:dyDescent="0.25">
      <c r="A559" s="1092"/>
      <c r="B559" s="1188" t="s">
        <v>436</v>
      </c>
      <c r="C559" s="149" t="s">
        <v>668</v>
      </c>
    </row>
    <row r="560" spans="1:4" ht="25.5" x14ac:dyDescent="0.25">
      <c r="A560" s="1092"/>
      <c r="B560" s="1187"/>
      <c r="C560" s="758" t="s">
        <v>940</v>
      </c>
      <c r="D560" s="2">
        <v>1</v>
      </c>
    </row>
    <row r="561" spans="1:4" ht="12.75" customHeight="1" x14ac:dyDescent="0.25">
      <c r="A561" s="1092"/>
      <c r="B561" s="1188" t="s">
        <v>437</v>
      </c>
      <c r="C561" s="149" t="s">
        <v>668</v>
      </c>
    </row>
    <row r="562" spans="1:4" ht="45" customHeight="1" x14ac:dyDescent="0.25">
      <c r="A562" s="1092"/>
      <c r="B562" s="1187"/>
      <c r="C562" s="758" t="s">
        <v>939</v>
      </c>
      <c r="D562" s="2">
        <v>1</v>
      </c>
    </row>
    <row r="563" spans="1:4" x14ac:dyDescent="0.25">
      <c r="A563" s="1092"/>
      <c r="B563" s="1188" t="s">
        <v>438</v>
      </c>
      <c r="C563" s="149" t="s">
        <v>668</v>
      </c>
    </row>
    <row r="564" spans="1:4" ht="68.25" customHeight="1" x14ac:dyDescent="0.25">
      <c r="A564" s="1092"/>
      <c r="B564" s="1187"/>
      <c r="C564" s="752" t="s">
        <v>938</v>
      </c>
      <c r="D564" s="2">
        <v>1</v>
      </c>
    </row>
    <row r="565" spans="1:4" ht="12.75" customHeight="1" x14ac:dyDescent="0.25">
      <c r="A565" s="1092"/>
      <c r="B565" s="1119" t="s">
        <v>259</v>
      </c>
      <c r="C565" s="1119"/>
    </row>
    <row r="566" spans="1:4" ht="12.75" customHeight="1" x14ac:dyDescent="0.25">
      <c r="A566" s="1092"/>
      <c r="B566" s="1120" t="s">
        <v>14</v>
      </c>
      <c r="C566" s="1120"/>
    </row>
    <row r="567" spans="1:4" ht="15.75" customHeight="1" x14ac:dyDescent="0.25">
      <c r="A567" s="1092"/>
      <c r="B567" s="1372" t="s">
        <v>1145</v>
      </c>
      <c r="C567" s="5" t="s">
        <v>668</v>
      </c>
    </row>
    <row r="568" spans="1:4" ht="93.75" customHeight="1" x14ac:dyDescent="0.25">
      <c r="A568" s="1092"/>
      <c r="B568" s="1211"/>
      <c r="C568" s="193" t="s">
        <v>943</v>
      </c>
      <c r="D568" s="2">
        <v>1</v>
      </c>
    </row>
    <row r="569" spans="1:4" ht="20.25" customHeight="1" x14ac:dyDescent="0.25">
      <c r="A569" s="1104"/>
      <c r="B569" s="1119" t="s">
        <v>1</v>
      </c>
      <c r="C569" s="1119"/>
    </row>
    <row r="570" spans="1:4" ht="12.75" customHeight="1" x14ac:dyDescent="0.25">
      <c r="A570" s="1104"/>
      <c r="B570" s="1188" t="s">
        <v>439</v>
      </c>
      <c r="C570" s="149" t="s">
        <v>668</v>
      </c>
    </row>
    <row r="571" spans="1:4" ht="67.5" customHeight="1" x14ac:dyDescent="0.25">
      <c r="A571" s="1104"/>
      <c r="B571" s="1187"/>
      <c r="C571" s="758" t="s">
        <v>945</v>
      </c>
      <c r="D571" s="2">
        <v>1</v>
      </c>
    </row>
    <row r="572" spans="1:4" x14ac:dyDescent="0.25">
      <c r="A572" s="1104"/>
      <c r="B572" s="1188" t="s">
        <v>440</v>
      </c>
      <c r="C572" s="149" t="s">
        <v>668</v>
      </c>
    </row>
    <row r="573" spans="1:4" ht="85.5" customHeight="1" x14ac:dyDescent="0.25">
      <c r="A573" s="1104"/>
      <c r="B573" s="1187"/>
      <c r="C573" s="752" t="s">
        <v>341</v>
      </c>
      <c r="D573" s="2">
        <v>1</v>
      </c>
    </row>
    <row r="574" spans="1:4" ht="12.75" customHeight="1" x14ac:dyDescent="0.25">
      <c r="A574" s="1104"/>
      <c r="B574" s="1188" t="s">
        <v>441</v>
      </c>
      <c r="C574" s="149" t="s">
        <v>668</v>
      </c>
    </row>
    <row r="575" spans="1:4" x14ac:dyDescent="0.25">
      <c r="A575" s="1104"/>
      <c r="B575" s="1187"/>
      <c r="C575" s="758" t="s">
        <v>950</v>
      </c>
      <c r="D575" s="2">
        <v>2</v>
      </c>
    </row>
    <row r="576" spans="1:4" x14ac:dyDescent="0.25">
      <c r="A576" s="1104"/>
      <c r="B576" s="1188" t="s">
        <v>442</v>
      </c>
      <c r="C576" s="149" t="s">
        <v>668</v>
      </c>
    </row>
    <row r="577" spans="1:4" ht="72.75" customHeight="1" x14ac:dyDescent="0.25">
      <c r="A577" s="1104"/>
      <c r="B577" s="1188"/>
      <c r="C577" s="758" t="s">
        <v>952</v>
      </c>
      <c r="D577" s="2">
        <v>1</v>
      </c>
    </row>
    <row r="578" spans="1:4" x14ac:dyDescent="0.25">
      <c r="A578" s="1104"/>
      <c r="B578" s="1188" t="s">
        <v>443</v>
      </c>
      <c r="C578" s="149" t="s">
        <v>668</v>
      </c>
    </row>
    <row r="579" spans="1:4" ht="25.5" x14ac:dyDescent="0.25">
      <c r="A579" s="1104"/>
      <c r="B579" s="1187"/>
      <c r="C579" s="758" t="s">
        <v>955</v>
      </c>
      <c r="D579" s="2">
        <v>1</v>
      </c>
    </row>
    <row r="580" spans="1:4" x14ac:dyDescent="0.25">
      <c r="A580" s="1104"/>
      <c r="B580" s="1188" t="s">
        <v>444</v>
      </c>
      <c r="C580" s="149" t="s">
        <v>668</v>
      </c>
    </row>
    <row r="581" spans="1:4" ht="25.5" x14ac:dyDescent="0.25">
      <c r="A581" s="1104"/>
      <c r="B581" s="1188"/>
      <c r="C581" s="752" t="s">
        <v>1053</v>
      </c>
      <c r="D581" s="2">
        <v>1</v>
      </c>
    </row>
    <row r="582" spans="1:4" ht="12.75" customHeight="1" x14ac:dyDescent="0.25">
      <c r="A582" s="1104"/>
      <c r="B582" s="1188" t="s">
        <v>445</v>
      </c>
      <c r="C582" s="149" t="s">
        <v>668</v>
      </c>
    </row>
    <row r="583" spans="1:4" x14ac:dyDescent="0.25">
      <c r="A583" s="1104"/>
      <c r="B583" s="1187"/>
      <c r="C583" s="752" t="s">
        <v>958</v>
      </c>
      <c r="D583" s="2">
        <v>1</v>
      </c>
    </row>
    <row r="584" spans="1:4" x14ac:dyDescent="0.25">
      <c r="A584" s="1104"/>
      <c r="B584" s="1188" t="s">
        <v>959</v>
      </c>
      <c r="C584" s="149" t="s">
        <v>668</v>
      </c>
    </row>
    <row r="585" spans="1:4" x14ac:dyDescent="0.25">
      <c r="A585" s="1105"/>
      <c r="B585" s="1188"/>
      <c r="C585" s="752" t="s">
        <v>960</v>
      </c>
      <c r="D585" s="2">
        <v>1</v>
      </c>
    </row>
    <row r="586" spans="1:4" ht="15" x14ac:dyDescent="0.25">
      <c r="A586" s="778"/>
      <c r="B586" s="1187" t="s">
        <v>446</v>
      </c>
      <c r="C586" s="149" t="s">
        <v>668</v>
      </c>
    </row>
    <row r="587" spans="1:4" ht="25.5" x14ac:dyDescent="0.25">
      <c r="A587" s="778"/>
      <c r="B587" s="1187"/>
      <c r="C587" s="758" t="s">
        <v>962</v>
      </c>
      <c r="D587" s="2">
        <v>2</v>
      </c>
    </row>
    <row r="588" spans="1:4" ht="19.5" customHeight="1" x14ac:dyDescent="0.25">
      <c r="A588" s="1370"/>
      <c r="B588" s="1119" t="s">
        <v>180</v>
      </c>
      <c r="C588" s="1119"/>
    </row>
    <row r="589" spans="1:4" ht="21" customHeight="1" x14ac:dyDescent="0.25">
      <c r="A589" s="1182"/>
      <c r="B589" s="1207" t="s">
        <v>263</v>
      </c>
      <c r="C589" s="1207"/>
    </row>
    <row r="590" spans="1:4" ht="17.25" customHeight="1" x14ac:dyDescent="0.25">
      <c r="A590" s="1182"/>
      <c r="B590" s="1119" t="s">
        <v>118</v>
      </c>
      <c r="C590" s="1119"/>
    </row>
    <row r="591" spans="1:4" x14ac:dyDescent="0.25">
      <c r="A591" s="1182"/>
      <c r="B591" s="1188" t="s">
        <v>447</v>
      </c>
      <c r="C591" s="154" t="s">
        <v>668</v>
      </c>
    </row>
    <row r="592" spans="1:4" ht="25.5" x14ac:dyDescent="0.25">
      <c r="A592" s="1182"/>
      <c r="B592" s="1188"/>
      <c r="C592" s="758" t="s">
        <v>963</v>
      </c>
      <c r="D592" s="2">
        <v>6</v>
      </c>
    </row>
    <row r="593" spans="1:4" x14ac:dyDescent="0.25">
      <c r="A593" s="1182"/>
      <c r="B593" s="1188" t="s">
        <v>448</v>
      </c>
      <c r="C593" s="154" t="s">
        <v>668</v>
      </c>
    </row>
    <row r="594" spans="1:4" ht="57.75" customHeight="1" x14ac:dyDescent="0.25">
      <c r="A594" s="1182"/>
      <c r="B594" s="1188"/>
      <c r="C594" s="152" t="s">
        <v>965</v>
      </c>
      <c r="D594" s="2">
        <v>1</v>
      </c>
    </row>
    <row r="595" spans="1:4" x14ac:dyDescent="0.25">
      <c r="A595" s="1182"/>
      <c r="B595" s="1189" t="s">
        <v>449</v>
      </c>
      <c r="C595" s="154" t="s">
        <v>668</v>
      </c>
    </row>
    <row r="596" spans="1:4" ht="76.5" customHeight="1" x14ac:dyDescent="0.25">
      <c r="A596" s="1182"/>
      <c r="B596" s="1189"/>
      <c r="C596" s="758" t="s">
        <v>967</v>
      </c>
      <c r="D596" s="2">
        <v>20</v>
      </c>
    </row>
    <row r="597" spans="1:4" x14ac:dyDescent="0.25">
      <c r="A597" s="1182"/>
      <c r="B597" s="1188" t="s">
        <v>450</v>
      </c>
      <c r="C597" s="154" t="s">
        <v>668</v>
      </c>
    </row>
    <row r="598" spans="1:4" ht="79.5" customHeight="1" x14ac:dyDescent="0.25">
      <c r="A598" s="1182"/>
      <c r="B598" s="1187"/>
      <c r="C598" s="758" t="s">
        <v>343</v>
      </c>
      <c r="D598" s="2">
        <v>4</v>
      </c>
    </row>
    <row r="599" spans="1:4" x14ac:dyDescent="0.25">
      <c r="A599" s="1182"/>
      <c r="B599" s="1188" t="s">
        <v>452</v>
      </c>
      <c r="C599" s="154" t="s">
        <v>668</v>
      </c>
    </row>
    <row r="600" spans="1:4" ht="53.25" customHeight="1" x14ac:dyDescent="0.25">
      <c r="A600" s="1182"/>
      <c r="B600" s="1187"/>
      <c r="C600" s="758" t="s">
        <v>970</v>
      </c>
      <c r="D600" s="2">
        <v>3</v>
      </c>
    </row>
    <row r="601" spans="1:4" ht="38.25" x14ac:dyDescent="0.25">
      <c r="A601" s="1182"/>
      <c r="B601" s="752"/>
      <c r="C601" s="757" t="s">
        <v>333</v>
      </c>
      <c r="D601" s="2">
        <v>1</v>
      </c>
    </row>
    <row r="602" spans="1:4" x14ac:dyDescent="0.25">
      <c r="A602" s="1182"/>
      <c r="B602" s="1188" t="s">
        <v>451</v>
      </c>
      <c r="C602" s="154" t="s">
        <v>668</v>
      </c>
    </row>
    <row r="603" spans="1:4" ht="57" customHeight="1" x14ac:dyDescent="0.25">
      <c r="A603" s="1182"/>
      <c r="B603" s="1187"/>
      <c r="C603" s="758" t="s">
        <v>972</v>
      </c>
      <c r="D603" s="2">
        <v>1</v>
      </c>
    </row>
    <row r="604" spans="1:4" x14ac:dyDescent="0.25">
      <c r="A604" s="1182"/>
      <c r="B604" s="1188" t="s">
        <v>453</v>
      </c>
      <c r="C604" s="789" t="s">
        <v>93</v>
      </c>
    </row>
    <row r="605" spans="1:4" ht="67.5" customHeight="1" x14ac:dyDescent="0.25">
      <c r="A605" s="1182"/>
      <c r="B605" s="1188"/>
      <c r="C605" s="152" t="s">
        <v>974</v>
      </c>
      <c r="D605" s="2">
        <v>1</v>
      </c>
    </row>
    <row r="606" spans="1:4" x14ac:dyDescent="0.25">
      <c r="A606" s="1367"/>
      <c r="B606" s="1188" t="s">
        <v>454</v>
      </c>
      <c r="C606" s="109" t="s">
        <v>44</v>
      </c>
    </row>
    <row r="607" spans="1:4" ht="48.75" customHeight="1" x14ac:dyDescent="0.25">
      <c r="A607" s="1182"/>
      <c r="B607" s="1212"/>
      <c r="C607" s="758" t="s">
        <v>127</v>
      </c>
      <c r="D607" s="2">
        <v>40</v>
      </c>
    </row>
    <row r="608" spans="1:4" x14ac:dyDescent="0.25">
      <c r="A608" s="1182"/>
      <c r="B608" s="1188" t="s">
        <v>455</v>
      </c>
      <c r="C608" s="154" t="s">
        <v>668</v>
      </c>
    </row>
    <row r="609" spans="1:4" ht="96" customHeight="1" x14ac:dyDescent="0.25">
      <c r="A609" s="1182"/>
      <c r="B609" s="1212"/>
      <c r="C609" s="758" t="s">
        <v>152</v>
      </c>
      <c r="D609" s="2">
        <v>6</v>
      </c>
    </row>
    <row r="610" spans="1:4" x14ac:dyDescent="0.25">
      <c r="A610" s="1182"/>
      <c r="B610" s="1188" t="s">
        <v>456</v>
      </c>
      <c r="C610" s="154" t="s">
        <v>668</v>
      </c>
    </row>
    <row r="611" spans="1:4" ht="82.5" customHeight="1" x14ac:dyDescent="0.25">
      <c r="A611" s="1182"/>
      <c r="B611" s="1187"/>
      <c r="C611" s="758" t="s">
        <v>153</v>
      </c>
      <c r="D611" s="2">
        <v>3</v>
      </c>
    </row>
    <row r="612" spans="1:4" x14ac:dyDescent="0.25">
      <c r="A612" s="1182"/>
      <c r="B612" s="1188" t="s">
        <v>457</v>
      </c>
      <c r="C612" s="154" t="s">
        <v>668</v>
      </c>
    </row>
    <row r="613" spans="1:4" ht="63.75" customHeight="1" x14ac:dyDescent="0.25">
      <c r="A613" s="1182"/>
      <c r="B613" s="1188"/>
      <c r="C613" s="152" t="s">
        <v>979</v>
      </c>
      <c r="D613" s="2">
        <v>12</v>
      </c>
    </row>
    <row r="614" spans="1:4" x14ac:dyDescent="0.25">
      <c r="A614" s="1182"/>
      <c r="B614" s="1188" t="s">
        <v>458</v>
      </c>
      <c r="C614" s="154" t="s">
        <v>668</v>
      </c>
    </row>
    <row r="615" spans="1:4" ht="79.5" customHeight="1" x14ac:dyDescent="0.25">
      <c r="A615" s="1182"/>
      <c r="B615" s="1188"/>
      <c r="C615" s="758" t="s">
        <v>978</v>
      </c>
      <c r="D615" s="2">
        <v>12</v>
      </c>
    </row>
    <row r="616" spans="1:4" x14ac:dyDescent="0.25">
      <c r="A616" s="1182"/>
      <c r="B616" s="1188" t="s">
        <v>459</v>
      </c>
      <c r="C616" s="154" t="s">
        <v>668</v>
      </c>
    </row>
    <row r="617" spans="1:4" ht="44.25" customHeight="1" x14ac:dyDescent="0.25">
      <c r="A617" s="1182"/>
      <c r="B617" s="1187"/>
      <c r="C617" s="752" t="s">
        <v>981</v>
      </c>
      <c r="D617" s="2">
        <v>30</v>
      </c>
    </row>
    <row r="618" spans="1:4" x14ac:dyDescent="0.25">
      <c r="A618" s="1182"/>
      <c r="B618" s="1188" t="s">
        <v>460</v>
      </c>
      <c r="C618" s="154" t="s">
        <v>668</v>
      </c>
    </row>
    <row r="619" spans="1:4" ht="95.25" customHeight="1" x14ac:dyDescent="0.25">
      <c r="A619" s="1182"/>
      <c r="B619" s="1187"/>
      <c r="C619" s="758" t="s">
        <v>129</v>
      </c>
      <c r="D619" s="2">
        <v>4</v>
      </c>
    </row>
    <row r="620" spans="1:4" x14ac:dyDescent="0.25">
      <c r="A620" s="1368"/>
      <c r="B620" s="1188" t="s">
        <v>984</v>
      </c>
      <c r="C620" s="789" t="s">
        <v>93</v>
      </c>
    </row>
    <row r="621" spans="1:4" ht="52.5" customHeight="1" x14ac:dyDescent="0.25">
      <c r="A621" s="1369"/>
      <c r="B621" s="1187"/>
      <c r="C621" s="758" t="s">
        <v>985</v>
      </c>
      <c r="D621" s="2">
        <v>1</v>
      </c>
    </row>
    <row r="622" spans="1:4" ht="12.75" customHeight="1" x14ac:dyDescent="0.25">
      <c r="A622" s="1369"/>
      <c r="B622" s="1188" t="s">
        <v>461</v>
      </c>
      <c r="C622" s="109" t="s">
        <v>44</v>
      </c>
    </row>
    <row r="623" spans="1:4" ht="39.75" customHeight="1" x14ac:dyDescent="0.25">
      <c r="A623" s="1369"/>
      <c r="B623" s="1187"/>
      <c r="C623" s="758" t="s">
        <v>154</v>
      </c>
      <c r="D623" s="2">
        <v>1</v>
      </c>
    </row>
    <row r="624" spans="1:4" x14ac:dyDescent="0.25">
      <c r="A624" s="1369"/>
      <c r="B624" s="1188" t="s">
        <v>462</v>
      </c>
      <c r="C624" s="154" t="s">
        <v>668</v>
      </c>
    </row>
    <row r="625" spans="1:4" ht="34.5" customHeight="1" x14ac:dyDescent="0.25">
      <c r="A625" s="1369"/>
      <c r="B625" s="1187"/>
      <c r="C625" s="152" t="s">
        <v>986</v>
      </c>
      <c r="D625" s="2">
        <v>1</v>
      </c>
    </row>
    <row r="626" spans="1:4" ht="12.75" customHeight="1" x14ac:dyDescent="0.25">
      <c r="A626" s="1369"/>
      <c r="B626" s="1188" t="s">
        <v>988</v>
      </c>
      <c r="C626" s="772" t="s">
        <v>91</v>
      </c>
    </row>
    <row r="627" spans="1:4" ht="91.5" customHeight="1" x14ac:dyDescent="0.25">
      <c r="A627" s="1369"/>
      <c r="B627" s="1187"/>
      <c r="C627" s="758" t="s">
        <v>989</v>
      </c>
      <c r="D627" s="2">
        <v>2</v>
      </c>
    </row>
    <row r="628" spans="1:4" ht="43.5" customHeight="1" x14ac:dyDescent="0.25">
      <c r="A628" s="1369"/>
      <c r="B628" s="752"/>
      <c r="C628" s="758" t="s">
        <v>1326</v>
      </c>
      <c r="D628" s="2">
        <v>1</v>
      </c>
    </row>
    <row r="629" spans="1:4" x14ac:dyDescent="0.25">
      <c r="A629" s="1369"/>
      <c r="B629" s="1188" t="s">
        <v>463</v>
      </c>
      <c r="C629" s="109" t="s">
        <v>44</v>
      </c>
    </row>
    <row r="630" spans="1:4" ht="53.25" customHeight="1" x14ac:dyDescent="0.25">
      <c r="A630" s="1369"/>
      <c r="B630" s="1187"/>
      <c r="C630" s="758" t="s">
        <v>128</v>
      </c>
      <c r="D630" s="2">
        <v>4</v>
      </c>
    </row>
    <row r="631" spans="1:4" ht="21" customHeight="1" x14ac:dyDescent="0.25">
      <c r="A631" s="1369"/>
      <c r="B631" s="1119" t="s">
        <v>119</v>
      </c>
      <c r="C631" s="1119"/>
    </row>
    <row r="632" spans="1:4" ht="12.75" customHeight="1" x14ac:dyDescent="0.25">
      <c r="A632" s="1369"/>
      <c r="B632" s="1188" t="s">
        <v>464</v>
      </c>
      <c r="C632" s="149" t="s">
        <v>668</v>
      </c>
    </row>
    <row r="633" spans="1:4" ht="95.25" customHeight="1" x14ac:dyDescent="0.25">
      <c r="A633" s="1369"/>
      <c r="B633" s="1188"/>
      <c r="C633" s="758" t="s">
        <v>991</v>
      </c>
      <c r="D633" s="2">
        <v>6</v>
      </c>
    </row>
    <row r="634" spans="1:4" x14ac:dyDescent="0.25">
      <c r="A634" s="1369"/>
      <c r="B634" s="1188" t="s">
        <v>465</v>
      </c>
      <c r="C634" s="110" t="s">
        <v>4</v>
      </c>
    </row>
    <row r="635" spans="1:4" ht="96.75" customHeight="1" x14ac:dyDescent="0.25">
      <c r="A635" s="1369"/>
      <c r="B635" s="1187"/>
      <c r="C635" s="758" t="s">
        <v>344</v>
      </c>
      <c r="D635" s="2">
        <v>4</v>
      </c>
    </row>
    <row r="636" spans="1:4" ht="12.75" customHeight="1" x14ac:dyDescent="0.25">
      <c r="A636" s="1369"/>
      <c r="B636" s="1187"/>
      <c r="C636" s="5" t="s">
        <v>89</v>
      </c>
    </row>
    <row r="637" spans="1:4" ht="38.25" x14ac:dyDescent="0.25">
      <c r="A637" s="1369"/>
      <c r="B637" s="1187"/>
      <c r="C637" s="757" t="s">
        <v>345</v>
      </c>
      <c r="D637" s="2">
        <v>4</v>
      </c>
    </row>
    <row r="638" spans="1:4" ht="12.75" customHeight="1" x14ac:dyDescent="0.25">
      <c r="A638" s="1369"/>
      <c r="B638" s="1188" t="s">
        <v>466</v>
      </c>
      <c r="C638" s="772" t="s">
        <v>91</v>
      </c>
    </row>
    <row r="639" spans="1:4" ht="53.25" customHeight="1" x14ac:dyDescent="0.25">
      <c r="A639" s="1369"/>
      <c r="B639" s="1187"/>
      <c r="C639" s="150" t="s">
        <v>992</v>
      </c>
      <c r="D639" s="2">
        <v>2</v>
      </c>
    </row>
    <row r="640" spans="1:4" ht="15" x14ac:dyDescent="0.25">
      <c r="A640" s="802"/>
      <c r="B640" s="1188" t="s">
        <v>993</v>
      </c>
      <c r="C640" s="772" t="s">
        <v>91</v>
      </c>
    </row>
    <row r="641" spans="1:4" ht="51.75" customHeight="1" x14ac:dyDescent="0.25">
      <c r="A641" s="803"/>
      <c r="B641" s="1187"/>
      <c r="C641" s="152" t="s">
        <v>994</v>
      </c>
      <c r="D641" s="2">
        <v>2</v>
      </c>
    </row>
    <row r="642" spans="1:4" ht="15" customHeight="1" x14ac:dyDescent="0.25">
      <c r="A642" s="1103"/>
      <c r="B642" s="1188" t="s">
        <v>467</v>
      </c>
      <c r="C642" s="110" t="s">
        <v>4</v>
      </c>
    </row>
    <row r="643" spans="1:4" ht="102.75" customHeight="1" x14ac:dyDescent="0.25">
      <c r="A643" s="1104"/>
      <c r="B643" s="1188"/>
      <c r="C643" s="758" t="s">
        <v>995</v>
      </c>
      <c r="D643" s="2">
        <v>4</v>
      </c>
    </row>
    <row r="644" spans="1:4" ht="42.75" customHeight="1" x14ac:dyDescent="0.25">
      <c r="A644" s="1104"/>
      <c r="B644" s="1188"/>
      <c r="C644" s="758" t="s">
        <v>1328</v>
      </c>
      <c r="D644" s="2">
        <v>6</v>
      </c>
    </row>
    <row r="645" spans="1:4" x14ac:dyDescent="0.25">
      <c r="A645" s="1104"/>
      <c r="B645" s="1187"/>
      <c r="C645" s="111" t="s">
        <v>72</v>
      </c>
    </row>
    <row r="646" spans="1:4" ht="30.75" customHeight="1" x14ac:dyDescent="0.25">
      <c r="A646" s="1104"/>
      <c r="B646" s="1187"/>
      <c r="C646" s="758" t="s">
        <v>996</v>
      </c>
      <c r="D646" s="2">
        <v>4</v>
      </c>
    </row>
    <row r="647" spans="1:4" x14ac:dyDescent="0.25">
      <c r="A647" s="1104"/>
      <c r="B647" s="1187"/>
      <c r="C647" s="5" t="s">
        <v>89</v>
      </c>
    </row>
    <row r="648" spans="1:4" ht="35.25" customHeight="1" x14ac:dyDescent="0.25">
      <c r="A648" s="1104"/>
      <c r="B648" s="1187"/>
      <c r="C648" s="757" t="s">
        <v>997</v>
      </c>
      <c r="D648" s="2">
        <v>4</v>
      </c>
    </row>
    <row r="649" spans="1:4" x14ac:dyDescent="0.25">
      <c r="A649" s="1104"/>
      <c r="B649" s="1188" t="s">
        <v>468</v>
      </c>
      <c r="C649" s="110" t="s">
        <v>4</v>
      </c>
    </row>
    <row r="650" spans="1:4" ht="25.5" x14ac:dyDescent="0.25">
      <c r="A650" s="1104"/>
      <c r="B650" s="1188"/>
      <c r="C650" s="758" t="s">
        <v>999</v>
      </c>
      <c r="D650" s="2">
        <v>2</v>
      </c>
    </row>
    <row r="651" spans="1:4" x14ac:dyDescent="0.25">
      <c r="A651" s="1104"/>
      <c r="B651" s="1187"/>
      <c r="C651" s="111" t="s">
        <v>72</v>
      </c>
    </row>
    <row r="652" spans="1:4" ht="29.25" customHeight="1" x14ac:dyDescent="0.25">
      <c r="A652" s="1104"/>
      <c r="B652" s="1187"/>
      <c r="C652" s="758" t="s">
        <v>998</v>
      </c>
      <c r="D652" s="2">
        <v>2</v>
      </c>
    </row>
    <row r="653" spans="1:4" x14ac:dyDescent="0.25">
      <c r="A653" s="1104"/>
      <c r="B653" s="1187"/>
      <c r="C653" s="5" t="s">
        <v>89</v>
      </c>
    </row>
    <row r="654" spans="1:4" ht="25.5" x14ac:dyDescent="0.25">
      <c r="A654" s="1104"/>
      <c r="B654" s="1187"/>
      <c r="C654" s="757" t="s">
        <v>1000</v>
      </c>
      <c r="D654" s="2">
        <v>2</v>
      </c>
    </row>
    <row r="655" spans="1:4" x14ac:dyDescent="0.25">
      <c r="A655" s="1104"/>
      <c r="B655" s="1188" t="s">
        <v>469</v>
      </c>
      <c r="C655" s="154" t="s">
        <v>668</v>
      </c>
    </row>
    <row r="656" spans="1:4" ht="96.75" customHeight="1" x14ac:dyDescent="0.25">
      <c r="A656" s="1104"/>
      <c r="B656" s="1187"/>
      <c r="C656" s="4" t="s">
        <v>1003</v>
      </c>
      <c r="D656" s="2">
        <v>1</v>
      </c>
    </row>
    <row r="657" spans="1:4" x14ac:dyDescent="0.25">
      <c r="A657" s="1104"/>
      <c r="B657" s="1188" t="s">
        <v>470</v>
      </c>
      <c r="C657" s="5" t="s">
        <v>89</v>
      </c>
    </row>
    <row r="658" spans="1:4" ht="30.75" customHeight="1" x14ac:dyDescent="0.25">
      <c r="A658" s="1104"/>
      <c r="B658" s="1188"/>
      <c r="C658" s="150" t="s">
        <v>1004</v>
      </c>
      <c r="D658" s="2">
        <v>5</v>
      </c>
    </row>
    <row r="659" spans="1:4" ht="12.75" customHeight="1" x14ac:dyDescent="0.25">
      <c r="A659" s="1104"/>
      <c r="B659" s="1187"/>
      <c r="C659" s="756" t="s">
        <v>93</v>
      </c>
    </row>
    <row r="660" spans="1:4" ht="54.75" customHeight="1" x14ac:dyDescent="0.25">
      <c r="A660" s="1105"/>
      <c r="B660" s="1187"/>
      <c r="C660" s="170" t="s">
        <v>1005</v>
      </c>
      <c r="D660" s="2">
        <v>6</v>
      </c>
    </row>
    <row r="661" spans="1:4" ht="21" customHeight="1" x14ac:dyDescent="0.25">
      <c r="A661" s="802"/>
      <c r="B661" s="1119" t="s">
        <v>105</v>
      </c>
      <c r="C661" s="1119"/>
    </row>
    <row r="662" spans="1:4" ht="12.75" customHeight="1" x14ac:dyDescent="0.25">
      <c r="A662" s="802"/>
      <c r="B662" s="1188" t="s">
        <v>471</v>
      </c>
      <c r="C662" s="154" t="s">
        <v>668</v>
      </c>
    </row>
    <row r="663" spans="1:4" ht="96.75" customHeight="1" x14ac:dyDescent="0.25">
      <c r="A663" s="802"/>
      <c r="B663" s="1187"/>
      <c r="C663" s="758" t="s">
        <v>151</v>
      </c>
      <c r="D663" s="2">
        <v>3</v>
      </c>
    </row>
    <row r="664" spans="1:4" ht="15" x14ac:dyDescent="0.25">
      <c r="A664" s="802"/>
      <c r="B664" s="1188" t="s">
        <v>472</v>
      </c>
      <c r="C664" s="154" t="s">
        <v>668</v>
      </c>
    </row>
    <row r="665" spans="1:4" ht="97.5" customHeight="1" x14ac:dyDescent="0.25">
      <c r="A665" s="802"/>
      <c r="B665" s="1128"/>
      <c r="C665" s="758" t="s">
        <v>1018</v>
      </c>
    </row>
    <row r="666" spans="1:4" ht="46.5" customHeight="1" x14ac:dyDescent="0.25">
      <c r="A666" s="803"/>
      <c r="B666" s="1128"/>
      <c r="C666" s="758" t="s">
        <v>1019</v>
      </c>
      <c r="D666" s="2">
        <v>6</v>
      </c>
    </row>
    <row r="667" spans="1:4" ht="51.75" customHeight="1" x14ac:dyDescent="0.25">
      <c r="A667" s="1367"/>
      <c r="B667" s="752"/>
      <c r="C667" s="152" t="s">
        <v>1020</v>
      </c>
      <c r="D667" s="2">
        <v>5</v>
      </c>
    </row>
    <row r="668" spans="1:4" x14ac:dyDescent="0.25">
      <c r="A668" s="1182"/>
      <c r="B668" s="1187" t="s">
        <v>473</v>
      </c>
      <c r="C668" s="154" t="s">
        <v>668</v>
      </c>
    </row>
    <row r="669" spans="1:4" ht="93" customHeight="1" x14ac:dyDescent="0.25">
      <c r="A669" s="1182"/>
      <c r="B669" s="1187"/>
      <c r="C669" s="758" t="s">
        <v>1021</v>
      </c>
      <c r="D669" s="2">
        <v>11</v>
      </c>
    </row>
    <row r="670" spans="1:4" ht="12.75" customHeight="1" x14ac:dyDescent="0.25">
      <c r="A670" s="1182"/>
      <c r="B670" s="1188" t="s">
        <v>474</v>
      </c>
      <c r="C670" s="5" t="s">
        <v>89</v>
      </c>
    </row>
    <row r="671" spans="1:4" ht="41.25" customHeight="1" x14ac:dyDescent="0.25">
      <c r="A671" s="1182"/>
      <c r="B671" s="1187"/>
      <c r="C671" s="758" t="s">
        <v>130</v>
      </c>
      <c r="D671" s="2">
        <v>1</v>
      </c>
    </row>
    <row r="672" spans="1:4" x14ac:dyDescent="0.25">
      <c r="A672" s="1182"/>
      <c r="B672" s="1188" t="s">
        <v>475</v>
      </c>
      <c r="C672" s="5" t="s">
        <v>89</v>
      </c>
    </row>
    <row r="673" spans="1:4" ht="27" customHeight="1" x14ac:dyDescent="0.25">
      <c r="A673" s="1182"/>
      <c r="B673" s="1187"/>
      <c r="C673" s="758" t="s">
        <v>131</v>
      </c>
      <c r="D673" s="2">
        <v>7</v>
      </c>
    </row>
    <row r="674" spans="1:4" x14ac:dyDescent="0.25">
      <c r="A674" s="1182"/>
      <c r="B674" s="1188" t="s">
        <v>476</v>
      </c>
      <c r="C674" s="5" t="s">
        <v>89</v>
      </c>
    </row>
    <row r="675" spans="1:4" ht="29.25" customHeight="1" x14ac:dyDescent="0.25">
      <c r="A675" s="1182"/>
      <c r="B675" s="1187"/>
      <c r="C675" s="758" t="s">
        <v>221</v>
      </c>
      <c r="D675" s="2">
        <v>15</v>
      </c>
    </row>
    <row r="676" spans="1:4" x14ac:dyDescent="0.25">
      <c r="A676" s="1182"/>
      <c r="B676" s="1188" t="s">
        <v>477</v>
      </c>
      <c r="C676" s="154" t="s">
        <v>93</v>
      </c>
    </row>
    <row r="677" spans="1:4" ht="114" customHeight="1" x14ac:dyDescent="0.25">
      <c r="A677" s="1182"/>
      <c r="B677" s="1187"/>
      <c r="C677" s="752" t="s">
        <v>1146</v>
      </c>
      <c r="D677" s="2">
        <v>5</v>
      </c>
    </row>
    <row r="678" spans="1:4" x14ac:dyDescent="0.25">
      <c r="A678" s="1182"/>
      <c r="B678" s="1188" t="s">
        <v>479</v>
      </c>
      <c r="C678" s="154" t="s">
        <v>668</v>
      </c>
    </row>
    <row r="679" spans="1:4" ht="203.25" customHeight="1" x14ac:dyDescent="0.25">
      <c r="A679" s="1182"/>
      <c r="B679" s="1187"/>
      <c r="C679" s="758" t="s">
        <v>1010</v>
      </c>
      <c r="D679" s="2">
        <v>6</v>
      </c>
    </row>
    <row r="680" spans="1:4" x14ac:dyDescent="0.25">
      <c r="A680" s="1182"/>
      <c r="B680" s="1188" t="s">
        <v>478</v>
      </c>
      <c r="C680" s="154" t="s">
        <v>668</v>
      </c>
    </row>
    <row r="681" spans="1:4" ht="45.75" customHeight="1" x14ac:dyDescent="0.25">
      <c r="A681" s="1182"/>
      <c r="B681" s="1187"/>
      <c r="C681" s="758" t="s">
        <v>132</v>
      </c>
      <c r="D681" s="2">
        <v>1</v>
      </c>
    </row>
    <row r="682" spans="1:4" x14ac:dyDescent="0.25">
      <c r="A682" s="1182"/>
      <c r="B682" s="1188" t="s">
        <v>1067</v>
      </c>
      <c r="C682" s="154" t="s">
        <v>93</v>
      </c>
    </row>
    <row r="683" spans="1:4" ht="78" customHeight="1" x14ac:dyDescent="0.25">
      <c r="A683" s="1182"/>
      <c r="B683" s="1187"/>
      <c r="C683" s="752" t="s">
        <v>230</v>
      </c>
      <c r="D683" s="2">
        <v>2</v>
      </c>
    </row>
    <row r="684" spans="1:4" x14ac:dyDescent="0.25">
      <c r="A684" s="1367"/>
      <c r="B684" s="1188" t="s">
        <v>480</v>
      </c>
      <c r="C684" s="109" t="s">
        <v>44</v>
      </c>
    </row>
    <row r="685" spans="1:4" ht="69" customHeight="1" x14ac:dyDescent="0.25">
      <c r="A685" s="1182"/>
      <c r="B685" s="1187"/>
      <c r="C685" s="758" t="s">
        <v>134</v>
      </c>
      <c r="D685" s="2">
        <v>8</v>
      </c>
    </row>
    <row r="686" spans="1:4" ht="15" customHeight="1" x14ac:dyDescent="0.25">
      <c r="A686" s="1182"/>
      <c r="B686" s="1188" t="s">
        <v>481</v>
      </c>
      <c r="C686" s="154" t="s">
        <v>668</v>
      </c>
    </row>
    <row r="687" spans="1:4" ht="347.25" customHeight="1" x14ac:dyDescent="0.25">
      <c r="A687" s="1182"/>
      <c r="B687" s="1188"/>
      <c r="C687" s="758" t="s">
        <v>1014</v>
      </c>
      <c r="D687" s="2">
        <v>8</v>
      </c>
    </row>
    <row r="688" spans="1:4" x14ac:dyDescent="0.25">
      <c r="A688" s="1182"/>
      <c r="B688" s="1188" t="s">
        <v>482</v>
      </c>
      <c r="C688" s="111" t="s">
        <v>72</v>
      </c>
    </row>
    <row r="689" spans="1:4" ht="92.25" customHeight="1" x14ac:dyDescent="0.25">
      <c r="A689" s="1182"/>
      <c r="B689" s="1187"/>
      <c r="C689" s="758" t="s">
        <v>1147</v>
      </c>
      <c r="D689" s="2">
        <v>1</v>
      </c>
    </row>
    <row r="690" spans="1:4" x14ac:dyDescent="0.25">
      <c r="A690" s="1182"/>
      <c r="B690" s="1188" t="s">
        <v>1023</v>
      </c>
      <c r="C690" s="109" t="s">
        <v>44</v>
      </c>
    </row>
    <row r="691" spans="1:4" ht="25.5" x14ac:dyDescent="0.25">
      <c r="A691" s="1182"/>
      <c r="B691" s="1187"/>
      <c r="C691" s="758" t="s">
        <v>133</v>
      </c>
      <c r="D691" s="2">
        <v>15</v>
      </c>
    </row>
    <row r="692" spans="1:4" ht="15" customHeight="1" x14ac:dyDescent="0.25">
      <c r="A692" s="1182"/>
      <c r="B692" s="1188" t="s">
        <v>483</v>
      </c>
      <c r="C692" s="154" t="s">
        <v>93</v>
      </c>
    </row>
    <row r="693" spans="1:4" ht="25.5" x14ac:dyDescent="0.25">
      <c r="A693" s="1182"/>
      <c r="B693" s="1187"/>
      <c r="C693" s="152" t="s">
        <v>1016</v>
      </c>
      <c r="D693" s="2">
        <v>1</v>
      </c>
    </row>
    <row r="694" spans="1:4" ht="12.75" customHeight="1" x14ac:dyDescent="0.25">
      <c r="A694" s="1182"/>
      <c r="B694" s="1188" t="s">
        <v>484</v>
      </c>
      <c r="C694" s="109" t="s">
        <v>44</v>
      </c>
    </row>
    <row r="695" spans="1:4" x14ac:dyDescent="0.25">
      <c r="A695" s="1182"/>
      <c r="B695" s="1187"/>
      <c r="C695" s="758" t="s">
        <v>220</v>
      </c>
      <c r="D695" s="2">
        <v>1</v>
      </c>
    </row>
    <row r="696" spans="1:4" x14ac:dyDescent="0.25">
      <c r="A696" s="1182"/>
      <c r="B696" s="1187" t="s">
        <v>485</v>
      </c>
      <c r="C696" s="109" t="s">
        <v>44</v>
      </c>
    </row>
    <row r="697" spans="1:4" ht="56.25" customHeight="1" x14ac:dyDescent="0.25">
      <c r="A697" s="1182"/>
      <c r="B697" s="1187"/>
      <c r="C697" s="758" t="s">
        <v>135</v>
      </c>
      <c r="D697" s="2">
        <v>3</v>
      </c>
    </row>
    <row r="698" spans="1:4" ht="18.75" customHeight="1" x14ac:dyDescent="0.25">
      <c r="A698" s="749"/>
      <c r="B698" s="769"/>
      <c r="C698" s="303"/>
      <c r="D698" s="2">
        <f>SUM(D556:D697)</f>
        <v>324</v>
      </c>
    </row>
    <row r="699" spans="1:4" ht="15" customHeight="1" x14ac:dyDescent="0.25">
      <c r="A699" s="1247" t="s">
        <v>56</v>
      </c>
      <c r="B699" s="1151" t="s">
        <v>0</v>
      </c>
      <c r="C699" s="1151"/>
    </row>
    <row r="700" spans="1:4" ht="12.75" customHeight="1" x14ac:dyDescent="0.25">
      <c r="A700" s="1190"/>
      <c r="B700" s="1151" t="s">
        <v>117</v>
      </c>
      <c r="C700" s="1151"/>
    </row>
    <row r="701" spans="1:4" ht="15" x14ac:dyDescent="0.25">
      <c r="A701" s="1190"/>
      <c r="B701" s="1151" t="s">
        <v>260</v>
      </c>
      <c r="C701" s="1151"/>
    </row>
    <row r="702" spans="1:4" ht="15" x14ac:dyDescent="0.25">
      <c r="A702" s="1190"/>
      <c r="B702" s="1151" t="s">
        <v>94</v>
      </c>
      <c r="C702" s="1151"/>
    </row>
    <row r="703" spans="1:4" x14ac:dyDescent="0.25">
      <c r="A703" s="1190"/>
      <c r="B703" s="1152" t="s">
        <v>1024</v>
      </c>
      <c r="C703" s="143" t="s">
        <v>668</v>
      </c>
    </row>
    <row r="704" spans="1:4" ht="76.5" customHeight="1" x14ac:dyDescent="0.25">
      <c r="A704" s="1190"/>
      <c r="B704" s="1152"/>
      <c r="C704" s="64" t="s">
        <v>1049</v>
      </c>
      <c r="D704" s="2">
        <v>4</v>
      </c>
    </row>
    <row r="705" spans="1:4" x14ac:dyDescent="0.25">
      <c r="A705" s="1190"/>
      <c r="B705" s="1152" t="s">
        <v>1025</v>
      </c>
      <c r="C705" s="143" t="s">
        <v>668</v>
      </c>
    </row>
    <row r="706" spans="1:4" ht="88.5" customHeight="1" x14ac:dyDescent="0.25">
      <c r="A706" s="1190"/>
      <c r="B706" s="1152"/>
      <c r="C706" s="64" t="s">
        <v>136</v>
      </c>
      <c r="D706" s="2">
        <v>6</v>
      </c>
    </row>
    <row r="707" spans="1:4" ht="15" x14ac:dyDescent="0.25">
      <c r="A707" s="1190"/>
      <c r="B707" s="1151"/>
      <c r="C707" s="1151"/>
    </row>
    <row r="708" spans="1:4" x14ac:dyDescent="0.25">
      <c r="A708" s="1190"/>
      <c r="B708" s="1152" t="s">
        <v>486</v>
      </c>
      <c r="C708" s="140" t="s">
        <v>668</v>
      </c>
    </row>
    <row r="709" spans="1:4" ht="96.75" customHeight="1" x14ac:dyDescent="0.25">
      <c r="A709" s="1190"/>
      <c r="B709" s="1152"/>
      <c r="C709" s="64" t="s">
        <v>1018</v>
      </c>
    </row>
    <row r="710" spans="1:4" ht="42.75" customHeight="1" x14ac:dyDescent="0.25">
      <c r="A710" s="1190"/>
      <c r="B710" s="1152"/>
      <c r="C710" s="64" t="s">
        <v>1019</v>
      </c>
      <c r="D710" s="2">
        <v>6</v>
      </c>
    </row>
    <row r="711" spans="1:4" ht="40.5" customHeight="1" x14ac:dyDescent="0.25">
      <c r="A711" s="1190"/>
      <c r="B711" s="1152"/>
      <c r="C711" s="784" t="s">
        <v>1020</v>
      </c>
      <c r="D711" s="2">
        <v>5</v>
      </c>
    </row>
    <row r="712" spans="1:4" x14ac:dyDescent="0.25">
      <c r="A712" s="1190"/>
      <c r="B712" s="1178" t="s">
        <v>487</v>
      </c>
      <c r="C712" s="83" t="s">
        <v>89</v>
      </c>
    </row>
    <row r="713" spans="1:4" ht="33" customHeight="1" x14ac:dyDescent="0.25">
      <c r="A713" s="1190"/>
      <c r="B713" s="1152"/>
      <c r="C713" s="64" t="s">
        <v>131</v>
      </c>
      <c r="D713" s="2">
        <v>7</v>
      </c>
    </row>
    <row r="714" spans="1:4" x14ac:dyDescent="0.25">
      <c r="A714" s="1190"/>
      <c r="B714" s="1152" t="s">
        <v>488</v>
      </c>
      <c r="C714" s="78" t="s">
        <v>44</v>
      </c>
    </row>
    <row r="715" spans="1:4" ht="54.75" customHeight="1" x14ac:dyDescent="0.25">
      <c r="A715" s="1190"/>
      <c r="B715" s="1152"/>
      <c r="C715" s="64" t="s">
        <v>135</v>
      </c>
      <c r="D715" s="2">
        <v>3</v>
      </c>
    </row>
    <row r="716" spans="1:4" ht="17.25" customHeight="1" x14ac:dyDescent="0.25">
      <c r="A716" s="727"/>
      <c r="B716" s="743"/>
      <c r="C716" s="787"/>
      <c r="D716" s="2">
        <f>SUM(D703:D715)</f>
        <v>31</v>
      </c>
    </row>
    <row r="717" spans="1:4" ht="20.25" customHeight="1" x14ac:dyDescent="0.25">
      <c r="A717" s="1111" t="s">
        <v>57</v>
      </c>
      <c r="B717" s="1123" t="s">
        <v>150</v>
      </c>
      <c r="C717" s="1123"/>
    </row>
    <row r="718" spans="1:4" ht="15" x14ac:dyDescent="0.25">
      <c r="A718" s="1112"/>
      <c r="B718" s="1123" t="s">
        <v>88</v>
      </c>
      <c r="C718" s="1123"/>
    </row>
    <row r="719" spans="1:4" x14ac:dyDescent="0.25">
      <c r="A719" s="1112"/>
      <c r="B719" s="9"/>
      <c r="C719" s="37"/>
    </row>
    <row r="720" spans="1:4" x14ac:dyDescent="0.25">
      <c r="A720" s="1112"/>
      <c r="B720" s="71" t="s">
        <v>270</v>
      </c>
      <c r="C720" s="71"/>
    </row>
    <row r="721" spans="1:4" ht="18" customHeight="1" x14ac:dyDescent="0.25">
      <c r="A721" s="1112"/>
      <c r="B721" s="1123" t="s">
        <v>118</v>
      </c>
      <c r="C721" s="1123"/>
    </row>
    <row r="722" spans="1:4" x14ac:dyDescent="0.25">
      <c r="A722" s="1112"/>
      <c r="B722" s="1125" t="s">
        <v>489</v>
      </c>
      <c r="C722" s="136" t="s">
        <v>668</v>
      </c>
    </row>
    <row r="723" spans="1:4" ht="55.5" customHeight="1" x14ac:dyDescent="0.25">
      <c r="A723" s="1112"/>
      <c r="B723" s="1125"/>
      <c r="C723" s="49" t="s">
        <v>972</v>
      </c>
      <c r="D723" s="2">
        <v>1</v>
      </c>
    </row>
    <row r="724" spans="1:4" x14ac:dyDescent="0.25">
      <c r="A724" s="1113"/>
      <c r="B724" s="9"/>
      <c r="C724" s="735"/>
    </row>
    <row r="725" spans="1:4" ht="21.75" customHeight="1" x14ac:dyDescent="0.25">
      <c r="A725" s="804"/>
      <c r="B725" s="1123" t="s">
        <v>106</v>
      </c>
      <c r="C725" s="1123"/>
    </row>
    <row r="726" spans="1:4" ht="15" x14ac:dyDescent="0.25">
      <c r="A726" s="804"/>
      <c r="B726" s="1276" t="s">
        <v>490</v>
      </c>
      <c r="C726" s="39" t="s">
        <v>44</v>
      </c>
    </row>
    <row r="727" spans="1:4" ht="43.5" customHeight="1" x14ac:dyDescent="0.25">
      <c r="A727" s="804"/>
      <c r="B727" s="1276"/>
      <c r="C727" s="49" t="s">
        <v>220</v>
      </c>
      <c r="D727" s="2">
        <v>1</v>
      </c>
    </row>
    <row r="728" spans="1:4" ht="15" x14ac:dyDescent="0.25">
      <c r="A728" s="804"/>
      <c r="B728" s="1125" t="s">
        <v>1050</v>
      </c>
      <c r="C728" s="39" t="s">
        <v>44</v>
      </c>
    </row>
    <row r="729" spans="1:4" ht="25.5" x14ac:dyDescent="0.25">
      <c r="A729" s="367"/>
      <c r="B729" s="1125"/>
      <c r="C729" s="49" t="s">
        <v>133</v>
      </c>
      <c r="D729" s="2">
        <v>15</v>
      </c>
    </row>
    <row r="730" spans="1:4" s="197" customFormat="1" ht="15" x14ac:dyDescent="0.25">
      <c r="A730" s="749"/>
      <c r="B730" s="769"/>
      <c r="C730" s="287"/>
      <c r="D730" s="197">
        <f>SUM(D723:D729)</f>
        <v>17</v>
      </c>
    </row>
    <row r="731" spans="1:4" ht="15.75" x14ac:dyDescent="0.25">
      <c r="A731" s="1363" t="s">
        <v>271</v>
      </c>
      <c r="B731" s="1363"/>
      <c r="C731" s="1363"/>
    </row>
    <row r="732" spans="1:4" s="197" customFormat="1" ht="7.5" customHeight="1" x14ac:dyDescent="0.25">
      <c r="A732" s="749"/>
      <c r="B732" s="769"/>
      <c r="C732" s="287"/>
    </row>
    <row r="733" spans="1:4" ht="48.75" customHeight="1" x14ac:dyDescent="0.25">
      <c r="A733" s="254" t="s">
        <v>569</v>
      </c>
      <c r="B733" s="254" t="s">
        <v>573</v>
      </c>
      <c r="C733" s="254" t="s">
        <v>1028</v>
      </c>
    </row>
    <row r="734" spans="1:4" ht="24" customHeight="1" x14ac:dyDescent="0.25">
      <c r="A734" s="1091" t="s">
        <v>58</v>
      </c>
      <c r="B734" s="1119" t="s">
        <v>0</v>
      </c>
      <c r="C734" s="1119"/>
    </row>
    <row r="735" spans="1:4" x14ac:dyDescent="0.25">
      <c r="A735" s="1092"/>
      <c r="B735" s="756" t="s">
        <v>113</v>
      </c>
      <c r="C735" s="756"/>
    </row>
    <row r="736" spans="1:4" x14ac:dyDescent="0.25">
      <c r="A736" s="1092"/>
      <c r="B736" s="1144" t="s">
        <v>491</v>
      </c>
      <c r="C736" s="154" t="s">
        <v>781</v>
      </c>
    </row>
    <row r="737" spans="1:4" x14ac:dyDescent="0.25">
      <c r="A737" s="1092"/>
      <c r="B737" s="1145"/>
      <c r="C737" s="152" t="s">
        <v>1168</v>
      </c>
      <c r="D737" s="2">
        <v>1</v>
      </c>
    </row>
    <row r="738" spans="1:4" ht="25.5" x14ac:dyDescent="0.25">
      <c r="A738" s="1092"/>
      <c r="B738" s="1145"/>
      <c r="C738" s="152" t="s">
        <v>1330</v>
      </c>
      <c r="D738" s="2">
        <v>1</v>
      </c>
    </row>
    <row r="739" spans="1:4" x14ac:dyDescent="0.25">
      <c r="A739" s="1092"/>
      <c r="B739" s="1146"/>
      <c r="C739" s="152" t="s">
        <v>1332</v>
      </c>
      <c r="D739" s="2">
        <v>1</v>
      </c>
    </row>
    <row r="740" spans="1:4" ht="15" x14ac:dyDescent="0.25">
      <c r="A740" s="1092"/>
      <c r="B740" s="1119" t="s">
        <v>272</v>
      </c>
      <c r="C740" s="1119"/>
    </row>
    <row r="741" spans="1:4" ht="15" x14ac:dyDescent="0.25">
      <c r="A741" s="1092"/>
      <c r="B741" s="1119" t="s">
        <v>34</v>
      </c>
      <c r="C741" s="1119"/>
    </row>
    <row r="742" spans="1:4" x14ac:dyDescent="0.25">
      <c r="A742" s="1092"/>
      <c r="B742" s="1187" t="s">
        <v>492</v>
      </c>
      <c r="C742" s="154" t="s">
        <v>781</v>
      </c>
    </row>
    <row r="743" spans="1:4" ht="25.5" x14ac:dyDescent="0.25">
      <c r="A743" s="1092"/>
      <c r="B743" s="1187"/>
      <c r="C743" s="757" t="s">
        <v>782</v>
      </c>
      <c r="D743" s="2">
        <v>1</v>
      </c>
    </row>
    <row r="744" spans="1:4" x14ac:dyDescent="0.25">
      <c r="A744" s="1092"/>
      <c r="B744" s="779"/>
      <c r="C744" s="94"/>
    </row>
    <row r="745" spans="1:4" ht="15" x14ac:dyDescent="0.25">
      <c r="A745" s="1092"/>
      <c r="B745" s="1119" t="s">
        <v>1</v>
      </c>
      <c r="C745" s="1119"/>
    </row>
    <row r="746" spans="1:4" x14ac:dyDescent="0.25">
      <c r="A746" s="1092"/>
      <c r="B746" s="1187" t="s">
        <v>783</v>
      </c>
      <c r="C746" s="154" t="s">
        <v>781</v>
      </c>
    </row>
    <row r="747" spans="1:4" ht="91.5" customHeight="1" x14ac:dyDescent="0.25">
      <c r="A747" s="1092"/>
      <c r="B747" s="1238"/>
      <c r="C747" s="757" t="s">
        <v>784</v>
      </c>
      <c r="D747" s="2">
        <v>1</v>
      </c>
    </row>
    <row r="748" spans="1:4" ht="14.25" customHeight="1" x14ac:dyDescent="0.25">
      <c r="A748" s="1092"/>
      <c r="B748" s="1187" t="s">
        <v>493</v>
      </c>
      <c r="C748" s="772" t="s">
        <v>93</v>
      </c>
    </row>
    <row r="749" spans="1:4" ht="53.25" customHeight="1" x14ac:dyDescent="0.25">
      <c r="A749" s="1092"/>
      <c r="B749" s="1238"/>
      <c r="C749" s="150" t="s">
        <v>231</v>
      </c>
      <c r="D749" s="2">
        <v>1</v>
      </c>
    </row>
    <row r="750" spans="1:4" ht="15" customHeight="1" x14ac:dyDescent="0.25">
      <c r="A750" s="1092"/>
      <c r="B750" s="779"/>
      <c r="C750" s="757"/>
    </row>
    <row r="751" spans="1:4" ht="15" x14ac:dyDescent="0.25">
      <c r="A751" s="1092"/>
      <c r="B751" s="1119" t="s">
        <v>39</v>
      </c>
      <c r="C751" s="1119"/>
    </row>
    <row r="752" spans="1:4" x14ac:dyDescent="0.25">
      <c r="A752" s="1092"/>
      <c r="B752" s="1187" t="s">
        <v>494</v>
      </c>
      <c r="C752" s="149" t="s">
        <v>781</v>
      </c>
    </row>
    <row r="753" spans="1:4" ht="59.25" customHeight="1" x14ac:dyDescent="0.25">
      <c r="A753" s="1092"/>
      <c r="B753" s="1187"/>
      <c r="C753" s="94" t="s">
        <v>786</v>
      </c>
      <c r="D753" s="2">
        <v>1</v>
      </c>
    </row>
    <row r="754" spans="1:4" ht="9.75" customHeight="1" x14ac:dyDescent="0.25">
      <c r="A754" s="1092"/>
      <c r="B754" s="779"/>
      <c r="C754" s="772"/>
    </row>
    <row r="755" spans="1:4" ht="15" x14ac:dyDescent="0.25">
      <c r="A755" s="1092"/>
      <c r="B755" s="1119" t="s">
        <v>263</v>
      </c>
      <c r="C755" s="1119"/>
    </row>
    <row r="756" spans="1:4" ht="15" customHeight="1" x14ac:dyDescent="0.25">
      <c r="A756" s="1092"/>
      <c r="B756" s="1209" t="s">
        <v>94</v>
      </c>
      <c r="C756" s="1209"/>
    </row>
    <row r="757" spans="1:4" ht="15" customHeight="1" x14ac:dyDescent="0.25">
      <c r="A757" s="1092"/>
      <c r="B757" s="1080" t="s">
        <v>788</v>
      </c>
      <c r="C757" s="154" t="s">
        <v>781</v>
      </c>
    </row>
    <row r="758" spans="1:4" ht="99" customHeight="1" x14ac:dyDescent="0.25">
      <c r="A758" s="1092"/>
      <c r="B758" s="1082"/>
      <c r="C758" s="758" t="s">
        <v>789</v>
      </c>
      <c r="D758" s="2">
        <v>2</v>
      </c>
    </row>
    <row r="759" spans="1:4" ht="15" customHeight="1" x14ac:dyDescent="0.25">
      <c r="A759" s="1104"/>
      <c r="B759" s="802"/>
      <c r="C759" s="111" t="s">
        <v>72</v>
      </c>
    </row>
    <row r="760" spans="1:4" ht="15" x14ac:dyDescent="0.25">
      <c r="A760" s="1104"/>
      <c r="B760" s="802"/>
      <c r="C760" s="150" t="s">
        <v>790</v>
      </c>
      <c r="D760" s="2">
        <v>1</v>
      </c>
    </row>
    <row r="761" spans="1:4" ht="15" customHeight="1" x14ac:dyDescent="0.25">
      <c r="A761" s="1104"/>
      <c r="B761" s="802"/>
      <c r="C761" s="5" t="s">
        <v>44</v>
      </c>
    </row>
    <row r="762" spans="1:4" ht="15" x14ac:dyDescent="0.25">
      <c r="A762" s="1104"/>
      <c r="B762" s="802"/>
      <c r="C762" s="150" t="s">
        <v>791</v>
      </c>
      <c r="D762" s="2">
        <v>1</v>
      </c>
    </row>
    <row r="763" spans="1:4" ht="15" customHeight="1" x14ac:dyDescent="0.25">
      <c r="A763" s="1104"/>
      <c r="B763" s="802"/>
      <c r="C763" s="772" t="s">
        <v>93</v>
      </c>
    </row>
    <row r="764" spans="1:4" ht="54" customHeight="1" x14ac:dyDescent="0.25">
      <c r="A764" s="1104"/>
      <c r="B764" s="803"/>
      <c r="C764" s="150" t="s">
        <v>792</v>
      </c>
      <c r="D764" s="2">
        <v>7</v>
      </c>
    </row>
    <row r="765" spans="1:4" ht="21" customHeight="1" x14ac:dyDescent="0.25">
      <c r="A765" s="1104"/>
      <c r="B765" s="1187" t="s">
        <v>495</v>
      </c>
      <c r="C765" s="154" t="s">
        <v>781</v>
      </c>
    </row>
    <row r="766" spans="1:4" ht="69.75" customHeight="1" x14ac:dyDescent="0.25">
      <c r="A766" s="1104"/>
      <c r="B766" s="1187"/>
      <c r="C766" s="758" t="s">
        <v>200</v>
      </c>
      <c r="D766" s="2">
        <v>5</v>
      </c>
    </row>
    <row r="767" spans="1:4" ht="12.75" customHeight="1" x14ac:dyDescent="0.25">
      <c r="A767" s="1104"/>
      <c r="B767" s="779"/>
      <c r="C767" s="772" t="s">
        <v>93</v>
      </c>
    </row>
    <row r="768" spans="1:4" ht="53.25" customHeight="1" x14ac:dyDescent="0.25">
      <c r="A768" s="1104"/>
      <c r="B768" s="779"/>
      <c r="C768" s="150" t="s">
        <v>320</v>
      </c>
      <c r="D768" s="2">
        <v>5</v>
      </c>
    </row>
    <row r="769" spans="1:4" x14ac:dyDescent="0.25">
      <c r="A769" s="1104"/>
      <c r="B769" s="779"/>
      <c r="C769" s="5" t="s">
        <v>44</v>
      </c>
    </row>
    <row r="770" spans="1:4" ht="41.25" customHeight="1" x14ac:dyDescent="0.25">
      <c r="A770" s="1104"/>
      <c r="B770" s="779"/>
      <c r="C770" s="150" t="s">
        <v>794</v>
      </c>
      <c r="D770" s="2">
        <v>4</v>
      </c>
    </row>
    <row r="771" spans="1:4" x14ac:dyDescent="0.25">
      <c r="A771" s="1104"/>
      <c r="B771" s="779"/>
      <c r="C771" s="111" t="s">
        <v>72</v>
      </c>
    </row>
    <row r="772" spans="1:4" ht="30" customHeight="1" x14ac:dyDescent="0.25">
      <c r="A772" s="1104"/>
      <c r="B772" s="779"/>
      <c r="C772" s="150" t="s">
        <v>795</v>
      </c>
      <c r="D772" s="2">
        <v>4</v>
      </c>
    </row>
    <row r="773" spans="1:4" x14ac:dyDescent="0.25">
      <c r="A773" s="1104"/>
      <c r="B773" s="1187" t="s">
        <v>496</v>
      </c>
      <c r="C773" s="154" t="s">
        <v>781</v>
      </c>
    </row>
    <row r="774" spans="1:4" ht="25.5" x14ac:dyDescent="0.25">
      <c r="A774" s="1104"/>
      <c r="B774" s="1187"/>
      <c r="C774" s="150" t="s">
        <v>796</v>
      </c>
      <c r="D774" s="2">
        <v>13</v>
      </c>
    </row>
    <row r="775" spans="1:4" x14ac:dyDescent="0.25">
      <c r="A775" s="1104"/>
      <c r="B775" s="1187"/>
      <c r="C775" s="111"/>
    </row>
    <row r="776" spans="1:4" x14ac:dyDescent="0.25">
      <c r="A776" s="1104"/>
      <c r="B776" s="1187" t="s">
        <v>497</v>
      </c>
      <c r="C776" s="154" t="s">
        <v>781</v>
      </c>
    </row>
    <row r="777" spans="1:4" ht="61.5" customHeight="1" x14ac:dyDescent="0.25">
      <c r="A777" s="1104"/>
      <c r="B777" s="1187"/>
      <c r="C777" s="758" t="s">
        <v>797</v>
      </c>
      <c r="D777" s="2">
        <v>3</v>
      </c>
    </row>
    <row r="778" spans="1:4" ht="15" customHeight="1" x14ac:dyDescent="0.25">
      <c r="A778" s="1104"/>
      <c r="B778" s="1238"/>
      <c r="C778" s="111" t="s">
        <v>72</v>
      </c>
    </row>
    <row r="779" spans="1:4" ht="38.25" customHeight="1" x14ac:dyDescent="0.25">
      <c r="A779" s="1104"/>
      <c r="B779" s="1238"/>
      <c r="C779" s="157" t="s">
        <v>181</v>
      </c>
      <c r="D779" s="2">
        <v>1</v>
      </c>
    </row>
    <row r="780" spans="1:4" x14ac:dyDescent="0.25">
      <c r="A780" s="1104"/>
      <c r="B780" s="1238"/>
      <c r="C780" s="157" t="s">
        <v>182</v>
      </c>
      <c r="D780" s="2">
        <v>1</v>
      </c>
    </row>
    <row r="781" spans="1:4" ht="12.75" customHeight="1" x14ac:dyDescent="0.25">
      <c r="A781" s="1104"/>
      <c r="B781" s="1238"/>
      <c r="C781" s="5" t="s">
        <v>44</v>
      </c>
    </row>
    <row r="782" spans="1:4" ht="30.75" customHeight="1" x14ac:dyDescent="0.25">
      <c r="A782" s="1105"/>
      <c r="B782" s="1238"/>
      <c r="C782" s="150" t="s">
        <v>798</v>
      </c>
      <c r="D782" s="2">
        <v>2</v>
      </c>
    </row>
    <row r="783" spans="1:4" ht="12.75" customHeight="1" x14ac:dyDescent="0.25">
      <c r="A783" s="765"/>
      <c r="B783" s="1187" t="s">
        <v>498</v>
      </c>
      <c r="C783" s="154" t="s">
        <v>781</v>
      </c>
    </row>
    <row r="784" spans="1:4" ht="51" x14ac:dyDescent="0.25">
      <c r="A784" s="1103"/>
      <c r="B784" s="1187"/>
      <c r="C784" s="94" t="s">
        <v>925</v>
      </c>
      <c r="D784" s="2">
        <v>20</v>
      </c>
    </row>
    <row r="785" spans="1:4" ht="15" customHeight="1" x14ac:dyDescent="0.25">
      <c r="A785" s="1104"/>
      <c r="B785" s="1238"/>
      <c r="C785" s="772" t="s">
        <v>93</v>
      </c>
    </row>
    <row r="786" spans="1:4" ht="54.75" customHeight="1" x14ac:dyDescent="0.25">
      <c r="A786" s="1104"/>
      <c r="B786" s="1238"/>
      <c r="C786" s="150" t="s">
        <v>1148</v>
      </c>
      <c r="D786" s="2">
        <v>2</v>
      </c>
    </row>
    <row r="787" spans="1:4" x14ac:dyDescent="0.25">
      <c r="A787" s="1105"/>
      <c r="B787" s="779"/>
      <c r="C787" s="150" t="s">
        <v>1335</v>
      </c>
      <c r="D787" s="2">
        <v>2</v>
      </c>
    </row>
    <row r="788" spans="1:4" ht="28.5" customHeight="1" x14ac:dyDescent="0.25">
      <c r="A788" s="749"/>
      <c r="B788" s="769"/>
      <c r="C788" s="239"/>
      <c r="D788" s="2">
        <f>SUM(D734:D787)</f>
        <v>80</v>
      </c>
    </row>
    <row r="789" spans="1:4" ht="15" customHeight="1" x14ac:dyDescent="0.25">
      <c r="A789" s="1106" t="s">
        <v>59</v>
      </c>
      <c r="B789" s="1151" t="s">
        <v>273</v>
      </c>
      <c r="C789" s="1151"/>
    </row>
    <row r="790" spans="1:4" ht="19.5" customHeight="1" x14ac:dyDescent="0.25">
      <c r="A790" s="1107"/>
      <c r="B790" s="1151" t="s">
        <v>265</v>
      </c>
      <c r="C790" s="1151"/>
    </row>
    <row r="791" spans="1:4" ht="15" x14ac:dyDescent="0.25">
      <c r="A791" s="1107"/>
      <c r="B791" s="1151" t="s">
        <v>40</v>
      </c>
      <c r="C791" s="1151"/>
    </row>
    <row r="792" spans="1:4" x14ac:dyDescent="0.25">
      <c r="A792" s="1107"/>
      <c r="B792" s="1152" t="s">
        <v>499</v>
      </c>
      <c r="C792" s="771" t="s">
        <v>93</v>
      </c>
    </row>
    <row r="793" spans="1:4" ht="63" customHeight="1" x14ac:dyDescent="0.25">
      <c r="A793" s="1107"/>
      <c r="B793" s="1152"/>
      <c r="C793" s="784" t="s">
        <v>232</v>
      </c>
      <c r="D793" s="2">
        <v>1</v>
      </c>
    </row>
    <row r="794" spans="1:4" ht="12.75" customHeight="1" x14ac:dyDescent="0.25">
      <c r="A794" s="1107"/>
      <c r="B794" s="91"/>
      <c r="C794" s="792"/>
    </row>
    <row r="795" spans="1:4" ht="15" x14ac:dyDescent="0.25">
      <c r="A795" s="1107"/>
      <c r="B795" s="1151" t="s">
        <v>39</v>
      </c>
      <c r="C795" s="1151"/>
    </row>
    <row r="796" spans="1:4" x14ac:dyDescent="0.25">
      <c r="A796" s="1107"/>
      <c r="B796" s="1152" t="s">
        <v>500</v>
      </c>
      <c r="C796" s="140" t="s">
        <v>668</v>
      </c>
    </row>
    <row r="797" spans="1:4" ht="25.5" x14ac:dyDescent="0.25">
      <c r="A797" s="1107"/>
      <c r="B797" s="1152"/>
      <c r="C797" s="792" t="s">
        <v>787</v>
      </c>
      <c r="D797" s="2">
        <v>2</v>
      </c>
    </row>
    <row r="798" spans="1:4" ht="17.25" customHeight="1" x14ac:dyDescent="0.25">
      <c r="A798" s="1107"/>
      <c r="B798" s="1151" t="s">
        <v>260</v>
      </c>
      <c r="C798" s="1151"/>
    </row>
    <row r="799" spans="1:4" ht="18" customHeight="1" x14ac:dyDescent="0.25">
      <c r="A799" s="1107"/>
      <c r="B799" s="771" t="s">
        <v>300</v>
      </c>
      <c r="C799" s="771"/>
    </row>
    <row r="800" spans="1:4" x14ac:dyDescent="0.25">
      <c r="A800" s="1107"/>
      <c r="B800" s="1152" t="s">
        <v>501</v>
      </c>
      <c r="C800" s="143" t="s">
        <v>668</v>
      </c>
    </row>
    <row r="801" spans="1:4" ht="75" customHeight="1" x14ac:dyDescent="0.25">
      <c r="A801" s="1107"/>
      <c r="B801" s="1152"/>
      <c r="C801" s="792" t="s">
        <v>201</v>
      </c>
      <c r="D801" s="2">
        <v>1</v>
      </c>
    </row>
    <row r="802" spans="1:4" ht="19.5" customHeight="1" x14ac:dyDescent="0.25">
      <c r="A802" s="1107"/>
      <c r="B802" s="1151" t="s">
        <v>95</v>
      </c>
      <c r="C802" s="1151"/>
    </row>
    <row r="803" spans="1:4" x14ac:dyDescent="0.25">
      <c r="A803" s="1107"/>
      <c r="B803" s="1152" t="s">
        <v>502</v>
      </c>
      <c r="C803" s="82" t="s">
        <v>4</v>
      </c>
    </row>
    <row r="804" spans="1:4" ht="78.75" customHeight="1" x14ac:dyDescent="0.25">
      <c r="A804" s="1107"/>
      <c r="B804" s="1152"/>
      <c r="C804" s="58" t="s">
        <v>801</v>
      </c>
      <c r="D804" s="2">
        <v>1</v>
      </c>
    </row>
    <row r="805" spans="1:4" x14ac:dyDescent="0.25">
      <c r="A805" s="1107"/>
      <c r="B805" s="1160"/>
      <c r="C805" s="79" t="s">
        <v>72</v>
      </c>
    </row>
    <row r="806" spans="1:4" ht="32.25" customHeight="1" x14ac:dyDescent="0.25">
      <c r="A806" s="1107"/>
      <c r="B806" s="1160"/>
      <c r="C806" s="734" t="s">
        <v>802</v>
      </c>
      <c r="D806" s="2">
        <v>1</v>
      </c>
    </row>
    <row r="807" spans="1:4" x14ac:dyDescent="0.25">
      <c r="A807" s="1107"/>
      <c r="B807" s="1160"/>
      <c r="C807" s="83" t="s">
        <v>44</v>
      </c>
      <c r="D807" s="2">
        <v>3</v>
      </c>
    </row>
    <row r="808" spans="1:4" x14ac:dyDescent="0.25">
      <c r="A808" s="1108"/>
      <c r="B808" s="1160"/>
      <c r="C808" s="58" t="s">
        <v>799</v>
      </c>
    </row>
    <row r="809" spans="1:4" ht="12.75" customHeight="1" x14ac:dyDescent="0.25">
      <c r="A809" s="1117"/>
      <c r="B809" s="1235" t="s">
        <v>503</v>
      </c>
      <c r="C809" s="82" t="s">
        <v>4</v>
      </c>
    </row>
    <row r="810" spans="1:4" ht="49.5" customHeight="1" x14ac:dyDescent="0.25">
      <c r="A810" s="1109"/>
      <c r="B810" s="1235"/>
      <c r="C810" s="58" t="s">
        <v>202</v>
      </c>
      <c r="D810" s="2">
        <v>1</v>
      </c>
    </row>
    <row r="811" spans="1:4" ht="12.75" customHeight="1" x14ac:dyDescent="0.25">
      <c r="A811" s="1109"/>
      <c r="B811" s="1236"/>
      <c r="C811" s="79" t="s">
        <v>72</v>
      </c>
    </row>
    <row r="812" spans="1:4" ht="51.75" customHeight="1" x14ac:dyDescent="0.25">
      <c r="A812" s="1109"/>
      <c r="B812" s="1236"/>
      <c r="C812" s="734" t="s">
        <v>841</v>
      </c>
      <c r="D812" s="2">
        <v>1</v>
      </c>
    </row>
    <row r="813" spans="1:4" ht="12.75" customHeight="1" x14ac:dyDescent="0.25">
      <c r="A813" s="1109"/>
      <c r="B813" s="1236"/>
      <c r="C813" s="83" t="s">
        <v>44</v>
      </c>
    </row>
    <row r="814" spans="1:4" ht="42.75" customHeight="1" x14ac:dyDescent="0.25">
      <c r="A814" s="1109"/>
      <c r="B814" s="1236"/>
      <c r="C814" s="134" t="s">
        <v>902</v>
      </c>
      <c r="D814" s="2">
        <v>3</v>
      </c>
    </row>
    <row r="815" spans="1:4" ht="12.75" customHeight="1" x14ac:dyDescent="0.25">
      <c r="A815" s="1109"/>
      <c r="B815" s="1236"/>
      <c r="C815" s="771" t="s">
        <v>93</v>
      </c>
    </row>
    <row r="816" spans="1:4" ht="41.25" customHeight="1" x14ac:dyDescent="0.25">
      <c r="A816" s="1109"/>
      <c r="B816" s="1236"/>
      <c r="C816" s="784" t="s">
        <v>305</v>
      </c>
      <c r="D816" s="2">
        <v>1</v>
      </c>
    </row>
    <row r="817" spans="1:4" x14ac:dyDescent="0.25">
      <c r="A817" s="1109"/>
      <c r="B817" s="1152" t="s">
        <v>504</v>
      </c>
      <c r="C817" s="143" t="s">
        <v>668</v>
      </c>
    </row>
    <row r="818" spans="1:4" ht="25.5" x14ac:dyDescent="0.25">
      <c r="A818" s="1109"/>
      <c r="B818" s="1160"/>
      <c r="C818" s="65" t="s">
        <v>803</v>
      </c>
      <c r="D818" s="2">
        <v>41</v>
      </c>
    </row>
    <row r="819" spans="1:4" x14ac:dyDescent="0.25">
      <c r="A819" s="1109"/>
      <c r="B819" s="1152" t="s">
        <v>804</v>
      </c>
      <c r="C819" s="143" t="s">
        <v>668</v>
      </c>
    </row>
    <row r="820" spans="1:4" ht="78.75" customHeight="1" x14ac:dyDescent="0.25">
      <c r="A820" s="1109"/>
      <c r="B820" s="1152"/>
      <c r="C820" s="58" t="s">
        <v>203</v>
      </c>
      <c r="D820" s="2">
        <v>5</v>
      </c>
    </row>
    <row r="821" spans="1:4" ht="18.75" customHeight="1" x14ac:dyDescent="0.25">
      <c r="A821" s="1109"/>
      <c r="B821" s="1160"/>
      <c r="C821" s="79" t="s">
        <v>72</v>
      </c>
    </row>
    <row r="822" spans="1:4" ht="46.5" customHeight="1" x14ac:dyDescent="0.25">
      <c r="A822" s="1109"/>
      <c r="B822" s="1160"/>
      <c r="C822" s="734" t="s">
        <v>183</v>
      </c>
      <c r="D822" s="2">
        <v>5</v>
      </c>
    </row>
    <row r="823" spans="1:4" x14ac:dyDescent="0.25">
      <c r="A823" s="1109"/>
      <c r="B823" s="1160"/>
      <c r="C823" s="83" t="s">
        <v>44</v>
      </c>
    </row>
    <row r="824" spans="1:4" x14ac:dyDescent="0.25">
      <c r="A824" s="1109"/>
      <c r="B824" s="1160"/>
      <c r="C824" s="58" t="s">
        <v>805</v>
      </c>
      <c r="D824" s="2">
        <v>5</v>
      </c>
    </row>
    <row r="825" spans="1:4" x14ac:dyDescent="0.25">
      <c r="A825" s="1109"/>
      <c r="B825" s="1160"/>
      <c r="C825" s="771" t="s">
        <v>93</v>
      </c>
    </row>
    <row r="826" spans="1:4" ht="40.5" customHeight="1" x14ac:dyDescent="0.25">
      <c r="A826" s="1109"/>
      <c r="B826" s="1160"/>
      <c r="C826" s="784" t="s">
        <v>316</v>
      </c>
      <c r="D826" s="2">
        <v>3</v>
      </c>
    </row>
    <row r="827" spans="1:4" ht="23.25" customHeight="1" x14ac:dyDescent="0.25">
      <c r="A827" s="1109"/>
      <c r="B827" s="1152" t="s">
        <v>505</v>
      </c>
      <c r="C827" s="143" t="s">
        <v>668</v>
      </c>
    </row>
    <row r="828" spans="1:4" ht="25.5" x14ac:dyDescent="0.25">
      <c r="A828" s="1109"/>
      <c r="B828" s="1152"/>
      <c r="C828" s="58" t="s">
        <v>806</v>
      </c>
      <c r="D828" s="2">
        <v>1</v>
      </c>
    </row>
    <row r="829" spans="1:4" ht="15" customHeight="1" x14ac:dyDescent="0.25">
      <c r="A829" s="1109"/>
      <c r="B829" s="1153" t="s">
        <v>807</v>
      </c>
      <c r="C829" s="143" t="s">
        <v>668</v>
      </c>
    </row>
    <row r="830" spans="1:4" ht="78" customHeight="1" x14ac:dyDescent="0.25">
      <c r="A830" s="1109"/>
      <c r="B830" s="1154"/>
      <c r="C830" s="58" t="s">
        <v>808</v>
      </c>
      <c r="D830" s="2">
        <v>5</v>
      </c>
    </row>
    <row r="831" spans="1:4" x14ac:dyDescent="0.25">
      <c r="A831" s="1109"/>
      <c r="B831" s="1154"/>
      <c r="C831" s="79" t="s">
        <v>72</v>
      </c>
    </row>
    <row r="832" spans="1:4" ht="39.75" customHeight="1" x14ac:dyDescent="0.25">
      <c r="A832" s="1110"/>
      <c r="B832" s="1237"/>
      <c r="C832" s="734" t="s">
        <v>809</v>
      </c>
      <c r="D832" s="2">
        <v>3</v>
      </c>
    </row>
    <row r="833" spans="1:4" ht="15" x14ac:dyDescent="0.25">
      <c r="A833" s="759"/>
      <c r="B833" s="719"/>
      <c r="C833" s="83" t="s">
        <v>44</v>
      </c>
    </row>
    <row r="834" spans="1:4" ht="41.25" customHeight="1" x14ac:dyDescent="0.25">
      <c r="A834" s="1117"/>
      <c r="B834" s="91"/>
      <c r="C834" s="134" t="s">
        <v>810</v>
      </c>
      <c r="D834" s="2">
        <v>10</v>
      </c>
    </row>
    <row r="835" spans="1:4" ht="18" customHeight="1" x14ac:dyDescent="0.25">
      <c r="A835" s="1109"/>
      <c r="B835" s="1151" t="s">
        <v>102</v>
      </c>
      <c r="C835" s="1151"/>
    </row>
    <row r="836" spans="1:4" x14ac:dyDescent="0.25">
      <c r="A836" s="1109"/>
      <c r="B836" s="1152" t="s">
        <v>506</v>
      </c>
      <c r="C836" s="140" t="s">
        <v>668</v>
      </c>
    </row>
    <row r="837" spans="1:4" ht="38.25" customHeight="1" x14ac:dyDescent="0.25">
      <c r="A837" s="1109"/>
      <c r="B837" s="1152"/>
      <c r="C837" s="784" t="s">
        <v>814</v>
      </c>
      <c r="D837" s="2">
        <v>3</v>
      </c>
    </row>
    <row r="838" spans="1:4" x14ac:dyDescent="0.25">
      <c r="A838" s="1109"/>
      <c r="B838" s="1152"/>
      <c r="C838" s="140" t="s">
        <v>668</v>
      </c>
    </row>
    <row r="839" spans="1:4" ht="84" customHeight="1" x14ac:dyDescent="0.25">
      <c r="A839" s="1109"/>
      <c r="B839" s="1190"/>
      <c r="C839" s="65" t="s">
        <v>815</v>
      </c>
      <c r="D839" s="2">
        <v>1</v>
      </c>
    </row>
    <row r="840" spans="1:4" x14ac:dyDescent="0.25">
      <c r="A840" s="1109"/>
      <c r="B840" s="1190"/>
      <c r="C840" s="79" t="s">
        <v>72</v>
      </c>
    </row>
    <row r="841" spans="1:4" ht="66" customHeight="1" x14ac:dyDescent="0.25">
      <c r="A841" s="1109"/>
      <c r="B841" s="1190"/>
      <c r="C841" s="784" t="s">
        <v>813</v>
      </c>
      <c r="D841" s="2">
        <v>7</v>
      </c>
    </row>
    <row r="842" spans="1:4" x14ac:dyDescent="0.25">
      <c r="A842" s="1109"/>
      <c r="B842" s="1190"/>
      <c r="C842" s="771" t="s">
        <v>93</v>
      </c>
    </row>
    <row r="843" spans="1:4" ht="25.5" x14ac:dyDescent="0.25">
      <c r="A843" s="1109"/>
      <c r="B843" s="1190"/>
      <c r="C843" s="763" t="s">
        <v>816</v>
      </c>
      <c r="D843" s="2">
        <v>1</v>
      </c>
    </row>
    <row r="844" spans="1:4" x14ac:dyDescent="0.25">
      <c r="A844" s="1109"/>
      <c r="B844" s="1190"/>
      <c r="C844" s="763" t="s">
        <v>1338</v>
      </c>
      <c r="D844" s="2">
        <v>6</v>
      </c>
    </row>
    <row r="845" spans="1:4" x14ac:dyDescent="0.25">
      <c r="A845" s="1109"/>
      <c r="B845" s="1190"/>
      <c r="C845" s="83" t="s">
        <v>89</v>
      </c>
    </row>
    <row r="846" spans="1:4" ht="40.5" customHeight="1" x14ac:dyDescent="0.25">
      <c r="A846" s="1109"/>
      <c r="B846" s="1190"/>
      <c r="C846" s="134" t="s">
        <v>817</v>
      </c>
      <c r="D846" s="2">
        <v>1</v>
      </c>
    </row>
    <row r="847" spans="1:4" x14ac:dyDescent="0.25">
      <c r="A847" s="1109"/>
      <c r="B847" s="1152" t="s">
        <v>507</v>
      </c>
      <c r="C847" s="83" t="s">
        <v>89</v>
      </c>
    </row>
    <row r="848" spans="1:4" ht="55.5" customHeight="1" x14ac:dyDescent="0.25">
      <c r="A848" s="1109"/>
      <c r="B848" s="1152"/>
      <c r="C848" s="134" t="s">
        <v>818</v>
      </c>
      <c r="D848" s="2">
        <v>2</v>
      </c>
    </row>
    <row r="849" spans="1:4" x14ac:dyDescent="0.25">
      <c r="A849" s="1109"/>
      <c r="B849" s="1152" t="s">
        <v>819</v>
      </c>
      <c r="C849" s="140" t="s">
        <v>668</v>
      </c>
    </row>
    <row r="850" spans="1:4" ht="135" customHeight="1" x14ac:dyDescent="0.25">
      <c r="A850" s="1109"/>
      <c r="B850" s="1152"/>
      <c r="C850" s="734" t="s">
        <v>820</v>
      </c>
      <c r="D850" s="2">
        <v>2</v>
      </c>
    </row>
    <row r="851" spans="1:4" ht="15" customHeight="1" x14ac:dyDescent="0.25">
      <c r="A851" s="1109"/>
      <c r="B851" s="1153" t="s">
        <v>508</v>
      </c>
      <c r="C851" s="140" t="s">
        <v>668</v>
      </c>
    </row>
    <row r="852" spans="1:4" ht="84.75" customHeight="1" x14ac:dyDescent="0.25">
      <c r="A852" s="1110"/>
      <c r="B852" s="1154"/>
      <c r="C852" s="734" t="s">
        <v>205</v>
      </c>
      <c r="D852" s="2">
        <v>1</v>
      </c>
    </row>
    <row r="853" spans="1:4" ht="15" x14ac:dyDescent="0.25">
      <c r="A853" s="759"/>
      <c r="B853" s="798"/>
      <c r="C853" s="79" t="s">
        <v>72</v>
      </c>
    </row>
    <row r="854" spans="1:4" ht="51.75" customHeight="1" x14ac:dyDescent="0.25">
      <c r="A854" s="1117"/>
      <c r="B854" s="798"/>
      <c r="C854" s="134" t="s">
        <v>821</v>
      </c>
      <c r="D854" s="2">
        <v>6</v>
      </c>
    </row>
    <row r="855" spans="1:4" ht="15" x14ac:dyDescent="0.25">
      <c r="A855" s="1109"/>
      <c r="B855" s="798"/>
      <c r="C855" s="83" t="s">
        <v>89</v>
      </c>
    </row>
    <row r="856" spans="1:4" ht="42" customHeight="1" x14ac:dyDescent="0.25">
      <c r="A856" s="1109"/>
      <c r="B856" s="798"/>
      <c r="C856" s="134" t="s">
        <v>823</v>
      </c>
      <c r="D856" s="2">
        <v>2</v>
      </c>
    </row>
    <row r="857" spans="1:4" ht="15" x14ac:dyDescent="0.25">
      <c r="A857" s="1109"/>
      <c r="B857" s="798"/>
      <c r="C857" s="771" t="s">
        <v>93</v>
      </c>
    </row>
    <row r="858" spans="1:4" ht="44.25" customHeight="1" x14ac:dyDescent="0.25">
      <c r="A858" s="1109"/>
      <c r="B858" s="799"/>
      <c r="C858" s="763" t="s">
        <v>825</v>
      </c>
      <c r="D858" s="2">
        <v>3</v>
      </c>
    </row>
    <row r="859" spans="1:4" x14ac:dyDescent="0.25">
      <c r="A859" s="1109"/>
      <c r="B859" s="1152" t="s">
        <v>509</v>
      </c>
      <c r="C859" s="140" t="s">
        <v>668</v>
      </c>
    </row>
    <row r="860" spans="1:4" ht="25.5" x14ac:dyDescent="0.25">
      <c r="A860" s="1109"/>
      <c r="B860" s="1152"/>
      <c r="C860" s="734" t="s">
        <v>204</v>
      </c>
      <c r="D860" s="2">
        <v>1</v>
      </c>
    </row>
    <row r="861" spans="1:4" x14ac:dyDescent="0.25">
      <c r="A861" s="1109"/>
      <c r="B861" s="1160"/>
      <c r="C861" s="79" t="s">
        <v>72</v>
      </c>
    </row>
    <row r="862" spans="1:4" ht="52.5" customHeight="1" x14ac:dyDescent="0.25">
      <c r="A862" s="1110"/>
      <c r="B862" s="1160"/>
      <c r="C862" s="763" t="s">
        <v>348</v>
      </c>
      <c r="D862" s="2">
        <v>5</v>
      </c>
    </row>
    <row r="863" spans="1:4" ht="23.25" customHeight="1" x14ac:dyDescent="0.25">
      <c r="A863" s="749"/>
      <c r="B863" s="769"/>
      <c r="C863" s="239"/>
      <c r="D863" s="2">
        <f>SUM(D793:D862)</f>
        <v>134</v>
      </c>
    </row>
    <row r="864" spans="1:4" ht="21.75" customHeight="1" x14ac:dyDescent="0.25">
      <c r="A864" s="1111" t="s">
        <v>60</v>
      </c>
      <c r="B864" s="1123" t="s">
        <v>122</v>
      </c>
      <c r="C864" s="1123"/>
    </row>
    <row r="865" spans="1:4" ht="15" x14ac:dyDescent="0.25">
      <c r="A865" s="1112"/>
      <c r="B865" s="1123" t="s">
        <v>117</v>
      </c>
      <c r="C865" s="1123"/>
    </row>
    <row r="866" spans="1:4" ht="12.75" customHeight="1" x14ac:dyDescent="0.25">
      <c r="A866" s="1112"/>
      <c r="B866" s="1125" t="s">
        <v>510</v>
      </c>
      <c r="C866" s="113" t="s">
        <v>668</v>
      </c>
    </row>
    <row r="867" spans="1:4" ht="27" customHeight="1" x14ac:dyDescent="0.25">
      <c r="A867" s="1112"/>
      <c r="B867" s="1125"/>
      <c r="C867" s="10" t="s">
        <v>336</v>
      </c>
      <c r="D867" s="2">
        <v>1</v>
      </c>
    </row>
    <row r="868" spans="1:4" ht="18.75" customHeight="1" x14ac:dyDescent="0.25">
      <c r="A868" s="1112"/>
      <c r="B868" s="724"/>
      <c r="C868" s="735"/>
    </row>
    <row r="869" spans="1:4" ht="15" x14ac:dyDescent="0.25">
      <c r="A869" s="1112"/>
      <c r="B869" s="1123" t="s">
        <v>265</v>
      </c>
      <c r="C869" s="1123"/>
    </row>
    <row r="870" spans="1:4" ht="15" x14ac:dyDescent="0.25">
      <c r="A870" s="1112"/>
      <c r="B870" s="1123" t="s">
        <v>40</v>
      </c>
      <c r="C870" s="1123"/>
    </row>
    <row r="871" spans="1:4" ht="12.75" customHeight="1" x14ac:dyDescent="0.25">
      <c r="A871" s="1112"/>
      <c r="B871" s="1125" t="s">
        <v>511</v>
      </c>
      <c r="C871" s="112" t="s">
        <v>72</v>
      </c>
    </row>
    <row r="872" spans="1:4" ht="12.75" customHeight="1" x14ac:dyDescent="0.25">
      <c r="A872" s="1112"/>
      <c r="B872" s="1127"/>
      <c r="C872" s="735" t="s">
        <v>93</v>
      </c>
    </row>
    <row r="873" spans="1:4" ht="50.25" customHeight="1" x14ac:dyDescent="0.25">
      <c r="A873" s="1112"/>
      <c r="B873" s="1127"/>
      <c r="C873" s="8" t="s">
        <v>306</v>
      </c>
      <c r="D873" s="2">
        <v>1</v>
      </c>
    </row>
    <row r="874" spans="1:4" ht="12.75" customHeight="1" x14ac:dyDescent="0.25">
      <c r="A874" s="1112"/>
      <c r="B874" s="724"/>
      <c r="C874" s="735"/>
    </row>
    <row r="875" spans="1:4" ht="15" x14ac:dyDescent="0.25">
      <c r="A875" s="1112"/>
      <c r="B875" s="1123" t="s">
        <v>121</v>
      </c>
      <c r="C875" s="1123"/>
    </row>
    <row r="876" spans="1:4" ht="15" x14ac:dyDescent="0.25">
      <c r="A876" s="1112"/>
      <c r="B876" s="1123" t="s">
        <v>184</v>
      </c>
      <c r="C876" s="1123"/>
    </row>
    <row r="877" spans="1:4" ht="15" x14ac:dyDescent="0.25">
      <c r="A877" s="1112"/>
      <c r="B877" s="1366" t="s">
        <v>110</v>
      </c>
      <c r="C877" s="1366"/>
    </row>
    <row r="878" spans="1:4" ht="18" customHeight="1" x14ac:dyDescent="0.25">
      <c r="A878" s="1112"/>
      <c r="B878" s="1366" t="s">
        <v>263</v>
      </c>
      <c r="C878" s="1366"/>
    </row>
    <row r="879" spans="1:4" ht="15" x14ac:dyDescent="0.25">
      <c r="A879" s="1112"/>
      <c r="B879" s="1123" t="s">
        <v>94</v>
      </c>
      <c r="C879" s="1123"/>
    </row>
    <row r="880" spans="1:4" ht="12.75" customHeight="1" x14ac:dyDescent="0.25">
      <c r="A880" s="1113"/>
      <c r="B880" s="724"/>
      <c r="C880" s="735"/>
    </row>
    <row r="881" spans="1:4" ht="17.25" customHeight="1" x14ac:dyDescent="0.25">
      <c r="A881" s="1364"/>
      <c r="B881" s="1123" t="s">
        <v>97</v>
      </c>
      <c r="C881" s="1123"/>
    </row>
    <row r="882" spans="1:4" ht="18.75" customHeight="1" x14ac:dyDescent="0.25">
      <c r="A882" s="1115"/>
      <c r="B882" s="1123" t="s">
        <v>120</v>
      </c>
      <c r="C882" s="1123"/>
    </row>
    <row r="883" spans="1:4" ht="12.75" customHeight="1" x14ac:dyDescent="0.25">
      <c r="A883" s="1115"/>
      <c r="B883" s="1125" t="s">
        <v>829</v>
      </c>
      <c r="C883" s="136" t="s">
        <v>668</v>
      </c>
    </row>
    <row r="884" spans="1:4" ht="78.75" customHeight="1" x14ac:dyDescent="0.25">
      <c r="A884" s="1115"/>
      <c r="B884" s="1125"/>
      <c r="C884" s="142" t="s">
        <v>827</v>
      </c>
      <c r="D884" s="2">
        <v>10</v>
      </c>
    </row>
    <row r="885" spans="1:4" ht="12.75" customHeight="1" x14ac:dyDescent="0.25">
      <c r="A885" s="1115"/>
      <c r="B885" s="1125"/>
      <c r="C885" s="171" t="s">
        <v>72</v>
      </c>
    </row>
    <row r="886" spans="1:4" ht="33" customHeight="1" x14ac:dyDescent="0.25">
      <c r="A886" s="1115"/>
      <c r="B886" s="1125"/>
      <c r="C886" s="131" t="s">
        <v>827</v>
      </c>
      <c r="D886" s="2">
        <v>10</v>
      </c>
    </row>
    <row r="887" spans="1:4" ht="12.75" customHeight="1" x14ac:dyDescent="0.25">
      <c r="A887" s="1115"/>
      <c r="B887" s="1125"/>
      <c r="C887" s="108" t="s">
        <v>89</v>
      </c>
    </row>
    <row r="888" spans="1:4" ht="27" customHeight="1" x14ac:dyDescent="0.25">
      <c r="A888" s="1115"/>
      <c r="B888" s="1125"/>
      <c r="C888" s="131" t="s">
        <v>826</v>
      </c>
      <c r="D888" s="2">
        <v>11</v>
      </c>
    </row>
    <row r="889" spans="1:4" x14ac:dyDescent="0.25">
      <c r="A889" s="1115"/>
      <c r="B889" s="1125"/>
      <c r="C889" s="71" t="s">
        <v>93</v>
      </c>
    </row>
    <row r="890" spans="1:4" ht="25.5" x14ac:dyDescent="0.25">
      <c r="A890" s="1115"/>
      <c r="B890" s="1125"/>
      <c r="C890" s="142" t="s">
        <v>827</v>
      </c>
      <c r="D890" s="2">
        <v>10</v>
      </c>
    </row>
    <row r="891" spans="1:4" x14ac:dyDescent="0.25">
      <c r="A891" s="1365"/>
      <c r="B891" s="724"/>
      <c r="C891" s="735"/>
    </row>
    <row r="892" spans="1:4" s="26" customFormat="1" ht="12.75" customHeight="1" x14ac:dyDescent="0.25">
      <c r="A892" s="311"/>
      <c r="B892" s="748"/>
      <c r="C892" s="312"/>
      <c r="D892" s="26">
        <f>SUM(D884:D891)</f>
        <v>41</v>
      </c>
    </row>
    <row r="893" spans="1:4" ht="15.75" x14ac:dyDescent="0.25">
      <c r="A893" s="1363" t="s">
        <v>17</v>
      </c>
      <c r="B893" s="1363"/>
      <c r="C893" s="1363"/>
    </row>
    <row r="894" spans="1:4" s="197" customFormat="1" ht="6.75" customHeight="1" x14ac:dyDescent="0.25">
      <c r="A894" s="311"/>
      <c r="B894" s="748"/>
      <c r="C894" s="287"/>
    </row>
    <row r="895" spans="1:4" ht="48.75" customHeight="1" x14ac:dyDescent="0.25">
      <c r="A895" s="254" t="s">
        <v>569</v>
      </c>
      <c r="B895" s="254" t="s">
        <v>573</v>
      </c>
      <c r="C895" s="254" t="s">
        <v>1028</v>
      </c>
    </row>
    <row r="896" spans="1:4" ht="15" customHeight="1" x14ac:dyDescent="0.25">
      <c r="A896" s="1197" t="s">
        <v>61</v>
      </c>
      <c r="B896" s="1119" t="s">
        <v>122</v>
      </c>
      <c r="C896" s="1119"/>
    </row>
    <row r="897" spans="1:4" ht="21" customHeight="1" x14ac:dyDescent="0.25">
      <c r="A897" s="1182"/>
      <c r="B897" s="1120" t="s">
        <v>24</v>
      </c>
      <c r="C897" s="1120"/>
    </row>
    <row r="898" spans="1:4" ht="12.75" customHeight="1" x14ac:dyDescent="0.25">
      <c r="A898" s="1182"/>
      <c r="B898" s="1187" t="s">
        <v>512</v>
      </c>
      <c r="C898" s="149" t="s">
        <v>669</v>
      </c>
    </row>
    <row r="899" spans="1:4" x14ac:dyDescent="0.25">
      <c r="A899" s="1182"/>
      <c r="B899" s="1187"/>
      <c r="C899" s="4" t="s">
        <v>670</v>
      </c>
      <c r="D899" s="2">
        <v>1</v>
      </c>
    </row>
    <row r="900" spans="1:4" ht="9" customHeight="1" x14ac:dyDescent="0.25">
      <c r="A900" s="1182"/>
      <c r="B900" s="779"/>
      <c r="C900" s="4"/>
    </row>
    <row r="901" spans="1:4" ht="17.25" customHeight="1" x14ac:dyDescent="0.25">
      <c r="A901" s="1182"/>
      <c r="B901" s="756" t="s">
        <v>265</v>
      </c>
      <c r="C901" s="756"/>
    </row>
    <row r="902" spans="1:4" ht="12.75" customHeight="1" x14ac:dyDescent="0.25">
      <c r="A902" s="1182"/>
      <c r="B902" s="772" t="s">
        <v>1</v>
      </c>
      <c r="C902" s="772"/>
    </row>
    <row r="903" spans="1:4" ht="12.75" customHeight="1" x14ac:dyDescent="0.25">
      <c r="A903" s="1182"/>
      <c r="B903" s="1187" t="s">
        <v>514</v>
      </c>
      <c r="C903" s="154" t="s">
        <v>669</v>
      </c>
    </row>
    <row r="904" spans="1:4" ht="25.5" x14ac:dyDescent="0.25">
      <c r="A904" s="1182"/>
      <c r="B904" s="1187"/>
      <c r="C904" s="758" t="s">
        <v>673</v>
      </c>
      <c r="D904" s="2">
        <v>2</v>
      </c>
    </row>
    <row r="905" spans="1:4" ht="12.75" customHeight="1" x14ac:dyDescent="0.25">
      <c r="A905" s="1182"/>
      <c r="B905" s="1187"/>
      <c r="C905" s="752"/>
    </row>
    <row r="906" spans="1:4" ht="12.75" customHeight="1" x14ac:dyDescent="0.25">
      <c r="A906" s="1182"/>
      <c r="B906" s="1187" t="s">
        <v>515</v>
      </c>
      <c r="C906" s="154" t="s">
        <v>669</v>
      </c>
    </row>
    <row r="907" spans="1:4" ht="78" customHeight="1" x14ac:dyDescent="0.25">
      <c r="A907" s="1182"/>
      <c r="B907" s="1187"/>
      <c r="C907" s="758" t="s">
        <v>674</v>
      </c>
      <c r="D907" s="2">
        <v>1</v>
      </c>
    </row>
    <row r="908" spans="1:4" ht="21" customHeight="1" x14ac:dyDescent="0.25">
      <c r="A908" s="1182"/>
      <c r="B908" s="1119" t="s">
        <v>180</v>
      </c>
      <c r="C908" s="1119"/>
    </row>
    <row r="909" spans="1:4" ht="14.25" customHeight="1" x14ac:dyDescent="0.25">
      <c r="A909" s="1182"/>
      <c r="B909" s="1119" t="s">
        <v>263</v>
      </c>
      <c r="C909" s="1119"/>
    </row>
    <row r="910" spans="1:4" ht="15.75" customHeight="1" x14ac:dyDescent="0.25">
      <c r="A910" s="1182"/>
      <c r="B910" s="1209" t="s">
        <v>114</v>
      </c>
      <c r="C910" s="1209"/>
    </row>
    <row r="911" spans="1:4" ht="12.75" customHeight="1" x14ac:dyDescent="0.25">
      <c r="A911" s="1182"/>
      <c r="B911" s="1187" t="s">
        <v>516</v>
      </c>
      <c r="C911" s="110" t="s">
        <v>4</v>
      </c>
    </row>
    <row r="912" spans="1:4" ht="39" customHeight="1" x14ac:dyDescent="0.25">
      <c r="A912" s="1182"/>
      <c r="B912" s="1187"/>
      <c r="C912" s="758" t="s">
        <v>676</v>
      </c>
      <c r="D912" s="2">
        <v>5</v>
      </c>
    </row>
    <row r="913" spans="1:4" ht="12.75" customHeight="1" x14ac:dyDescent="0.25">
      <c r="A913" s="1182"/>
      <c r="B913" s="1187"/>
      <c r="C913" s="316" t="s">
        <v>668</v>
      </c>
    </row>
    <row r="914" spans="1:4" ht="25.5" customHeight="1" x14ac:dyDescent="0.25">
      <c r="A914" s="1182"/>
      <c r="B914" s="1187"/>
      <c r="C914" s="752" t="s">
        <v>1149</v>
      </c>
      <c r="D914" s="2">
        <v>1</v>
      </c>
    </row>
    <row r="915" spans="1:4" ht="25.5" customHeight="1" x14ac:dyDescent="0.25">
      <c r="A915" s="1182"/>
      <c r="B915" s="752"/>
      <c r="C915" s="4" t="s">
        <v>1340</v>
      </c>
      <c r="D915" s="2">
        <v>1</v>
      </c>
    </row>
    <row r="916" spans="1:4" ht="12.75" customHeight="1" x14ac:dyDescent="0.25">
      <c r="A916" s="1182"/>
      <c r="B916" s="779"/>
      <c r="C916" s="772"/>
    </row>
    <row r="917" spans="1:4" ht="21" customHeight="1" x14ac:dyDescent="0.25">
      <c r="A917" s="1182"/>
      <c r="B917" s="1119" t="s">
        <v>119</v>
      </c>
      <c r="C917" s="1119"/>
    </row>
    <row r="918" spans="1:4" ht="12.75" customHeight="1" x14ac:dyDescent="0.25">
      <c r="A918" s="1182"/>
      <c r="B918" s="1187" t="s">
        <v>517</v>
      </c>
      <c r="C918" s="16" t="s">
        <v>4</v>
      </c>
    </row>
    <row r="919" spans="1:4" ht="84" customHeight="1" x14ac:dyDescent="0.25">
      <c r="A919" s="1182"/>
      <c r="B919" s="1187"/>
      <c r="C919" s="758" t="s">
        <v>1151</v>
      </c>
      <c r="D919" s="2">
        <v>2</v>
      </c>
    </row>
    <row r="920" spans="1:4" x14ac:dyDescent="0.25">
      <c r="A920" s="1182"/>
      <c r="B920" s="779"/>
      <c r="C920" s="757" t="s">
        <v>1343</v>
      </c>
      <c r="D920" s="2">
        <v>1</v>
      </c>
    </row>
    <row r="921" spans="1:4" ht="18" customHeight="1" x14ac:dyDescent="0.25">
      <c r="A921" s="1103"/>
      <c r="B921" s="1119" t="s">
        <v>98</v>
      </c>
      <c r="C921" s="1119"/>
    </row>
    <row r="922" spans="1:4" ht="20.25" customHeight="1" x14ac:dyDescent="0.25">
      <c r="A922" s="1104"/>
      <c r="B922" s="1187" t="s">
        <v>518</v>
      </c>
      <c r="C922" s="110" t="s">
        <v>4</v>
      </c>
    </row>
    <row r="923" spans="1:4" ht="83.25" customHeight="1" x14ac:dyDescent="0.25">
      <c r="A923" s="1104"/>
      <c r="B923" s="1187"/>
      <c r="C923" s="758" t="s">
        <v>208</v>
      </c>
      <c r="D923" s="2">
        <v>2</v>
      </c>
    </row>
    <row r="924" spans="1:4" ht="12.75" customHeight="1" x14ac:dyDescent="0.25">
      <c r="A924" s="1104"/>
      <c r="B924" s="1187"/>
      <c r="C924" s="5" t="s">
        <v>89</v>
      </c>
    </row>
    <row r="925" spans="1:4" ht="31.5" customHeight="1" x14ac:dyDescent="0.25">
      <c r="A925" s="1104"/>
      <c r="B925" s="1187"/>
      <c r="C925" s="94" t="s">
        <v>684</v>
      </c>
      <c r="D925" s="2">
        <v>3</v>
      </c>
    </row>
    <row r="926" spans="1:4" ht="12.75" customHeight="1" x14ac:dyDescent="0.25">
      <c r="A926" s="1104"/>
      <c r="B926" s="1187"/>
      <c r="C926" s="111" t="s">
        <v>72</v>
      </c>
    </row>
    <row r="927" spans="1:4" ht="40.5" customHeight="1" x14ac:dyDescent="0.25">
      <c r="A927" s="1104"/>
      <c r="B927" s="1187"/>
      <c r="C927" s="4" t="s">
        <v>685</v>
      </c>
      <c r="D927" s="2">
        <v>5</v>
      </c>
    </row>
    <row r="928" spans="1:4" ht="25.5" customHeight="1" x14ac:dyDescent="0.25">
      <c r="A928" s="1104"/>
      <c r="B928" s="1187"/>
      <c r="C928" s="752" t="s">
        <v>688</v>
      </c>
      <c r="D928" s="2">
        <v>3</v>
      </c>
    </row>
    <row r="929" spans="1:4" ht="12.75" customHeight="1" x14ac:dyDescent="0.25">
      <c r="A929" s="1104"/>
      <c r="B929" s="1187"/>
      <c r="C929" s="166" t="s">
        <v>93</v>
      </c>
    </row>
    <row r="930" spans="1:4" ht="68.25" customHeight="1" x14ac:dyDescent="0.25">
      <c r="A930" s="1105"/>
      <c r="B930" s="1187"/>
      <c r="C930" s="4" t="s">
        <v>314</v>
      </c>
      <c r="D930" s="2">
        <v>2</v>
      </c>
    </row>
    <row r="931" spans="1:4" s="197" customFormat="1" ht="36" customHeight="1" x14ac:dyDescent="0.25">
      <c r="A931" s="749"/>
      <c r="B931" s="769"/>
      <c r="C931" s="787"/>
      <c r="D931" s="197">
        <f>SUM(D899:D930)</f>
        <v>29</v>
      </c>
    </row>
    <row r="932" spans="1:4" ht="18" customHeight="1" x14ac:dyDescent="0.25">
      <c r="A932" s="1106" t="s">
        <v>62</v>
      </c>
      <c r="B932" s="1151" t="s">
        <v>0</v>
      </c>
      <c r="C932" s="1151"/>
    </row>
    <row r="933" spans="1:4" ht="15" customHeight="1" x14ac:dyDescent="0.25">
      <c r="A933" s="1107"/>
      <c r="B933" s="1165" t="s">
        <v>24</v>
      </c>
      <c r="C933" s="1165"/>
    </row>
    <row r="934" spans="1:4" ht="15" customHeight="1" x14ac:dyDescent="0.25">
      <c r="A934" s="1107"/>
      <c r="B934" s="89"/>
      <c r="C934" s="89"/>
    </row>
    <row r="935" spans="1:4" ht="12.75" customHeight="1" x14ac:dyDescent="0.25">
      <c r="A935" s="1107"/>
      <c r="B935" s="1152" t="s">
        <v>513</v>
      </c>
      <c r="C935" s="143" t="s">
        <v>671</v>
      </c>
    </row>
    <row r="936" spans="1:4" ht="25.5" customHeight="1" x14ac:dyDescent="0.25">
      <c r="A936" s="1107"/>
      <c r="B936" s="1152"/>
      <c r="C936" s="58" t="s">
        <v>137</v>
      </c>
      <c r="D936" s="2">
        <v>1</v>
      </c>
    </row>
    <row r="937" spans="1:4" ht="12.75" customHeight="1" x14ac:dyDescent="0.25">
      <c r="A937" s="1107"/>
      <c r="B937" s="91"/>
      <c r="C937" s="771"/>
    </row>
    <row r="938" spans="1:4" ht="18.75" customHeight="1" x14ac:dyDescent="0.25">
      <c r="A938" s="1107"/>
      <c r="B938" s="1202" t="s">
        <v>265</v>
      </c>
      <c r="C938" s="1202"/>
    </row>
    <row r="939" spans="1:4" ht="15" customHeight="1" x14ac:dyDescent="0.25">
      <c r="A939" s="1107"/>
      <c r="B939" s="1202" t="s">
        <v>3</v>
      </c>
      <c r="C939" s="1202"/>
    </row>
    <row r="940" spans="1:4" ht="12.75" customHeight="1" x14ac:dyDescent="0.25">
      <c r="A940" s="1107"/>
      <c r="B940" s="1152" t="s">
        <v>519</v>
      </c>
      <c r="C940" s="143" t="s">
        <v>675</v>
      </c>
    </row>
    <row r="941" spans="1:4" ht="25.5" x14ac:dyDescent="0.25">
      <c r="A941" s="1107"/>
      <c r="B941" s="1160"/>
      <c r="C941" s="61" t="s">
        <v>138</v>
      </c>
      <c r="D941" s="2">
        <v>2</v>
      </c>
    </row>
    <row r="942" spans="1:4" x14ac:dyDescent="0.25">
      <c r="A942" s="1107"/>
      <c r="B942" s="1160"/>
      <c r="C942" s="771"/>
    </row>
    <row r="943" spans="1:4" x14ac:dyDescent="0.25">
      <c r="A943" s="1107"/>
      <c r="B943" s="1152" t="s">
        <v>520</v>
      </c>
      <c r="C943" s="143" t="s">
        <v>668</v>
      </c>
    </row>
    <row r="944" spans="1:4" ht="25.5" x14ac:dyDescent="0.25">
      <c r="A944" s="1107"/>
      <c r="B944" s="1160"/>
      <c r="C944" s="61" t="s">
        <v>139</v>
      </c>
      <c r="D944" s="2">
        <v>1</v>
      </c>
    </row>
    <row r="945" spans="1:4" x14ac:dyDescent="0.25">
      <c r="A945" s="1107"/>
      <c r="B945" s="91"/>
      <c r="C945" s="746"/>
    </row>
    <row r="946" spans="1:4" ht="15" x14ac:dyDescent="0.25">
      <c r="A946" s="1107"/>
      <c r="B946" s="1151" t="s">
        <v>108</v>
      </c>
      <c r="C946" s="1151"/>
    </row>
    <row r="947" spans="1:4" x14ac:dyDescent="0.25">
      <c r="A947" s="1107"/>
      <c r="B947" s="1152" t="s">
        <v>521</v>
      </c>
      <c r="C947" s="143" t="s">
        <v>668</v>
      </c>
    </row>
    <row r="948" spans="1:4" ht="51" x14ac:dyDescent="0.25">
      <c r="A948" s="1107"/>
      <c r="B948" s="1152"/>
      <c r="C948" s="64" t="s">
        <v>140</v>
      </c>
      <c r="D948" s="2">
        <v>1</v>
      </c>
    </row>
    <row r="949" spans="1:4" x14ac:dyDescent="0.25">
      <c r="A949" s="1107"/>
      <c r="B949" s="91"/>
      <c r="C949" s="746"/>
    </row>
    <row r="950" spans="1:4" ht="20.25" customHeight="1" x14ac:dyDescent="0.25">
      <c r="A950" s="805"/>
      <c r="B950" s="1151" t="s">
        <v>180</v>
      </c>
      <c r="C950" s="1151"/>
    </row>
    <row r="951" spans="1:4" ht="15" customHeight="1" x14ac:dyDescent="0.25">
      <c r="A951" s="805"/>
      <c r="B951" s="1202" t="s">
        <v>263</v>
      </c>
      <c r="C951" s="1202"/>
    </row>
    <row r="952" spans="1:4" ht="15" customHeight="1" x14ac:dyDescent="0.25">
      <c r="A952" s="805"/>
      <c r="B952" s="1202" t="s">
        <v>115</v>
      </c>
      <c r="C952" s="1202"/>
    </row>
    <row r="953" spans="1:4" ht="15" x14ac:dyDescent="0.25">
      <c r="A953" s="805"/>
      <c r="B953" s="1152" t="s">
        <v>677</v>
      </c>
      <c r="C953" s="143" t="s">
        <v>668</v>
      </c>
    </row>
    <row r="954" spans="1:4" ht="38.25" customHeight="1" x14ac:dyDescent="0.25">
      <c r="A954" s="805"/>
      <c r="B954" s="1152"/>
      <c r="C954" s="64" t="s">
        <v>1086</v>
      </c>
      <c r="D954" s="2">
        <v>1</v>
      </c>
    </row>
    <row r="955" spans="1:4" ht="17.25" customHeight="1" x14ac:dyDescent="0.25">
      <c r="A955" s="805"/>
      <c r="B955" s="275" t="s">
        <v>93</v>
      </c>
      <c r="C955" s="64"/>
    </row>
    <row r="956" spans="1:4" ht="27" customHeight="1" x14ac:dyDescent="0.25">
      <c r="A956" s="805"/>
      <c r="B956" s="64" t="s">
        <v>1346</v>
      </c>
      <c r="C956" s="64" t="s">
        <v>45</v>
      </c>
    </row>
    <row r="957" spans="1:4" ht="15" customHeight="1" x14ac:dyDescent="0.25">
      <c r="A957" s="805"/>
      <c r="B957" s="64" t="s">
        <v>1347</v>
      </c>
      <c r="C957" s="64" t="s">
        <v>45</v>
      </c>
    </row>
    <row r="958" spans="1:4" ht="15" customHeight="1" x14ac:dyDescent="0.25">
      <c r="A958" s="805"/>
      <c r="B958" s="1151" t="s">
        <v>97</v>
      </c>
      <c r="C958" s="1151"/>
    </row>
    <row r="959" spans="1:4" ht="15" x14ac:dyDescent="0.25">
      <c r="A959" s="805"/>
      <c r="B959" s="1152" t="s">
        <v>522</v>
      </c>
      <c r="C959" s="143" t="s">
        <v>679</v>
      </c>
    </row>
    <row r="960" spans="1:4" ht="83.25" customHeight="1" x14ac:dyDescent="0.25">
      <c r="A960" s="805"/>
      <c r="B960" s="1152"/>
      <c r="C960" s="792" t="s">
        <v>1087</v>
      </c>
      <c r="D960" s="2">
        <v>2</v>
      </c>
    </row>
    <row r="961" spans="1:4" ht="79.5" customHeight="1" x14ac:dyDescent="0.25">
      <c r="A961" s="806"/>
      <c r="B961" s="91"/>
      <c r="C961" s="792" t="s">
        <v>1350</v>
      </c>
      <c r="D961" s="2">
        <v>2</v>
      </c>
    </row>
    <row r="962" spans="1:4" ht="15" x14ac:dyDescent="0.25">
      <c r="A962" s="1117"/>
      <c r="B962" s="1151" t="s">
        <v>102</v>
      </c>
      <c r="C962" s="1151"/>
    </row>
    <row r="963" spans="1:4" x14ac:dyDescent="0.25">
      <c r="A963" s="1109"/>
      <c r="B963" s="1152" t="s">
        <v>523</v>
      </c>
      <c r="C963" s="82" t="s">
        <v>4</v>
      </c>
    </row>
    <row r="964" spans="1:4" ht="78.75" customHeight="1" x14ac:dyDescent="0.25">
      <c r="A964" s="1109"/>
      <c r="B964" s="1152"/>
      <c r="C964" s="64" t="s">
        <v>691</v>
      </c>
      <c r="D964" s="2">
        <v>3</v>
      </c>
    </row>
    <row r="965" spans="1:4" ht="24" customHeight="1" x14ac:dyDescent="0.25">
      <c r="A965" s="1109"/>
      <c r="B965" s="1152"/>
      <c r="C965" s="89" t="s">
        <v>93</v>
      </c>
    </row>
    <row r="966" spans="1:4" ht="29.25" customHeight="1" x14ac:dyDescent="0.25">
      <c r="A966" s="1109"/>
      <c r="B966" s="1152"/>
      <c r="C966" s="65" t="s">
        <v>1351</v>
      </c>
      <c r="D966" s="2">
        <v>2</v>
      </c>
    </row>
    <row r="967" spans="1:4" x14ac:dyDescent="0.25">
      <c r="A967" s="1109"/>
      <c r="B967" s="1152"/>
      <c r="C967" s="83" t="s">
        <v>89</v>
      </c>
    </row>
    <row r="968" spans="1:4" ht="25.5" x14ac:dyDescent="0.25">
      <c r="A968" s="1109"/>
      <c r="B968" s="1152"/>
      <c r="C968" s="64" t="s">
        <v>693</v>
      </c>
      <c r="D968" s="2">
        <v>4</v>
      </c>
    </row>
    <row r="969" spans="1:4" x14ac:dyDescent="0.25">
      <c r="A969" s="1109"/>
      <c r="B969" s="1152"/>
      <c r="C969" s="84" t="s">
        <v>72</v>
      </c>
    </row>
    <row r="970" spans="1:4" ht="40.5" customHeight="1" x14ac:dyDescent="0.25">
      <c r="A970" s="1109"/>
      <c r="B970" s="1152"/>
      <c r="C970" s="64" t="s">
        <v>844</v>
      </c>
      <c r="D970" s="2">
        <v>8</v>
      </c>
    </row>
    <row r="971" spans="1:4" x14ac:dyDescent="0.25">
      <c r="A971" s="1109"/>
      <c r="B971" s="1152"/>
      <c r="C971" s="766" t="s">
        <v>93</v>
      </c>
    </row>
    <row r="972" spans="1:4" ht="44.25" customHeight="1" x14ac:dyDescent="0.25">
      <c r="A972" s="1110"/>
      <c r="B972" s="1152"/>
      <c r="C972" s="106" t="s">
        <v>1152</v>
      </c>
      <c r="D972" s="2">
        <v>2</v>
      </c>
    </row>
    <row r="973" spans="1:4" ht="21.75" customHeight="1" x14ac:dyDescent="0.25">
      <c r="A973" s="727"/>
      <c r="B973" s="205"/>
      <c r="C973" s="782"/>
      <c r="D973" s="2">
        <f>SUM(D936:D972)</f>
        <v>29</v>
      </c>
    </row>
    <row r="974" spans="1:4" ht="12.75" customHeight="1" x14ac:dyDescent="0.25">
      <c r="A974" s="1121" t="s">
        <v>63</v>
      </c>
      <c r="B974" s="1123" t="s">
        <v>0</v>
      </c>
      <c r="C974" s="1123"/>
    </row>
    <row r="975" spans="1:4" s="101" customFormat="1" ht="12.75" customHeight="1" x14ac:dyDescent="0.25">
      <c r="A975" s="1122"/>
      <c r="B975" s="1123"/>
      <c r="C975" s="1123"/>
    </row>
    <row r="976" spans="1:4" ht="15" customHeight="1" x14ac:dyDescent="0.25">
      <c r="A976" s="1122"/>
      <c r="B976" s="1124" t="s">
        <v>274</v>
      </c>
      <c r="C976" s="1124"/>
    </row>
    <row r="977" spans="1:4" x14ac:dyDescent="0.25">
      <c r="A977" s="1122"/>
      <c r="B977" s="1125" t="s">
        <v>524</v>
      </c>
      <c r="C977" s="113" t="s">
        <v>672</v>
      </c>
    </row>
    <row r="978" spans="1:4" x14ac:dyDescent="0.25">
      <c r="A978" s="1122"/>
      <c r="B978" s="1126"/>
      <c r="C978" s="10" t="s">
        <v>141</v>
      </c>
      <c r="D978" s="2">
        <v>1</v>
      </c>
    </row>
    <row r="979" spans="1:4" x14ac:dyDescent="0.25">
      <c r="A979" s="1122"/>
      <c r="B979" s="9"/>
      <c r="C979" s="735"/>
    </row>
    <row r="980" spans="1:4" ht="15" x14ac:dyDescent="0.25">
      <c r="A980" s="1122"/>
      <c r="B980" s="1123" t="s">
        <v>163</v>
      </c>
      <c r="C980" s="1123"/>
    </row>
    <row r="981" spans="1:4" ht="15" x14ac:dyDescent="0.25">
      <c r="A981" s="1122"/>
      <c r="B981" s="1123" t="s">
        <v>265</v>
      </c>
      <c r="C981" s="1123"/>
    </row>
    <row r="982" spans="1:4" ht="15" x14ac:dyDescent="0.25">
      <c r="A982" s="1122"/>
      <c r="B982" s="1123" t="s">
        <v>100</v>
      </c>
      <c r="C982" s="1123"/>
    </row>
    <row r="983" spans="1:4" x14ac:dyDescent="0.25">
      <c r="A983" s="1122"/>
      <c r="B983" s="1125" t="s">
        <v>525</v>
      </c>
      <c r="C983" s="113" t="s">
        <v>668</v>
      </c>
    </row>
    <row r="984" spans="1:4" x14ac:dyDescent="0.25">
      <c r="A984" s="1122"/>
      <c r="B984" s="1126"/>
      <c r="C984" s="10" t="s">
        <v>142</v>
      </c>
      <c r="D984" s="2">
        <v>2</v>
      </c>
    </row>
    <row r="985" spans="1:4" ht="15" x14ac:dyDescent="0.25">
      <c r="A985" s="1122"/>
      <c r="B985" s="1123" t="s">
        <v>186</v>
      </c>
      <c r="C985" s="1123"/>
    </row>
    <row r="986" spans="1:4" ht="15" x14ac:dyDescent="0.25">
      <c r="A986" s="1122"/>
      <c r="B986" s="1123" t="s">
        <v>275</v>
      </c>
      <c r="C986" s="1123"/>
    </row>
    <row r="987" spans="1:4" x14ac:dyDescent="0.25">
      <c r="A987" s="1122"/>
      <c r="B987" s="1125" t="s">
        <v>526</v>
      </c>
      <c r="C987" s="113" t="s">
        <v>668</v>
      </c>
    </row>
    <row r="988" spans="1:4" ht="80.25" customHeight="1" x14ac:dyDescent="0.25">
      <c r="A988" s="1122"/>
      <c r="B988" s="1126"/>
      <c r="C988" s="49" t="s">
        <v>1153</v>
      </c>
      <c r="D988" s="2">
        <v>6</v>
      </c>
    </row>
    <row r="989" spans="1:4" ht="18" customHeight="1" x14ac:dyDescent="0.25">
      <c r="A989" s="1122"/>
      <c r="B989" s="1123" t="s">
        <v>95</v>
      </c>
      <c r="C989" s="1123"/>
    </row>
    <row r="990" spans="1:4" ht="20.25" customHeight="1" x14ac:dyDescent="0.25">
      <c r="A990" s="1122"/>
      <c r="B990" s="1125" t="s">
        <v>527</v>
      </c>
      <c r="C990" s="113" t="s">
        <v>668</v>
      </c>
    </row>
    <row r="991" spans="1:4" ht="90" customHeight="1" x14ac:dyDescent="0.25">
      <c r="A991" s="1122"/>
      <c r="B991" s="1182"/>
      <c r="C991" s="34" t="s">
        <v>1154</v>
      </c>
      <c r="D991" s="2">
        <v>2</v>
      </c>
    </row>
    <row r="992" spans="1:4" ht="15" x14ac:dyDescent="0.25">
      <c r="A992" s="1122"/>
      <c r="B992" s="1123" t="s">
        <v>120</v>
      </c>
      <c r="C992" s="1123"/>
    </row>
    <row r="993" spans="1:4" x14ac:dyDescent="0.25">
      <c r="A993" s="1122"/>
      <c r="B993" s="1125" t="s">
        <v>528</v>
      </c>
      <c r="C993" s="37" t="s">
        <v>4</v>
      </c>
    </row>
    <row r="994" spans="1:4" ht="102" customHeight="1" x14ac:dyDescent="0.25">
      <c r="A994" s="1122"/>
      <c r="B994" s="1126"/>
      <c r="C994" s="49" t="s">
        <v>696</v>
      </c>
      <c r="D994" s="2">
        <v>2</v>
      </c>
    </row>
    <row r="995" spans="1:4" ht="12.75" customHeight="1" x14ac:dyDescent="0.25">
      <c r="A995" s="1122"/>
      <c r="B995" s="1126"/>
      <c r="C995" s="108" t="s">
        <v>89</v>
      </c>
    </row>
    <row r="996" spans="1:4" ht="40.5" customHeight="1" x14ac:dyDescent="0.25">
      <c r="A996" s="1122"/>
      <c r="B996" s="1126"/>
      <c r="C996" s="10" t="s">
        <v>1088</v>
      </c>
      <c r="D996" s="2">
        <v>3</v>
      </c>
    </row>
    <row r="997" spans="1:4" x14ac:dyDescent="0.25">
      <c r="A997" s="1122"/>
      <c r="B997" s="1126"/>
      <c r="C997" s="112" t="s">
        <v>72</v>
      </c>
    </row>
    <row r="998" spans="1:4" ht="68.25" customHeight="1" x14ac:dyDescent="0.25">
      <c r="A998" s="1122"/>
      <c r="B998" s="1126"/>
      <c r="C998" s="724" t="s">
        <v>1089</v>
      </c>
      <c r="D998" s="2">
        <v>5</v>
      </c>
    </row>
    <row r="999" spans="1:4" x14ac:dyDescent="0.25">
      <c r="A999" s="1122"/>
      <c r="B999" s="1126"/>
      <c r="C999" s="32" t="s">
        <v>93</v>
      </c>
    </row>
    <row r="1000" spans="1:4" ht="55.5" customHeight="1" x14ac:dyDescent="0.25">
      <c r="A1000" s="1122"/>
      <c r="B1000" s="1126"/>
      <c r="C1000" s="31" t="s">
        <v>315</v>
      </c>
      <c r="D1000" s="2">
        <v>2</v>
      </c>
    </row>
    <row r="1001" spans="1:4" s="197" customFormat="1" ht="15" x14ac:dyDescent="0.25">
      <c r="A1001" s="749"/>
      <c r="B1001" s="769"/>
      <c r="C1001" s="769"/>
      <c r="D1001" s="197">
        <f>SUM(D978:D1000)</f>
        <v>23</v>
      </c>
    </row>
    <row r="1002" spans="1:4" s="197" customFormat="1" ht="15.75" x14ac:dyDescent="0.25">
      <c r="A1002" s="1363" t="s">
        <v>276</v>
      </c>
      <c r="B1002" s="1363"/>
      <c r="C1002" s="1363"/>
    </row>
    <row r="1003" spans="1:4" s="197" customFormat="1" ht="4.5" customHeight="1" x14ac:dyDescent="0.25">
      <c r="A1003" s="749"/>
      <c r="B1003" s="769"/>
      <c r="C1003" s="287"/>
    </row>
    <row r="1004" spans="1:4" ht="48.75" customHeight="1" x14ac:dyDescent="0.25">
      <c r="A1004" s="254" t="s">
        <v>569</v>
      </c>
      <c r="B1004" s="254" t="s">
        <v>573</v>
      </c>
      <c r="C1004" s="254" t="s">
        <v>1028</v>
      </c>
    </row>
    <row r="1005" spans="1:4" ht="12.75" customHeight="1" x14ac:dyDescent="0.25">
      <c r="A1005" s="1214" t="s">
        <v>64</v>
      </c>
      <c r="B1005" s="1217" t="s">
        <v>0</v>
      </c>
      <c r="C1005" s="1218"/>
    </row>
    <row r="1006" spans="1:4" ht="6.75" customHeight="1" x14ac:dyDescent="0.25">
      <c r="A1006" s="1215"/>
      <c r="B1006" s="1220"/>
      <c r="C1006" s="1221"/>
    </row>
    <row r="1007" spans="1:4" ht="15" x14ac:dyDescent="0.25">
      <c r="A1007" s="1215"/>
      <c r="B1007" s="1223" t="s">
        <v>67</v>
      </c>
      <c r="C1007" s="1224"/>
    </row>
    <row r="1008" spans="1:4" ht="15" x14ac:dyDescent="0.25">
      <c r="A1008" s="1215"/>
      <c r="B1008" s="1223" t="s">
        <v>265</v>
      </c>
      <c r="C1008" s="1224"/>
    </row>
    <row r="1009" spans="1:4" ht="4.5" customHeight="1" x14ac:dyDescent="0.25">
      <c r="A1009" s="1215"/>
      <c r="B1009" s="1226"/>
      <c r="C1009" s="1227"/>
    </row>
    <row r="1010" spans="1:4" x14ac:dyDescent="0.25">
      <c r="A1010" s="1215"/>
      <c r="B1010" s="767" t="s">
        <v>92</v>
      </c>
      <c r="C1010" s="20"/>
    </row>
    <row r="1011" spans="1:4" ht="12.75" customHeight="1" x14ac:dyDescent="0.25">
      <c r="A1011" s="1215"/>
      <c r="B1011" s="1166" t="s">
        <v>529</v>
      </c>
      <c r="C1011" s="319" t="s">
        <v>668</v>
      </c>
    </row>
    <row r="1012" spans="1:4" x14ac:dyDescent="0.25">
      <c r="A1012" s="1215"/>
      <c r="B1012" s="1168"/>
      <c r="C1012" s="139" t="s">
        <v>289</v>
      </c>
      <c r="D1012" s="2">
        <v>1</v>
      </c>
    </row>
    <row r="1013" spans="1:4" x14ac:dyDescent="0.25">
      <c r="A1013" s="1215"/>
      <c r="B1013" s="1167"/>
      <c r="C1013" s="24"/>
    </row>
    <row r="1014" spans="1:4" ht="15" customHeight="1" x14ac:dyDescent="0.25">
      <c r="A1014" s="1215"/>
      <c r="B1014" s="1166" t="s">
        <v>530</v>
      </c>
      <c r="C1014" s="138" t="s">
        <v>668</v>
      </c>
    </row>
    <row r="1015" spans="1:4" ht="66" customHeight="1" x14ac:dyDescent="0.25">
      <c r="A1015" s="1215"/>
      <c r="B1015" s="1167"/>
      <c r="C1015" s="7" t="s">
        <v>701</v>
      </c>
      <c r="D1015" s="2">
        <v>1</v>
      </c>
    </row>
    <row r="1016" spans="1:4" ht="18.75" customHeight="1" x14ac:dyDescent="0.25">
      <c r="A1016" s="1215"/>
      <c r="B1016" s="1166" t="s">
        <v>531</v>
      </c>
      <c r="C1016" s="41" t="s">
        <v>4</v>
      </c>
    </row>
    <row r="1017" spans="1:4" ht="87" customHeight="1" x14ac:dyDescent="0.25">
      <c r="A1017" s="1215"/>
      <c r="B1017" s="1168"/>
      <c r="C1017" s="7" t="s">
        <v>222</v>
      </c>
      <c r="D1017" s="2">
        <v>1</v>
      </c>
    </row>
    <row r="1018" spans="1:4" ht="12.75" customHeight="1" x14ac:dyDescent="0.25">
      <c r="A1018" s="1215"/>
      <c r="B1018" s="1167"/>
      <c r="C1018" s="24"/>
    </row>
    <row r="1019" spans="1:4" ht="12.75" customHeight="1" x14ac:dyDescent="0.25">
      <c r="A1019" s="1215"/>
      <c r="B1019" s="1166" t="s">
        <v>533</v>
      </c>
      <c r="C1019" s="41" t="s">
        <v>4</v>
      </c>
    </row>
    <row r="1020" spans="1:4" x14ac:dyDescent="0.25">
      <c r="A1020" s="1215"/>
      <c r="B1020" s="1168"/>
      <c r="C1020" s="7" t="s">
        <v>223</v>
      </c>
      <c r="D1020" s="2">
        <v>1</v>
      </c>
    </row>
    <row r="1021" spans="1:4" ht="12.75" customHeight="1" x14ac:dyDescent="0.25">
      <c r="A1021" s="1215"/>
      <c r="B1021" s="1167"/>
      <c r="C1021" s="42"/>
    </row>
    <row r="1022" spans="1:4" ht="12.75" customHeight="1" x14ac:dyDescent="0.25">
      <c r="A1022" s="1215"/>
      <c r="B1022" s="1166" t="s">
        <v>532</v>
      </c>
      <c r="C1022" s="43" t="s">
        <v>72</v>
      </c>
    </row>
    <row r="1023" spans="1:4" x14ac:dyDescent="0.25">
      <c r="A1023" s="1215"/>
      <c r="B1023" s="1168"/>
      <c r="C1023" s="138" t="s">
        <v>668</v>
      </c>
    </row>
    <row r="1024" spans="1:4" x14ac:dyDescent="0.25">
      <c r="A1024" s="1215"/>
      <c r="B1024" s="1167"/>
      <c r="C1024" s="7" t="s">
        <v>339</v>
      </c>
      <c r="D1024" s="2">
        <v>1</v>
      </c>
    </row>
    <row r="1025" spans="1:4" ht="15" customHeight="1" x14ac:dyDescent="0.25">
      <c r="A1025" s="1215"/>
      <c r="B1025" s="1144" t="s">
        <v>534</v>
      </c>
      <c r="C1025" s="154" t="s">
        <v>668</v>
      </c>
    </row>
    <row r="1026" spans="1:4" ht="77.25" customHeight="1" x14ac:dyDescent="0.25">
      <c r="A1026" s="1215"/>
      <c r="B1026" s="1146"/>
      <c r="C1026" s="758" t="s">
        <v>143</v>
      </c>
      <c r="D1026" s="2">
        <v>5</v>
      </c>
    </row>
    <row r="1027" spans="1:4" ht="15" customHeight="1" x14ac:dyDescent="0.25">
      <c r="A1027" s="1215"/>
      <c r="B1027" s="1144" t="s">
        <v>535</v>
      </c>
      <c r="C1027" s="316" t="s">
        <v>668</v>
      </c>
    </row>
    <row r="1028" spans="1:4" ht="12.75" customHeight="1" x14ac:dyDescent="0.25">
      <c r="A1028" s="1215"/>
      <c r="B1028" s="1146"/>
      <c r="C1028" s="152" t="s">
        <v>352</v>
      </c>
      <c r="D1028" s="2">
        <v>1</v>
      </c>
    </row>
    <row r="1029" spans="1:4" ht="15" x14ac:dyDescent="0.25">
      <c r="A1029" s="1215"/>
      <c r="B1029" s="320" t="s">
        <v>706</v>
      </c>
      <c r="C1029" s="109"/>
    </row>
    <row r="1030" spans="1:4" ht="15" x14ac:dyDescent="0.25">
      <c r="A1030" s="1216"/>
      <c r="B1030" s="1230" t="s">
        <v>102</v>
      </c>
      <c r="C1030" s="1231"/>
    </row>
    <row r="1031" spans="1:4" ht="76.5" customHeight="1" x14ac:dyDescent="0.25">
      <c r="A1031" s="781"/>
      <c r="B1031" s="531" t="s">
        <v>1354</v>
      </c>
      <c r="C1031" s="531" t="s">
        <v>1351</v>
      </c>
      <c r="D1031" s="2">
        <v>2</v>
      </c>
    </row>
    <row r="1032" spans="1:4" ht="21" customHeight="1" x14ac:dyDescent="0.25">
      <c r="A1032" s="727"/>
      <c r="B1032" s="205"/>
      <c r="C1032" s="743"/>
      <c r="D1032" s="2">
        <f>SUM(D1007:D1031)</f>
        <v>13</v>
      </c>
    </row>
    <row r="1033" spans="1:4" ht="16.5" customHeight="1" x14ac:dyDescent="0.25">
      <c r="A1033" s="1106" t="s">
        <v>65</v>
      </c>
      <c r="B1033" s="1151" t="s">
        <v>0</v>
      </c>
      <c r="C1033" s="1151"/>
    </row>
    <row r="1034" spans="1:4" ht="15" x14ac:dyDescent="0.25">
      <c r="A1034" s="1107"/>
      <c r="B1034" s="1151" t="s">
        <v>117</v>
      </c>
      <c r="C1034" s="1151"/>
    </row>
    <row r="1035" spans="1:4" ht="33" customHeight="1" x14ac:dyDescent="0.25">
      <c r="A1035" s="1107"/>
      <c r="B1035" s="1152" t="s">
        <v>536</v>
      </c>
      <c r="C1035" s="143" t="s">
        <v>668</v>
      </c>
    </row>
    <row r="1036" spans="1:4" ht="31.5" customHeight="1" x14ac:dyDescent="0.25">
      <c r="A1036" s="1107"/>
      <c r="B1036" s="1152"/>
      <c r="C1036" s="734" t="s">
        <v>307</v>
      </c>
      <c r="D1036" s="2">
        <v>1</v>
      </c>
    </row>
    <row r="1037" spans="1:4" ht="18.75" customHeight="1" x14ac:dyDescent="0.25">
      <c r="A1037" s="1107"/>
      <c r="B1037" s="1152"/>
      <c r="C1037" s="734" t="s">
        <v>308</v>
      </c>
      <c r="D1037" s="2">
        <v>1</v>
      </c>
    </row>
    <row r="1038" spans="1:4" ht="10.5" customHeight="1" x14ac:dyDescent="0.25">
      <c r="A1038" s="1107"/>
      <c r="B1038" s="1160"/>
      <c r="C1038" s="91"/>
    </row>
    <row r="1039" spans="1:4" x14ac:dyDescent="0.25">
      <c r="A1039" s="1107"/>
      <c r="B1039" s="1152" t="s">
        <v>537</v>
      </c>
      <c r="C1039" s="90" t="s">
        <v>668</v>
      </c>
    </row>
    <row r="1040" spans="1:4" x14ac:dyDescent="0.25">
      <c r="A1040" s="1107"/>
      <c r="B1040" s="1160"/>
      <c r="C1040" s="734" t="s">
        <v>281</v>
      </c>
      <c r="D1040" s="2">
        <v>1</v>
      </c>
    </row>
    <row r="1041" spans="1:4" ht="12.75" customHeight="1" x14ac:dyDescent="0.25">
      <c r="A1041" s="1107"/>
      <c r="B1041" s="1160"/>
      <c r="C1041" s="91"/>
    </row>
    <row r="1042" spans="1:4" x14ac:dyDescent="0.25">
      <c r="A1042" s="1107"/>
      <c r="B1042" s="1152" t="s">
        <v>538</v>
      </c>
      <c r="C1042" s="143" t="s">
        <v>668</v>
      </c>
    </row>
    <row r="1043" spans="1:4" x14ac:dyDescent="0.25">
      <c r="A1043" s="1107"/>
      <c r="B1043" s="1160"/>
      <c r="C1043" s="734" t="s">
        <v>290</v>
      </c>
      <c r="D1043" s="2">
        <v>1</v>
      </c>
    </row>
    <row r="1044" spans="1:4" x14ac:dyDescent="0.25">
      <c r="A1044" s="1107"/>
      <c r="B1044" s="91"/>
      <c r="C1044" s="771"/>
    </row>
    <row r="1045" spans="1:4" ht="15" x14ac:dyDescent="0.25">
      <c r="A1045" s="1107"/>
      <c r="B1045" s="1151" t="s">
        <v>265</v>
      </c>
      <c r="C1045" s="1151"/>
    </row>
    <row r="1046" spans="1:4" ht="15" x14ac:dyDescent="0.25">
      <c r="A1046" s="1107"/>
      <c r="B1046" s="1165" t="s">
        <v>116</v>
      </c>
      <c r="C1046" s="1165"/>
    </row>
    <row r="1047" spans="1:4" x14ac:dyDescent="0.25">
      <c r="A1047" s="1107"/>
      <c r="B1047" s="1152" t="s">
        <v>539</v>
      </c>
      <c r="C1047" s="140" t="s">
        <v>668</v>
      </c>
    </row>
    <row r="1048" spans="1:4" x14ac:dyDescent="0.25">
      <c r="A1048" s="1107"/>
      <c r="B1048" s="1152"/>
      <c r="C1048" s="64" t="s">
        <v>144</v>
      </c>
      <c r="D1048" s="2">
        <v>1</v>
      </c>
    </row>
    <row r="1049" spans="1:4" ht="15" x14ac:dyDescent="0.25">
      <c r="A1049" s="1107"/>
      <c r="B1049" s="1151" t="s">
        <v>103</v>
      </c>
      <c r="C1049" s="1151"/>
    </row>
    <row r="1050" spans="1:4" x14ac:dyDescent="0.25">
      <c r="A1050" s="1107"/>
      <c r="B1050" s="1152" t="s">
        <v>540</v>
      </c>
      <c r="C1050" s="90" t="s">
        <v>668</v>
      </c>
    </row>
    <row r="1051" spans="1:4" ht="25.5" customHeight="1" x14ac:dyDescent="0.25">
      <c r="A1051" s="1107"/>
      <c r="B1051" s="1160"/>
      <c r="C1051" s="784" t="s">
        <v>291</v>
      </c>
      <c r="D1051" s="2">
        <v>1</v>
      </c>
    </row>
    <row r="1052" spans="1:4" x14ac:dyDescent="0.25">
      <c r="A1052" s="1107"/>
      <c r="B1052" s="1160"/>
      <c r="C1052" s="771"/>
    </row>
    <row r="1053" spans="1:4" ht="17.25" customHeight="1" x14ac:dyDescent="0.25">
      <c r="A1053" s="1107"/>
      <c r="B1053" s="1152" t="s">
        <v>541</v>
      </c>
      <c r="C1053" s="90" t="s">
        <v>668</v>
      </c>
    </row>
    <row r="1054" spans="1:4" x14ac:dyDescent="0.25">
      <c r="A1054" s="1107"/>
      <c r="B1054" s="1160"/>
      <c r="C1054" s="784" t="s">
        <v>353</v>
      </c>
      <c r="D1054" s="2">
        <v>1</v>
      </c>
    </row>
    <row r="1055" spans="1:4" x14ac:dyDescent="0.25">
      <c r="A1055" s="1107"/>
      <c r="B1055" s="1152" t="s">
        <v>542</v>
      </c>
      <c r="C1055" s="77" t="s">
        <v>4</v>
      </c>
    </row>
    <row r="1056" spans="1:4" ht="94.5" customHeight="1" x14ac:dyDescent="0.25">
      <c r="A1056" s="1107"/>
      <c r="B1056" s="1152"/>
      <c r="C1056" s="64" t="s">
        <v>340</v>
      </c>
      <c r="D1056" s="2">
        <v>1</v>
      </c>
    </row>
    <row r="1057" spans="1:4" x14ac:dyDescent="0.25">
      <c r="A1057" s="1107"/>
      <c r="B1057" s="1152"/>
      <c r="C1057" s="79" t="s">
        <v>72</v>
      </c>
    </row>
    <row r="1058" spans="1:4" x14ac:dyDescent="0.25">
      <c r="A1058" s="1107"/>
      <c r="B1058" s="1152"/>
      <c r="C1058" s="734" t="s">
        <v>1156</v>
      </c>
      <c r="D1058" s="2">
        <v>2</v>
      </c>
    </row>
    <row r="1059" spans="1:4" x14ac:dyDescent="0.25">
      <c r="A1059" s="1107"/>
      <c r="B1059" s="1152"/>
      <c r="C1059" s="771" t="s">
        <v>93</v>
      </c>
    </row>
    <row r="1060" spans="1:4" ht="52.5" customHeight="1" x14ac:dyDescent="0.25">
      <c r="A1060" s="1108"/>
      <c r="B1060" s="1152"/>
      <c r="C1060" s="734" t="s">
        <v>1157</v>
      </c>
      <c r="D1060" s="2">
        <v>1</v>
      </c>
    </row>
    <row r="1061" spans="1:4" x14ac:dyDescent="0.25">
      <c r="A1061" s="1117"/>
      <c r="B1061" s="1152" t="s">
        <v>1068</v>
      </c>
      <c r="C1061" s="79" t="s">
        <v>72</v>
      </c>
    </row>
    <row r="1062" spans="1:4" ht="51.75" customHeight="1" x14ac:dyDescent="0.25">
      <c r="A1062" s="1109"/>
      <c r="B1062" s="1160"/>
      <c r="C1062" s="734" t="s">
        <v>1090</v>
      </c>
      <c r="D1062" s="2">
        <v>1</v>
      </c>
    </row>
    <row r="1063" spans="1:4" x14ac:dyDescent="0.25">
      <c r="A1063" s="1109"/>
      <c r="B1063" s="1160" t="s">
        <v>1069</v>
      </c>
      <c r="C1063" s="79" t="s">
        <v>72</v>
      </c>
    </row>
    <row r="1064" spans="1:4" x14ac:dyDescent="0.25">
      <c r="A1064" s="1109"/>
      <c r="B1064" s="1160"/>
      <c r="C1064" s="734" t="s">
        <v>188</v>
      </c>
      <c r="D1064" s="2">
        <v>1</v>
      </c>
    </row>
    <row r="1065" spans="1:4" ht="30" customHeight="1" x14ac:dyDescent="0.25">
      <c r="A1065" s="1109"/>
      <c r="B1065" s="734" t="s">
        <v>543</v>
      </c>
      <c r="C1065" s="90" t="s">
        <v>668</v>
      </c>
    </row>
    <row r="1066" spans="1:4" x14ac:dyDescent="0.25">
      <c r="A1066" s="1109"/>
      <c r="B1066" s="734"/>
      <c r="C1066" s="784" t="s">
        <v>292</v>
      </c>
      <c r="D1066" s="2">
        <v>1</v>
      </c>
    </row>
    <row r="1067" spans="1:4" x14ac:dyDescent="0.25">
      <c r="A1067" s="1109"/>
      <c r="B1067" s="1152" t="s">
        <v>544</v>
      </c>
      <c r="C1067" s="140" t="s">
        <v>668</v>
      </c>
    </row>
    <row r="1068" spans="1:4" ht="36" customHeight="1" x14ac:dyDescent="0.25">
      <c r="A1068" s="1109"/>
      <c r="B1068" s="1152"/>
      <c r="C1068" s="64" t="s">
        <v>145</v>
      </c>
      <c r="D1068" s="2">
        <v>5</v>
      </c>
    </row>
    <row r="1069" spans="1:4" ht="15" x14ac:dyDescent="0.25">
      <c r="A1069" s="1109"/>
      <c r="B1069" s="1151" t="s">
        <v>184</v>
      </c>
      <c r="C1069" s="1151"/>
    </row>
    <row r="1070" spans="1:4" ht="15" x14ac:dyDescent="0.25">
      <c r="A1070" s="1109"/>
      <c r="B1070" s="1151" t="s">
        <v>92</v>
      </c>
      <c r="C1070" s="1151"/>
    </row>
    <row r="1071" spans="1:4" x14ac:dyDescent="0.25">
      <c r="A1071" s="1109"/>
      <c r="B1071" s="1152" t="s">
        <v>545</v>
      </c>
      <c r="C1071" s="82" t="s">
        <v>4</v>
      </c>
    </row>
    <row r="1072" spans="1:4" ht="25.5" x14ac:dyDescent="0.25">
      <c r="A1072" s="1109"/>
      <c r="B1072" s="1128"/>
      <c r="C1072" s="734" t="s">
        <v>209</v>
      </c>
      <c r="D1072" s="2">
        <v>1</v>
      </c>
    </row>
    <row r="1073" spans="1:4" ht="15" x14ac:dyDescent="0.25">
      <c r="A1073" s="1109"/>
      <c r="B1073" s="736"/>
      <c r="C1073" s="83"/>
    </row>
    <row r="1074" spans="1:4" x14ac:dyDescent="0.25">
      <c r="A1074" s="1109"/>
      <c r="B1074" s="1152" t="s">
        <v>547</v>
      </c>
      <c r="C1074" s="322" t="s">
        <v>668</v>
      </c>
    </row>
    <row r="1075" spans="1:4" ht="74.25" customHeight="1" x14ac:dyDescent="0.25">
      <c r="A1075" s="1109"/>
      <c r="B1075" s="1152"/>
      <c r="C1075" s="134" t="s">
        <v>1158</v>
      </c>
      <c r="D1075" s="2">
        <v>1</v>
      </c>
    </row>
    <row r="1076" spans="1:4" x14ac:dyDescent="0.25">
      <c r="A1076" s="1109"/>
      <c r="B1076" s="1160"/>
      <c r="C1076" s="771"/>
    </row>
    <row r="1077" spans="1:4" x14ac:dyDescent="0.25">
      <c r="A1077" s="1109"/>
      <c r="B1077" s="1152" t="s">
        <v>546</v>
      </c>
      <c r="C1077" s="143" t="s">
        <v>668</v>
      </c>
    </row>
    <row r="1078" spans="1:4" ht="25.5" x14ac:dyDescent="0.25">
      <c r="A1078" s="1109"/>
      <c r="B1078" s="1152"/>
      <c r="C1078" s="784" t="s">
        <v>704</v>
      </c>
      <c r="D1078" s="2">
        <v>7</v>
      </c>
    </row>
    <row r="1079" spans="1:4" x14ac:dyDescent="0.25">
      <c r="A1079" s="1109"/>
      <c r="B1079" s="1152"/>
      <c r="C1079" s="784" t="s">
        <v>1355</v>
      </c>
      <c r="D1079" s="2">
        <v>2</v>
      </c>
    </row>
    <row r="1080" spans="1:4" ht="25.5" x14ac:dyDescent="0.25">
      <c r="A1080" s="1109"/>
      <c r="B1080" s="1152"/>
      <c r="C1080" s="784" t="s">
        <v>1357</v>
      </c>
      <c r="D1080" s="2">
        <v>1</v>
      </c>
    </row>
    <row r="1081" spans="1:4" ht="25.5" customHeight="1" x14ac:dyDescent="0.25">
      <c r="A1081" s="1109"/>
      <c r="B1081" s="1152" t="s">
        <v>548</v>
      </c>
      <c r="C1081" s="90" t="s">
        <v>668</v>
      </c>
    </row>
    <row r="1082" spans="1:4" x14ac:dyDescent="0.25">
      <c r="A1082" s="1109"/>
      <c r="B1082" s="1152"/>
      <c r="C1082" s="134" t="s">
        <v>327</v>
      </c>
      <c r="D1082" s="2">
        <v>1</v>
      </c>
    </row>
    <row r="1083" spans="1:4" ht="15" x14ac:dyDescent="0.25">
      <c r="A1083" s="1109"/>
      <c r="B1083" s="1151" t="s">
        <v>111</v>
      </c>
      <c r="C1083" s="1151"/>
    </row>
    <row r="1084" spans="1:4" ht="15" x14ac:dyDescent="0.25">
      <c r="A1084" s="1109"/>
      <c r="B1084" s="1151" t="s">
        <v>263</v>
      </c>
      <c r="C1084" s="1151"/>
    </row>
    <row r="1085" spans="1:4" ht="15" x14ac:dyDescent="0.25">
      <c r="A1085" s="1109"/>
      <c r="B1085" s="1151"/>
      <c r="C1085" s="1151"/>
    </row>
    <row r="1086" spans="1:4" ht="20.25" customHeight="1" x14ac:dyDescent="0.25">
      <c r="A1086" s="1109"/>
      <c r="B1086" s="1151" t="s">
        <v>97</v>
      </c>
      <c r="C1086" s="1151"/>
    </row>
    <row r="1087" spans="1:4" ht="15" customHeight="1" x14ac:dyDescent="0.25">
      <c r="A1087" s="1109"/>
      <c r="B1087" s="1139" t="s">
        <v>549</v>
      </c>
      <c r="C1087" s="78" t="s">
        <v>44</v>
      </c>
    </row>
    <row r="1088" spans="1:4" x14ac:dyDescent="0.25">
      <c r="A1088" s="1109"/>
      <c r="B1088" s="1140"/>
      <c r="C1088" s="734" t="s">
        <v>707</v>
      </c>
      <c r="D1088" s="2">
        <v>1</v>
      </c>
    </row>
    <row r="1089" spans="1:4" x14ac:dyDescent="0.25">
      <c r="A1089" s="1109"/>
      <c r="B1089" s="1140"/>
      <c r="C1089" s="79" t="s">
        <v>72</v>
      </c>
    </row>
    <row r="1090" spans="1:4" x14ac:dyDescent="0.25">
      <c r="A1090" s="1110"/>
      <c r="B1090" s="1140"/>
      <c r="C1090" s="784" t="s">
        <v>708</v>
      </c>
      <c r="D1090" s="2">
        <v>1</v>
      </c>
    </row>
    <row r="1091" spans="1:4" ht="25.5" x14ac:dyDescent="0.25">
      <c r="A1091" s="759"/>
      <c r="B1091" s="1141"/>
      <c r="C1091" s="784" t="s">
        <v>1360</v>
      </c>
      <c r="D1091" s="2">
        <v>3</v>
      </c>
    </row>
    <row r="1092" spans="1:4" ht="15" customHeight="1" x14ac:dyDescent="0.25">
      <c r="A1092" s="759"/>
      <c r="B1092" s="115" t="s">
        <v>278</v>
      </c>
      <c r="C1092" s="115"/>
    </row>
    <row r="1093" spans="1:4" ht="15" x14ac:dyDescent="0.25">
      <c r="A1093" s="759"/>
      <c r="B1093" s="1152" t="s">
        <v>550</v>
      </c>
      <c r="C1093" s="322" t="s">
        <v>668</v>
      </c>
    </row>
    <row r="1094" spans="1:4" ht="64.5" customHeight="1" x14ac:dyDescent="0.25">
      <c r="A1094" s="759"/>
      <c r="B1094" s="1152"/>
      <c r="C1094" s="134" t="s">
        <v>714</v>
      </c>
      <c r="D1094" s="2">
        <v>2</v>
      </c>
    </row>
    <row r="1095" spans="1:4" s="197" customFormat="1" ht="27.75" customHeight="1" x14ac:dyDescent="0.25">
      <c r="A1095" s="749"/>
      <c r="B1095" s="769"/>
      <c r="C1095" s="323"/>
      <c r="D1095" s="197">
        <f>SUM(D1036:D1094)</f>
        <v>39</v>
      </c>
    </row>
    <row r="1096" spans="1:4" ht="22.5" customHeight="1" x14ac:dyDescent="0.25">
      <c r="A1096" s="1111" t="s">
        <v>66</v>
      </c>
      <c r="B1096" s="1123" t="s">
        <v>122</v>
      </c>
      <c r="C1096" s="1123"/>
    </row>
    <row r="1097" spans="1:4" ht="15" x14ac:dyDescent="0.25">
      <c r="A1097" s="1112"/>
      <c r="B1097" s="1123" t="s">
        <v>111</v>
      </c>
      <c r="C1097" s="1123"/>
    </row>
    <row r="1098" spans="1:4" x14ac:dyDescent="0.25">
      <c r="A1098" s="1112"/>
      <c r="B1098" s="1125" t="s">
        <v>551</v>
      </c>
      <c r="C1098" s="326" t="s">
        <v>668</v>
      </c>
    </row>
    <row r="1099" spans="1:4" x14ac:dyDescent="0.25">
      <c r="A1099" s="1112"/>
      <c r="B1099" s="1127"/>
      <c r="C1099" s="131" t="s">
        <v>1159</v>
      </c>
      <c r="D1099" s="2">
        <v>1</v>
      </c>
    </row>
    <row r="1100" spans="1:4" x14ac:dyDescent="0.25">
      <c r="A1100" s="1112"/>
      <c r="B1100" s="1125" t="s">
        <v>552</v>
      </c>
      <c r="C1100" s="113" t="s">
        <v>668</v>
      </c>
    </row>
    <row r="1101" spans="1:4" ht="68.25" customHeight="1" x14ac:dyDescent="0.25">
      <c r="A1101" s="1112"/>
      <c r="B1101" s="1127"/>
      <c r="C1101" s="131" t="s">
        <v>1169</v>
      </c>
      <c r="D1101" s="2">
        <v>1</v>
      </c>
    </row>
    <row r="1102" spans="1:4" ht="15" x14ac:dyDescent="0.25">
      <c r="A1102" s="1112"/>
      <c r="B1102" s="1123" t="s">
        <v>104</v>
      </c>
      <c r="C1102" s="1123"/>
    </row>
    <row r="1103" spans="1:4" x14ac:dyDescent="0.25">
      <c r="A1103" s="1112"/>
      <c r="B1103" s="1125" t="s">
        <v>553</v>
      </c>
      <c r="C1103" s="113" t="s">
        <v>668</v>
      </c>
    </row>
    <row r="1104" spans="1:4" ht="51" customHeight="1" x14ac:dyDescent="0.25">
      <c r="A1104" s="1112"/>
      <c r="B1104" s="1125"/>
      <c r="C1104" s="49" t="s">
        <v>293</v>
      </c>
      <c r="D1104" s="2">
        <v>3</v>
      </c>
    </row>
    <row r="1105" spans="1:4" ht="12.75" customHeight="1" x14ac:dyDescent="0.25">
      <c r="A1105" s="1112"/>
      <c r="B1105" s="1125" t="s">
        <v>354</v>
      </c>
      <c r="C1105" s="113" t="s">
        <v>668</v>
      </c>
    </row>
    <row r="1106" spans="1:4" ht="29.25" customHeight="1" x14ac:dyDescent="0.25">
      <c r="A1106" s="1112"/>
      <c r="B1106" s="1125"/>
      <c r="C1106" s="10" t="s">
        <v>328</v>
      </c>
      <c r="D1106" s="2">
        <v>1</v>
      </c>
    </row>
    <row r="1107" spans="1:4" ht="12" customHeight="1" x14ac:dyDescent="0.25">
      <c r="A1107" s="1112"/>
      <c r="B1107" s="1125"/>
      <c r="C1107" s="9"/>
    </row>
    <row r="1108" spans="1:4" x14ac:dyDescent="0.25">
      <c r="A1108" s="1112"/>
      <c r="B1108" s="1125" t="s">
        <v>554</v>
      </c>
      <c r="C1108" s="113" t="s">
        <v>668</v>
      </c>
    </row>
    <row r="1109" spans="1:4" ht="27.75" customHeight="1" x14ac:dyDescent="0.25">
      <c r="A1109" s="1112"/>
      <c r="B1109" s="1127"/>
      <c r="C1109" s="131" t="s">
        <v>705</v>
      </c>
      <c r="D1109" s="2">
        <v>1</v>
      </c>
    </row>
    <row r="1110" spans="1:4" ht="12.75" customHeight="1" x14ac:dyDescent="0.25">
      <c r="A1110" s="1112"/>
      <c r="B1110" s="1125" t="s">
        <v>555</v>
      </c>
      <c r="C1110" s="113" t="s">
        <v>668</v>
      </c>
    </row>
    <row r="1111" spans="1:4" ht="12.75" customHeight="1" x14ac:dyDescent="0.25">
      <c r="A1111" s="1112"/>
      <c r="B1111" s="1127"/>
      <c r="C1111" s="10" t="s">
        <v>349</v>
      </c>
      <c r="D1111" s="2">
        <v>1</v>
      </c>
    </row>
    <row r="1112" spans="1:4" x14ac:dyDescent="0.25">
      <c r="A1112" s="1112"/>
      <c r="B1112" s="1125" t="s">
        <v>556</v>
      </c>
      <c r="C1112" s="113" t="s">
        <v>668</v>
      </c>
    </row>
    <row r="1113" spans="1:4" x14ac:dyDescent="0.25">
      <c r="A1113" s="1112"/>
      <c r="B1113" s="1125"/>
      <c r="C1113" s="10" t="s">
        <v>350</v>
      </c>
      <c r="D1113" s="2">
        <v>1</v>
      </c>
    </row>
    <row r="1114" spans="1:4" x14ac:dyDescent="0.25">
      <c r="A1114" s="1112"/>
      <c r="B1114" s="1125" t="s">
        <v>557</v>
      </c>
      <c r="C1114" s="148" t="s">
        <v>668</v>
      </c>
    </row>
    <row r="1115" spans="1:4" x14ac:dyDescent="0.25">
      <c r="A1115" s="1112"/>
      <c r="B1115" s="1127"/>
      <c r="C1115" s="131" t="s">
        <v>294</v>
      </c>
      <c r="D1115" s="2">
        <v>1</v>
      </c>
    </row>
    <row r="1116" spans="1:4" s="72" customFormat="1" ht="15" x14ac:dyDescent="0.25">
      <c r="A1116" s="1112"/>
      <c r="B1116" s="1123" t="s">
        <v>277</v>
      </c>
      <c r="C1116" s="1123"/>
    </row>
    <row r="1117" spans="1:4" ht="15" x14ac:dyDescent="0.25">
      <c r="A1117" s="1112"/>
      <c r="B1117" s="1123" t="s">
        <v>77</v>
      </c>
      <c r="C1117" s="1123"/>
    </row>
    <row r="1118" spans="1:4" x14ac:dyDescent="0.25">
      <c r="A1118" s="1112"/>
      <c r="B1118" s="1125" t="s">
        <v>558</v>
      </c>
      <c r="C1118" s="148" t="s">
        <v>668</v>
      </c>
    </row>
    <row r="1119" spans="1:4" ht="90" customHeight="1" x14ac:dyDescent="0.25">
      <c r="A1119" s="1112"/>
      <c r="B1119" s="1125"/>
      <c r="C1119" s="131" t="s">
        <v>329</v>
      </c>
      <c r="D1119" s="2">
        <v>1</v>
      </c>
    </row>
    <row r="1120" spans="1:4" ht="7.5" customHeight="1" x14ac:dyDescent="0.25">
      <c r="A1120" s="1112"/>
      <c r="B1120" s="1127"/>
      <c r="C1120" s="113"/>
    </row>
    <row r="1121" spans="1:4" ht="15" customHeight="1" x14ac:dyDescent="0.25">
      <c r="A1121" s="1112"/>
      <c r="B1121" s="1125" t="s">
        <v>559</v>
      </c>
      <c r="C1121" s="326" t="s">
        <v>668</v>
      </c>
    </row>
    <row r="1122" spans="1:4" ht="30" customHeight="1" x14ac:dyDescent="0.25">
      <c r="A1122" s="1113"/>
      <c r="B1122" s="1127"/>
      <c r="C1122" s="131" t="s">
        <v>295</v>
      </c>
      <c r="D1122" s="2">
        <v>1</v>
      </c>
    </row>
    <row r="1123" spans="1:4" x14ac:dyDescent="0.25">
      <c r="A1123" s="1362"/>
      <c r="B1123" s="1125" t="s">
        <v>560</v>
      </c>
      <c r="C1123" s="113" t="s">
        <v>668</v>
      </c>
    </row>
    <row r="1124" spans="1:4" ht="31.5" customHeight="1" x14ac:dyDescent="0.25">
      <c r="A1124" s="1088"/>
      <c r="B1124" s="1127"/>
      <c r="C1124" s="131" t="s">
        <v>709</v>
      </c>
    </row>
    <row r="1125" spans="1:4" x14ac:dyDescent="0.25">
      <c r="A1125" s="1088"/>
      <c r="B1125" s="1127"/>
      <c r="C1125" s="735" t="s">
        <v>93</v>
      </c>
    </row>
    <row r="1126" spans="1:4" ht="44.25" customHeight="1" x14ac:dyDescent="0.25">
      <c r="A1126" s="1088"/>
      <c r="B1126" s="1127"/>
      <c r="C1126" s="131" t="s">
        <v>317</v>
      </c>
      <c r="D1126" s="2">
        <v>3</v>
      </c>
    </row>
    <row r="1127" spans="1:4" x14ac:dyDescent="0.25">
      <c r="A1127" s="1088"/>
      <c r="B1127" s="1125" t="s">
        <v>561</v>
      </c>
      <c r="C1127" s="113" t="s">
        <v>668</v>
      </c>
    </row>
    <row r="1128" spans="1:4" ht="39.75" customHeight="1" x14ac:dyDescent="0.25">
      <c r="A1128" s="1088"/>
      <c r="B1128" s="1127"/>
      <c r="C1128" s="131" t="s">
        <v>710</v>
      </c>
      <c r="D1128" s="2">
        <v>3</v>
      </c>
    </row>
    <row r="1129" spans="1:4" x14ac:dyDescent="0.25">
      <c r="A1129" s="1088"/>
      <c r="B1129" s="1127"/>
      <c r="C1129" s="113" t="s">
        <v>93</v>
      </c>
    </row>
    <row r="1130" spans="1:4" ht="56.25" customHeight="1" x14ac:dyDescent="0.25">
      <c r="A1130" s="1088"/>
      <c r="B1130" s="1127"/>
      <c r="C1130" s="131" t="s">
        <v>351</v>
      </c>
      <c r="D1130" s="2">
        <v>1</v>
      </c>
    </row>
    <row r="1131" spans="1:4" ht="15" customHeight="1" x14ac:dyDescent="0.25">
      <c r="A1131" s="1088"/>
      <c r="B1131" s="1123" t="s">
        <v>97</v>
      </c>
      <c r="C1131" s="1123"/>
    </row>
    <row r="1132" spans="1:4" ht="12.75" customHeight="1" x14ac:dyDescent="0.25">
      <c r="A1132" s="1088"/>
      <c r="B1132" s="1125" t="s">
        <v>562</v>
      </c>
      <c r="C1132" s="37" t="s">
        <v>4</v>
      </c>
    </row>
    <row r="1133" spans="1:4" ht="44.25" customHeight="1" x14ac:dyDescent="0.25">
      <c r="A1133" s="1088"/>
      <c r="B1133" s="1125"/>
      <c r="C1133" s="49" t="s">
        <v>210</v>
      </c>
      <c r="D1133" s="2">
        <v>1</v>
      </c>
    </row>
    <row r="1134" spans="1:4" ht="15" customHeight="1" x14ac:dyDescent="0.25">
      <c r="A1134" s="1088"/>
      <c r="B1134" s="1127"/>
      <c r="C1134" s="108" t="s">
        <v>711</v>
      </c>
    </row>
    <row r="1135" spans="1:4" ht="56.25" customHeight="1" x14ac:dyDescent="0.25">
      <c r="A1135" s="1088"/>
      <c r="B1135" s="1127"/>
      <c r="C1135" s="131" t="s">
        <v>905</v>
      </c>
      <c r="D1135" s="2">
        <v>1</v>
      </c>
    </row>
    <row r="1136" spans="1:4" ht="15" customHeight="1" x14ac:dyDescent="0.25">
      <c r="A1136" s="1088"/>
      <c r="B1136" s="1125" t="s">
        <v>563</v>
      </c>
      <c r="C1136" s="113" t="s">
        <v>668</v>
      </c>
    </row>
    <row r="1137" spans="1:4" ht="48" customHeight="1" x14ac:dyDescent="0.25">
      <c r="A1137" s="1088"/>
      <c r="B1137" s="1127"/>
      <c r="C1137" s="49" t="s">
        <v>211</v>
      </c>
      <c r="D1137" s="2">
        <v>2</v>
      </c>
    </row>
    <row r="1138" spans="1:4" ht="15" customHeight="1" x14ac:dyDescent="0.25">
      <c r="A1138" s="1088"/>
      <c r="B1138" s="1125" t="s">
        <v>564</v>
      </c>
      <c r="C1138" s="113" t="s">
        <v>668</v>
      </c>
    </row>
    <row r="1139" spans="1:4" x14ac:dyDescent="0.25">
      <c r="A1139" s="1088"/>
      <c r="B1139" s="1127"/>
      <c r="C1139" s="131" t="s">
        <v>712</v>
      </c>
      <c r="D1139" s="2">
        <v>2</v>
      </c>
    </row>
    <row r="1140" spans="1:4" x14ac:dyDescent="0.25">
      <c r="A1140" s="1088"/>
      <c r="B1140" s="1127"/>
      <c r="C1140" s="735"/>
    </row>
    <row r="1141" spans="1:4" ht="15" customHeight="1" x14ac:dyDescent="0.25">
      <c r="A1141" s="1088"/>
      <c r="B1141" s="1125" t="s">
        <v>565</v>
      </c>
      <c r="C1141" s="113" t="s">
        <v>668</v>
      </c>
    </row>
    <row r="1142" spans="1:4" ht="27.75" customHeight="1" x14ac:dyDescent="0.25">
      <c r="A1142" s="1088"/>
      <c r="B1142" s="1127"/>
      <c r="C1142" s="131" t="s">
        <v>713</v>
      </c>
      <c r="D1142" s="2">
        <v>1</v>
      </c>
    </row>
    <row r="1143" spans="1:4" ht="15" x14ac:dyDescent="0.25">
      <c r="A1143" s="1088"/>
      <c r="B1143" s="1123" t="s">
        <v>106</v>
      </c>
      <c r="C1143" s="1123"/>
    </row>
    <row r="1144" spans="1:4" x14ac:dyDescent="0.25">
      <c r="A1144" s="1088"/>
      <c r="B1144" s="1125" t="s">
        <v>566</v>
      </c>
      <c r="C1144" s="113" t="s">
        <v>668</v>
      </c>
    </row>
    <row r="1145" spans="1:4" ht="69.75" customHeight="1" x14ac:dyDescent="0.25">
      <c r="A1145" s="1088"/>
      <c r="B1145" s="1125"/>
      <c r="C1145" s="49" t="s">
        <v>146</v>
      </c>
      <c r="D1145" s="2">
        <v>2</v>
      </c>
    </row>
    <row r="1146" spans="1:4" ht="15" customHeight="1" x14ac:dyDescent="0.25">
      <c r="A1146" s="1088"/>
      <c r="B1146" s="1125" t="s">
        <v>567</v>
      </c>
      <c r="C1146" s="113" t="s">
        <v>668</v>
      </c>
    </row>
    <row r="1147" spans="1:4" ht="45.75" customHeight="1" x14ac:dyDescent="0.25">
      <c r="A1147" s="1116"/>
      <c r="B1147" s="1122"/>
      <c r="C1147" s="49" t="s">
        <v>147</v>
      </c>
      <c r="D1147" s="2">
        <v>1</v>
      </c>
    </row>
    <row r="1148" spans="1:4" x14ac:dyDescent="0.25">
      <c r="A1148" s="1362"/>
      <c r="B1148" s="1125" t="s">
        <v>716</v>
      </c>
      <c r="C1148" s="112" t="s">
        <v>72</v>
      </c>
    </row>
    <row r="1149" spans="1:4" ht="90" customHeight="1" x14ac:dyDescent="0.25">
      <c r="A1149" s="1088"/>
      <c r="B1149" s="1127"/>
      <c r="C1149" s="49" t="s">
        <v>715</v>
      </c>
      <c r="D1149" s="2">
        <v>1</v>
      </c>
    </row>
    <row r="1150" spans="1:4" ht="15" customHeight="1" x14ac:dyDescent="0.25">
      <c r="A1150" s="1088"/>
      <c r="B1150" s="1125" t="s">
        <v>568</v>
      </c>
      <c r="C1150" s="113" t="s">
        <v>668</v>
      </c>
    </row>
    <row r="1151" spans="1:4" ht="24" customHeight="1" x14ac:dyDescent="0.25">
      <c r="A1151" s="1088"/>
      <c r="B1151" s="1125"/>
      <c r="C1151" s="49" t="s">
        <v>717</v>
      </c>
      <c r="D1151" s="2">
        <v>1</v>
      </c>
    </row>
    <row r="1152" spans="1:4" ht="15" customHeight="1" x14ac:dyDescent="0.25">
      <c r="A1152" s="1088"/>
      <c r="B1152" s="1128"/>
      <c r="C1152" s="735" t="s">
        <v>93</v>
      </c>
    </row>
    <row r="1153" spans="1:4" ht="54" customHeight="1" x14ac:dyDescent="0.25">
      <c r="A1153" s="1116"/>
      <c r="B1153" s="1128"/>
      <c r="C1153" s="31" t="s">
        <v>309</v>
      </c>
      <c r="D1153" s="2">
        <v>1</v>
      </c>
    </row>
    <row r="1154" spans="1:4" ht="10.5" customHeight="1" x14ac:dyDescent="0.25">
      <c r="A1154" s="726"/>
      <c r="B1154" s="1128"/>
      <c r="C1154" s="108"/>
    </row>
    <row r="1155" spans="1:4" s="197" customFormat="1" ht="4.5" customHeight="1" x14ac:dyDescent="0.25">
      <c r="A1155" s="749"/>
      <c r="B1155" s="769"/>
      <c r="C1155" s="287"/>
    </row>
  </sheetData>
  <mergeCells count="490">
    <mergeCell ref="A2:C2"/>
    <mergeCell ref="A4:C4"/>
    <mergeCell ref="A8:A26"/>
    <mergeCell ref="B9:C9"/>
    <mergeCell ref="B12:B14"/>
    <mergeCell ref="B15:C15"/>
    <mergeCell ref="B16:C16"/>
    <mergeCell ref="B17:B19"/>
    <mergeCell ref="B20:C20"/>
    <mergeCell ref="A53:A62"/>
    <mergeCell ref="B53:C53"/>
    <mergeCell ref="B54:C55"/>
    <mergeCell ref="B56:B59"/>
    <mergeCell ref="C56:C58"/>
    <mergeCell ref="B21:C21"/>
    <mergeCell ref="B22:B26"/>
    <mergeCell ref="A28:A42"/>
    <mergeCell ref="B36:C36"/>
    <mergeCell ref="B37:B42"/>
    <mergeCell ref="A43:A51"/>
    <mergeCell ref="B49:C49"/>
    <mergeCell ref="B50:B51"/>
    <mergeCell ref="B82:B85"/>
    <mergeCell ref="A86:A102"/>
    <mergeCell ref="B95:B96"/>
    <mergeCell ref="B98:C98"/>
    <mergeCell ref="B99:B102"/>
    <mergeCell ref="A63:A85"/>
    <mergeCell ref="B63:C63"/>
    <mergeCell ref="B64:C64"/>
    <mergeCell ref="B65:B77"/>
    <mergeCell ref="B78:C78"/>
    <mergeCell ref="B79:C79"/>
    <mergeCell ref="B80:C80"/>
    <mergeCell ref="B81:C81"/>
    <mergeCell ref="B128:B129"/>
    <mergeCell ref="B130:B139"/>
    <mergeCell ref="B140:B141"/>
    <mergeCell ref="B142:C142"/>
    <mergeCell ref="B143:B144"/>
    <mergeCell ref="A103:A121"/>
    <mergeCell ref="B103:B104"/>
    <mergeCell ref="B106:C106"/>
    <mergeCell ref="B107:B121"/>
    <mergeCell ref="A123:A127"/>
    <mergeCell ref="B123:C123"/>
    <mergeCell ref="B124:C124"/>
    <mergeCell ref="B125:B127"/>
    <mergeCell ref="B145:B146"/>
    <mergeCell ref="A147:A164"/>
    <mergeCell ref="B147:C147"/>
    <mergeCell ref="B148:B149"/>
    <mergeCell ref="B152:C152"/>
    <mergeCell ref="B153:B154"/>
    <mergeCell ref="B155:B156"/>
    <mergeCell ref="B157:C157"/>
    <mergeCell ref="B158:C158"/>
    <mergeCell ref="B159:B164"/>
    <mergeCell ref="B183:B184"/>
    <mergeCell ref="B185:B186"/>
    <mergeCell ref="A188:A208"/>
    <mergeCell ref="B188:C188"/>
    <mergeCell ref="B189:B190"/>
    <mergeCell ref="B191:B196"/>
    <mergeCell ref="B197:B200"/>
    <mergeCell ref="B201:B208"/>
    <mergeCell ref="A165:A186"/>
    <mergeCell ref="B167:B171"/>
    <mergeCell ref="B175:B176"/>
    <mergeCell ref="B177:B178"/>
    <mergeCell ref="B180:C180"/>
    <mergeCell ref="B181:B182"/>
    <mergeCell ref="A210:C210"/>
    <mergeCell ref="A213:A241"/>
    <mergeCell ref="B213:C213"/>
    <mergeCell ref="B214:C214"/>
    <mergeCell ref="B215:B220"/>
    <mergeCell ref="B222:C222"/>
    <mergeCell ref="B223:C223"/>
    <mergeCell ref="B224:B225"/>
    <mergeCell ref="B227:C227"/>
    <mergeCell ref="B251:B256"/>
    <mergeCell ref="A259:A276"/>
    <mergeCell ref="B259:C259"/>
    <mergeCell ref="B260:B267"/>
    <mergeCell ref="B268:B277"/>
    <mergeCell ref="B228:B231"/>
    <mergeCell ref="B232:C233"/>
    <mergeCell ref="B234:B235"/>
    <mergeCell ref="B237:B238"/>
    <mergeCell ref="B239:B240"/>
    <mergeCell ref="A242:A258"/>
    <mergeCell ref="B242:C242"/>
    <mergeCell ref="B243:C243"/>
    <mergeCell ref="B244:B245"/>
    <mergeCell ref="B250:C250"/>
    <mergeCell ref="B287:B292"/>
    <mergeCell ref="B293:B294"/>
    <mergeCell ref="B295:C295"/>
    <mergeCell ref="B298:C298"/>
    <mergeCell ref="B299:B300"/>
    <mergeCell ref="B302:C302"/>
    <mergeCell ref="A279:A284"/>
    <mergeCell ref="B279:C279"/>
    <mergeCell ref="B280:C280"/>
    <mergeCell ref="B281:B282"/>
    <mergeCell ref="B283:C283"/>
    <mergeCell ref="B284:C284"/>
    <mergeCell ref="A315:A334"/>
    <mergeCell ref="B315:C315"/>
    <mergeCell ref="B316:B319"/>
    <mergeCell ref="B320:B328"/>
    <mergeCell ref="B329:B334"/>
    <mergeCell ref="A335:C335"/>
    <mergeCell ref="B303:C303"/>
    <mergeCell ref="B304:B305"/>
    <mergeCell ref="A307:A314"/>
    <mergeCell ref="B307:C307"/>
    <mergeCell ref="B308:B309"/>
    <mergeCell ref="B310:B314"/>
    <mergeCell ref="A336:A341"/>
    <mergeCell ref="B336:C336"/>
    <mergeCell ref="B337:C337"/>
    <mergeCell ref="B338:B339"/>
    <mergeCell ref="B340:B341"/>
    <mergeCell ref="A342:A370"/>
    <mergeCell ref="B342:C342"/>
    <mergeCell ref="B343:B344"/>
    <mergeCell ref="B345:B346"/>
    <mergeCell ref="B348:C348"/>
    <mergeCell ref="B366:C366"/>
    <mergeCell ref="B367:B370"/>
    <mergeCell ref="A371:A390"/>
    <mergeCell ref="B375:C375"/>
    <mergeCell ref="B376:B381"/>
    <mergeCell ref="B382:B386"/>
    <mergeCell ref="B387:B390"/>
    <mergeCell ref="B349:B350"/>
    <mergeCell ref="B352:C352"/>
    <mergeCell ref="B353:B355"/>
    <mergeCell ref="B356:B357"/>
    <mergeCell ref="B359:C359"/>
    <mergeCell ref="B360:B365"/>
    <mergeCell ref="A397:C397"/>
    <mergeCell ref="A399:A421"/>
    <mergeCell ref="B399:C401"/>
    <mergeCell ref="B402:C402"/>
    <mergeCell ref="B403:B404"/>
    <mergeCell ref="B406:C406"/>
    <mergeCell ref="B407:C407"/>
    <mergeCell ref="B408:B409"/>
    <mergeCell ref="B410:B411"/>
    <mergeCell ref="B412:B417"/>
    <mergeCell ref="B418:C418"/>
    <mergeCell ref="B419:B421"/>
    <mergeCell ref="B462:B464"/>
    <mergeCell ref="B465:C465"/>
    <mergeCell ref="B467:C467"/>
    <mergeCell ref="B468:C468"/>
    <mergeCell ref="B469:B471"/>
    <mergeCell ref="B443:C443"/>
    <mergeCell ref="B444:B448"/>
    <mergeCell ref="A449:C449"/>
    <mergeCell ref="A450:A477"/>
    <mergeCell ref="B450:C450"/>
    <mergeCell ref="B451:C451"/>
    <mergeCell ref="B452:B453"/>
    <mergeCell ref="B455:C455"/>
    <mergeCell ref="B456:C456"/>
    <mergeCell ref="B457:B458"/>
    <mergeCell ref="A422:A448"/>
    <mergeCell ref="B422:C422"/>
    <mergeCell ref="B423:C423"/>
    <mergeCell ref="B424:B427"/>
    <mergeCell ref="B428:B433"/>
    <mergeCell ref="B434:B437"/>
    <mergeCell ref="B438:C438"/>
    <mergeCell ref="B439:B441"/>
    <mergeCell ref="B459:B461"/>
    <mergeCell ref="B500:B507"/>
    <mergeCell ref="B508:B509"/>
    <mergeCell ref="B510:B511"/>
    <mergeCell ref="B472:B474"/>
    <mergeCell ref="B475:C475"/>
    <mergeCell ref="B476:B477"/>
    <mergeCell ref="A478:A499"/>
    <mergeCell ref="B480:C480"/>
    <mergeCell ref="B481:B486"/>
    <mergeCell ref="B487:B489"/>
    <mergeCell ref="B490:B492"/>
    <mergeCell ref="B493:B494"/>
    <mergeCell ref="B519:C519"/>
    <mergeCell ref="B520:B521"/>
    <mergeCell ref="A522:A536"/>
    <mergeCell ref="B522:B523"/>
    <mergeCell ref="B524:B526"/>
    <mergeCell ref="B528:C528"/>
    <mergeCell ref="B529:B536"/>
    <mergeCell ref="A513:A517"/>
    <mergeCell ref="B513:C513"/>
    <mergeCell ref="B514:C514"/>
    <mergeCell ref="B515:B516"/>
    <mergeCell ref="B518:C518"/>
    <mergeCell ref="B542:B547"/>
    <mergeCell ref="A550:C550"/>
    <mergeCell ref="A553:A568"/>
    <mergeCell ref="B553:C553"/>
    <mergeCell ref="B554:C554"/>
    <mergeCell ref="B555:B556"/>
    <mergeCell ref="B557:B558"/>
    <mergeCell ref="B559:B560"/>
    <mergeCell ref="B561:B562"/>
    <mergeCell ref="A537:A547"/>
    <mergeCell ref="B538:C538"/>
    <mergeCell ref="B539:C539"/>
    <mergeCell ref="B540:B541"/>
    <mergeCell ref="B563:B564"/>
    <mergeCell ref="B565:C565"/>
    <mergeCell ref="B566:C566"/>
    <mergeCell ref="B567:B568"/>
    <mergeCell ref="A569:A585"/>
    <mergeCell ref="B569:C569"/>
    <mergeCell ref="B570:B571"/>
    <mergeCell ref="B572:B573"/>
    <mergeCell ref="B574:B575"/>
    <mergeCell ref="B576:B577"/>
    <mergeCell ref="B578:B579"/>
    <mergeCell ref="B580:B581"/>
    <mergeCell ref="B582:B583"/>
    <mergeCell ref="B584:B585"/>
    <mergeCell ref="B586:B587"/>
    <mergeCell ref="A588:A605"/>
    <mergeCell ref="B588:C588"/>
    <mergeCell ref="B589:C589"/>
    <mergeCell ref="B590:C590"/>
    <mergeCell ref="B591:B592"/>
    <mergeCell ref="A606:A619"/>
    <mergeCell ref="B606:B607"/>
    <mergeCell ref="B608:B609"/>
    <mergeCell ref="B610:B611"/>
    <mergeCell ref="B612:B613"/>
    <mergeCell ref="B614:B615"/>
    <mergeCell ref="B616:B617"/>
    <mergeCell ref="B618:B619"/>
    <mergeCell ref="B593:B594"/>
    <mergeCell ref="B595:B596"/>
    <mergeCell ref="B597:B598"/>
    <mergeCell ref="B599:B600"/>
    <mergeCell ref="B602:B603"/>
    <mergeCell ref="B604:B605"/>
    <mergeCell ref="B640:B641"/>
    <mergeCell ref="A642:A660"/>
    <mergeCell ref="B642:B648"/>
    <mergeCell ref="B649:B654"/>
    <mergeCell ref="B655:B656"/>
    <mergeCell ref="B657:B660"/>
    <mergeCell ref="A620:A639"/>
    <mergeCell ref="B620:B621"/>
    <mergeCell ref="B622:B623"/>
    <mergeCell ref="B624:B625"/>
    <mergeCell ref="B626:B627"/>
    <mergeCell ref="B629:B630"/>
    <mergeCell ref="B631:C631"/>
    <mergeCell ref="B632:B633"/>
    <mergeCell ref="B634:B637"/>
    <mergeCell ref="B638:B639"/>
    <mergeCell ref="B661:C661"/>
    <mergeCell ref="B662:B663"/>
    <mergeCell ref="B664:B666"/>
    <mergeCell ref="A667:A683"/>
    <mergeCell ref="B668:B669"/>
    <mergeCell ref="B670:B671"/>
    <mergeCell ref="B672:B673"/>
    <mergeCell ref="B674:B675"/>
    <mergeCell ref="B676:B677"/>
    <mergeCell ref="B678:B679"/>
    <mergeCell ref="B680:B681"/>
    <mergeCell ref="B682:B683"/>
    <mergeCell ref="A684:A697"/>
    <mergeCell ref="B684:B685"/>
    <mergeCell ref="B686:B687"/>
    <mergeCell ref="B688:B689"/>
    <mergeCell ref="B690:B691"/>
    <mergeCell ref="B692:B693"/>
    <mergeCell ref="B694:B695"/>
    <mergeCell ref="B696:B697"/>
    <mergeCell ref="B725:C725"/>
    <mergeCell ref="B726:B727"/>
    <mergeCell ref="B728:B729"/>
    <mergeCell ref="A731:C731"/>
    <mergeCell ref="B714:B715"/>
    <mergeCell ref="A717:A724"/>
    <mergeCell ref="B717:C717"/>
    <mergeCell ref="B718:C718"/>
    <mergeCell ref="B721:C721"/>
    <mergeCell ref="B722:B723"/>
    <mergeCell ref="A699:A715"/>
    <mergeCell ref="B699:C699"/>
    <mergeCell ref="B700:C700"/>
    <mergeCell ref="B701:C701"/>
    <mergeCell ref="B702:C702"/>
    <mergeCell ref="B703:B704"/>
    <mergeCell ref="B705:B706"/>
    <mergeCell ref="B707:C707"/>
    <mergeCell ref="B708:B711"/>
    <mergeCell ref="B712:B713"/>
    <mergeCell ref="B752:B753"/>
    <mergeCell ref="B755:C755"/>
    <mergeCell ref="B756:C756"/>
    <mergeCell ref="B757:B758"/>
    <mergeCell ref="A759:A782"/>
    <mergeCell ref="B765:B766"/>
    <mergeCell ref="B773:B775"/>
    <mergeCell ref="A734:A758"/>
    <mergeCell ref="B734:C734"/>
    <mergeCell ref="B736:B739"/>
    <mergeCell ref="B740:C740"/>
    <mergeCell ref="B741:C741"/>
    <mergeCell ref="B742:B743"/>
    <mergeCell ref="B745:C745"/>
    <mergeCell ref="B746:B747"/>
    <mergeCell ref="B748:B749"/>
    <mergeCell ref="B751:C751"/>
    <mergeCell ref="B776:B782"/>
    <mergeCell ref="B783:B786"/>
    <mergeCell ref="A784:A787"/>
    <mergeCell ref="A789:A808"/>
    <mergeCell ref="B789:C789"/>
    <mergeCell ref="B790:C790"/>
    <mergeCell ref="B791:C791"/>
    <mergeCell ref="B792:B793"/>
    <mergeCell ref="B795:C795"/>
    <mergeCell ref="B829:B832"/>
    <mergeCell ref="A834:A852"/>
    <mergeCell ref="B835:C835"/>
    <mergeCell ref="B836:B846"/>
    <mergeCell ref="B847:B848"/>
    <mergeCell ref="B849:B850"/>
    <mergeCell ref="B851:B852"/>
    <mergeCell ref="B796:B797"/>
    <mergeCell ref="B798:C798"/>
    <mergeCell ref="B800:B801"/>
    <mergeCell ref="B802:C802"/>
    <mergeCell ref="B803:B808"/>
    <mergeCell ref="A809:A832"/>
    <mergeCell ref="B809:B816"/>
    <mergeCell ref="B817:B818"/>
    <mergeCell ref="B819:B826"/>
    <mergeCell ref="B827:B828"/>
    <mergeCell ref="A854:A862"/>
    <mergeCell ref="B859:B862"/>
    <mergeCell ref="A864:A880"/>
    <mergeCell ref="B864:C864"/>
    <mergeCell ref="B865:C865"/>
    <mergeCell ref="B866:B867"/>
    <mergeCell ref="B869:C869"/>
    <mergeCell ref="B870:C870"/>
    <mergeCell ref="B871:B873"/>
    <mergeCell ref="B875:C875"/>
    <mergeCell ref="B876:C876"/>
    <mergeCell ref="B877:C877"/>
    <mergeCell ref="B878:C878"/>
    <mergeCell ref="B879:C879"/>
    <mergeCell ref="A881:A891"/>
    <mergeCell ref="B881:C881"/>
    <mergeCell ref="B882:C882"/>
    <mergeCell ref="B883:B890"/>
    <mergeCell ref="A893:C893"/>
    <mergeCell ref="A896:A920"/>
    <mergeCell ref="B896:C896"/>
    <mergeCell ref="B897:C897"/>
    <mergeCell ref="B898:B899"/>
    <mergeCell ref="B903:B905"/>
    <mergeCell ref="B906:B907"/>
    <mergeCell ref="B908:C908"/>
    <mergeCell ref="B909:C909"/>
    <mergeCell ref="A921:A930"/>
    <mergeCell ref="B921:C921"/>
    <mergeCell ref="B922:B930"/>
    <mergeCell ref="A932:A949"/>
    <mergeCell ref="B932:C932"/>
    <mergeCell ref="B933:C933"/>
    <mergeCell ref="B935:B936"/>
    <mergeCell ref="B938:C938"/>
    <mergeCell ref="B910:C910"/>
    <mergeCell ref="B911:B914"/>
    <mergeCell ref="B917:C917"/>
    <mergeCell ref="B918:B919"/>
    <mergeCell ref="B951:C951"/>
    <mergeCell ref="B952:C952"/>
    <mergeCell ref="B953:B954"/>
    <mergeCell ref="B958:C958"/>
    <mergeCell ref="B959:B960"/>
    <mergeCell ref="A962:A972"/>
    <mergeCell ref="B962:C962"/>
    <mergeCell ref="B963:B972"/>
    <mergeCell ref="B939:C939"/>
    <mergeCell ref="B940:B942"/>
    <mergeCell ref="B943:B944"/>
    <mergeCell ref="B946:C946"/>
    <mergeCell ref="B947:B948"/>
    <mergeCell ref="B950:C950"/>
    <mergeCell ref="B986:C986"/>
    <mergeCell ref="B987:B988"/>
    <mergeCell ref="B989:C989"/>
    <mergeCell ref="B990:B991"/>
    <mergeCell ref="B992:C992"/>
    <mergeCell ref="B993:B1000"/>
    <mergeCell ref="A974:A1000"/>
    <mergeCell ref="B974:C975"/>
    <mergeCell ref="B976:C976"/>
    <mergeCell ref="B977:B978"/>
    <mergeCell ref="B980:C980"/>
    <mergeCell ref="B981:C981"/>
    <mergeCell ref="B982:C982"/>
    <mergeCell ref="B983:B984"/>
    <mergeCell ref="B985:C985"/>
    <mergeCell ref="B1014:B1015"/>
    <mergeCell ref="B1016:B1018"/>
    <mergeCell ref="B1019:B1021"/>
    <mergeCell ref="B1022:B1024"/>
    <mergeCell ref="A1002:C1002"/>
    <mergeCell ref="A1005:A1030"/>
    <mergeCell ref="B1005:C1006"/>
    <mergeCell ref="B1007:C1007"/>
    <mergeCell ref="B1008:C1008"/>
    <mergeCell ref="B1009:C1009"/>
    <mergeCell ref="B1011:B1013"/>
    <mergeCell ref="B1039:B1041"/>
    <mergeCell ref="B1042:B1043"/>
    <mergeCell ref="B1045:C1045"/>
    <mergeCell ref="B1025:B1026"/>
    <mergeCell ref="B1027:B1028"/>
    <mergeCell ref="B1030:C1030"/>
    <mergeCell ref="A1033:A1060"/>
    <mergeCell ref="B1033:C1033"/>
    <mergeCell ref="B1034:C1034"/>
    <mergeCell ref="B1035:B1038"/>
    <mergeCell ref="B1053:B1054"/>
    <mergeCell ref="B1055:B1060"/>
    <mergeCell ref="B1046:C1046"/>
    <mergeCell ref="B1047:B1048"/>
    <mergeCell ref="B1049:C1049"/>
    <mergeCell ref="B1050:B1052"/>
    <mergeCell ref="B1121:B1122"/>
    <mergeCell ref="B1110:B1111"/>
    <mergeCell ref="B1112:B1113"/>
    <mergeCell ref="B1114:B1115"/>
    <mergeCell ref="B1116:C1116"/>
    <mergeCell ref="B1117:C1117"/>
    <mergeCell ref="B1118:B1120"/>
    <mergeCell ref="A1061:A1090"/>
    <mergeCell ref="B1061:B1062"/>
    <mergeCell ref="B1063:B1064"/>
    <mergeCell ref="B1067:B1068"/>
    <mergeCell ref="B1069:C1069"/>
    <mergeCell ref="B1083:C1083"/>
    <mergeCell ref="B1084:C1084"/>
    <mergeCell ref="B1085:C1085"/>
    <mergeCell ref="B1086:C1086"/>
    <mergeCell ref="B1087:B1091"/>
    <mergeCell ref="B1070:C1070"/>
    <mergeCell ref="B1071:B1072"/>
    <mergeCell ref="B1074:B1076"/>
    <mergeCell ref="B1077:B1080"/>
    <mergeCell ref="B1081:B1082"/>
    <mergeCell ref="B1144:B1145"/>
    <mergeCell ref="B1146:B1147"/>
    <mergeCell ref="B1093:B1094"/>
    <mergeCell ref="A1148:A1153"/>
    <mergeCell ref="B1148:B1149"/>
    <mergeCell ref="B1150:B1154"/>
    <mergeCell ref="B1136:B1137"/>
    <mergeCell ref="B1138:B1140"/>
    <mergeCell ref="B1141:B1142"/>
    <mergeCell ref="B1143:C1143"/>
    <mergeCell ref="A1123:A1147"/>
    <mergeCell ref="B1123:B1126"/>
    <mergeCell ref="B1127:B1130"/>
    <mergeCell ref="B1131:C1131"/>
    <mergeCell ref="B1132:B1135"/>
    <mergeCell ref="A1096:A1122"/>
    <mergeCell ref="B1096:C1096"/>
    <mergeCell ref="B1097:C1097"/>
    <mergeCell ref="B1098:B1099"/>
    <mergeCell ref="B1100:B1101"/>
    <mergeCell ref="B1102:C1102"/>
    <mergeCell ref="B1103:B1104"/>
    <mergeCell ref="B1105:B1107"/>
    <mergeCell ref="B1108:B1109"/>
  </mergeCells>
  <printOptions horizontalCentered="1"/>
  <pageMargins left="0.25" right="0.25" top="0.75" bottom="0.75" header="0.3" footer="0.3"/>
  <pageSetup paperSize="9" scale="60" orientation="landscape" r:id="rId1"/>
  <headerFooter>
    <oddFooter>Page &amp;P of &amp;N</oddFooter>
  </headerFooter>
  <rowBreaks count="51" manualBreakCount="51">
    <brk id="27" max="12" man="1"/>
    <brk id="42" max="12" man="1"/>
    <brk id="62" max="7" man="1"/>
    <brk id="85" max="12" man="1"/>
    <brk id="102" max="12" man="1"/>
    <brk id="127" max="12" man="1"/>
    <brk id="146" max="7" man="1"/>
    <brk id="164" max="12" man="1"/>
    <brk id="187" max="12" man="1"/>
    <brk id="209" max="7" man="1"/>
    <brk id="241" max="7" man="1"/>
    <brk id="258" max="12" man="1"/>
    <brk id="284" max="12" man="1"/>
    <brk id="314" max="12" man="1"/>
    <brk id="341" max="7" man="1"/>
    <brk id="370" max="12" man="1"/>
    <brk id="390" max="7" man="1"/>
    <brk id="421" max="12" man="1"/>
    <brk id="448" max="12" man="1"/>
    <brk id="477" max="12" man="1"/>
    <brk id="499" max="12" man="1"/>
    <brk id="517" max="12" man="1"/>
    <brk id="536" max="12" man="1"/>
    <brk id="549" max="12" man="1"/>
    <brk id="568" max="12" man="1"/>
    <brk id="585" max="12" man="1"/>
    <brk id="603" max="12" man="1"/>
    <brk id="619" max="7" man="1"/>
    <brk id="639" max="12" man="1"/>
    <brk id="660" max="12" man="1"/>
    <brk id="677" max="12" man="1"/>
    <brk id="685" max="12" man="1"/>
    <brk id="698" max="7" man="1"/>
    <brk id="724" max="12" man="1"/>
    <brk id="730" max="12" man="1"/>
    <brk id="758" max="12" man="1"/>
    <brk id="782" max="12" man="1"/>
    <brk id="808" max="12" man="1"/>
    <brk id="832" max="12" man="1"/>
    <brk id="852" max="12" man="1"/>
    <brk id="880" max="12" man="1"/>
    <brk id="891" max="7" man="1"/>
    <brk id="920" max="7" man="1"/>
    <brk id="949" max="12" man="1"/>
    <brk id="973" max="12" man="1"/>
    <brk id="1000" max="7" man="1"/>
    <brk id="1028" max="12" man="1"/>
    <brk id="1060" max="12" man="1"/>
    <brk id="1091" max="12" man="1"/>
    <brk id="1122" max="12" man="1"/>
    <brk id="114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Coverpage</vt:lpstr>
      <vt:lpstr>Preamble</vt:lpstr>
      <vt:lpstr>TOC</vt:lpstr>
      <vt:lpstr>WP outputs only</vt:lpstr>
      <vt:lpstr>Outputs tabulation</vt:lpstr>
      <vt:lpstr>Priority 1</vt:lpstr>
      <vt:lpstr>Priority 2</vt:lpstr>
      <vt:lpstr>Priority 3</vt:lpstr>
      <vt:lpstr>WP outputs only (2)</vt:lpstr>
      <vt:lpstr>Green</vt:lpstr>
      <vt:lpstr>Yellow</vt:lpstr>
      <vt:lpstr>Sheet5</vt:lpstr>
      <vt:lpstr>Red</vt:lpstr>
      <vt:lpstr>Analysis</vt:lpstr>
      <vt:lpstr>Green!Print_Area</vt:lpstr>
      <vt:lpstr>Red!Print_Area</vt:lpstr>
      <vt:lpstr>'WP outputs only'!Print_Area</vt:lpstr>
      <vt:lpstr>'WP outputs only (2)'!Print_Area</vt:lpstr>
      <vt:lpstr>Yellow!Print_Area</vt:lpstr>
      <vt:lpstr>Green!Print_Titles</vt:lpstr>
      <vt:lpstr>'Priority 1'!Print_Titles</vt:lpstr>
      <vt:lpstr>'Priority 2'!Print_Titles</vt:lpstr>
      <vt:lpstr>Red!Print_Titles</vt:lpstr>
      <vt:lpstr>'WP outputs only'!Print_Titles</vt:lpstr>
      <vt:lpstr>'WP outputs only (2)'!Print_Titles</vt:lpstr>
      <vt:lpstr>Yellow!Print_Titles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Macharia</dc:creator>
  <cp:lastModifiedBy>Stephen Macharia</cp:lastModifiedBy>
  <cp:lastPrinted>2014-10-01T08:24:08Z</cp:lastPrinted>
  <dcterms:created xsi:type="dcterms:W3CDTF">2013-10-24T07:51:17Z</dcterms:created>
  <dcterms:modified xsi:type="dcterms:W3CDTF">2014-10-01T12:46:38Z</dcterms:modified>
</cp:coreProperties>
</file>